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cs\Data Science\Excel\Excel-Data-Analysis\"/>
    </mc:Choice>
  </mc:AlternateContent>
  <xr:revisionPtr revIDLastSave="0" documentId="13_ncr:1_{A78516E4-407F-4DA7-B1EC-F9735BBBE9E3}" xr6:coauthVersionLast="47" xr6:coauthVersionMax="47" xr10:uidLastSave="{00000000-0000-0000-0000-000000000000}"/>
  <bookViews>
    <workbookView xWindow="-108" yWindow="-108" windowWidth="23256" windowHeight="12456" xr2:uid="{27AA798B-8078-456F-A64C-7A132E0D3979}"/>
  </bookViews>
  <sheets>
    <sheet name="Correal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I3" i="1"/>
  <c r="I2" i="1"/>
  <c r="B13" i="1"/>
  <c r="B12" i="1"/>
  <c r="B11" i="1"/>
  <c r="E9" i="1"/>
  <c r="D9" i="1"/>
  <c r="F9" i="1"/>
  <c r="F2" i="1"/>
  <c r="F3" i="1"/>
  <c r="F4" i="1"/>
  <c r="F5" i="1"/>
  <c r="F6" i="1"/>
  <c r="F7" i="1"/>
  <c r="F8" i="1"/>
  <c r="E3" i="1"/>
  <c r="E4" i="1"/>
  <c r="E5" i="1"/>
  <c r="E6" i="1"/>
  <c r="E7" i="1"/>
  <c r="E8" i="1"/>
  <c r="E2" i="1"/>
  <c r="D3" i="1"/>
  <c r="D4" i="1"/>
  <c r="D5" i="1"/>
  <c r="D6" i="1"/>
  <c r="D7" i="1"/>
  <c r="D8" i="1"/>
  <c r="D2" i="1"/>
  <c r="C9" i="1"/>
  <c r="B9" i="1"/>
</calcChain>
</file>

<file path=xl/sharedStrings.xml><?xml version="1.0" encoding="utf-8"?>
<sst xmlns="http://schemas.openxmlformats.org/spreadsheetml/2006/main" count="13" uniqueCount="13">
  <si>
    <t>x</t>
  </si>
  <si>
    <t>y</t>
  </si>
  <si>
    <t>Sum</t>
  </si>
  <si>
    <t>xy</t>
  </si>
  <si>
    <t>x^2</t>
  </si>
  <si>
    <t>y^2</t>
  </si>
  <si>
    <t>n</t>
  </si>
  <si>
    <t>x_bar</t>
  </si>
  <si>
    <t>y_bar</t>
  </si>
  <si>
    <t>Numerator</t>
  </si>
  <si>
    <t>Denominator</t>
  </si>
  <si>
    <t xml:space="preserve">Correlation, </t>
  </si>
  <si>
    <t>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</si>
</sst>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rgbClr val="44546A"/>
                </a:solidFill>
              </a:rPr>
              <a:t>Scatter Plot of X and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Correaltion!$C$1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Correaltion!$B$2:$B$8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Correaltion!$C$2:$C$8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1-4F58-8E3A-8ABF5432A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014344"/>
        <c:axId val="788013624"/>
      </c:scatterChart>
      <c:valAx>
        <c:axId val="78801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rgbClr val="44546A"/>
                    </a:solidFill>
                  </a:rPr>
                  <a:t>Number of Absences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13624"/>
        <c:crosses val="autoZero"/>
        <c:crossBetween val="midCat"/>
      </c:valAx>
      <c:valAx>
        <c:axId val="78801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rgbClr val="44546A"/>
                    </a:solidFill>
                  </a:rPr>
                  <a:t>Final Grade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1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47625</xdr:colOff>
      <xdr:row>15</xdr:row>
      <xdr:rowOff>128587</xdr:rowOff>
    </xdr:from>
    <xdr:ext cx="2078133" cy="5552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D45F9E-45AC-4B91-8321-1CC67DAF8BED}"/>
                </a:ext>
              </a:extLst>
            </xdr:cNvPr>
            <xdr:cNvSpPr txBox="1"/>
          </xdr:nvSpPr>
          <xdr:spPr>
            <a:xfrm>
              <a:off x="6433185" y="3176587"/>
              <a:ext cx="2078133" cy="55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acc>
                            <m:acc>
                              <m:accPr>
                                <m:chr m:val="̅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acc>
                          </m:e>
                        </m:nary>
                      </m:num>
                      <m:den>
                        <m:rad>
                          <m:radPr>
                            <m:degHide m:val="on"/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begChr m:val="{"/>
                                <m:endChr m:val="}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limLoc m:val="undOvr"/>
                                    <m:subHide m:val="on"/>
                                    <m:supHide m:val="on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Sup>
                                      <m:sSubSup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Sup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  <m:sup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bSup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  <m:sSup>
                                      <m:sSupPr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acc>
                                          <m:accPr>
                                            <m:chr m:val="̅"/>
                                            <m:ctrlP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accPr>
                                          <m:e>
                                            <m:r>
                                              <a:rPr lang="en-US" sz="110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</m:acc>
                                      </m:e>
                                      <m:sup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e>
                                </m:nary>
                              </m:e>
                            </m:d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×{</m:t>
                            </m:r>
                            <m:nary>
                              <m:naryPr>
                                <m:chr m:val="∑"/>
                                <m:limLoc m:val="undOvr"/>
                                <m:subHide m:val="on"/>
                                <m:supHide m:val="on"/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bSup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sSup>
                                  <m:sSup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en-US" sz="11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}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CD45F9E-45AC-4B91-8321-1CC67DAF8BED}"/>
                </a:ext>
              </a:extLst>
            </xdr:cNvPr>
            <xdr:cNvSpPr txBox="1"/>
          </xdr:nvSpPr>
          <xdr:spPr>
            <a:xfrm>
              <a:off x="6433185" y="3176587"/>
              <a:ext cx="2078133" cy="5552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𝑟=(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∑1▒〖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 〖 𝑦〗_𝑖−𝑛𝑥 ̅𝑦 ̅ 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)/√({∑1▒〖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𝑥_𝑖^2−𝑛𝑥 ̅^2 〗}×{∑1▒〖𝑦_𝑖^2−𝑛𝑦 ̅^2 〗})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2</xdr:col>
      <xdr:colOff>204907</xdr:colOff>
      <xdr:row>10</xdr:row>
      <xdr:rowOff>91567</xdr:rowOff>
    </xdr:from>
    <xdr:to>
      <xdr:col>9</xdr:col>
      <xdr:colOff>288151</xdr:colOff>
      <xdr:row>25</xdr:row>
      <xdr:rowOff>49305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1B74A2-F4E1-4335-8733-834F036F7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7DC3-7DA8-4809-A2B7-CA238B7C6372}">
  <dimension ref="A1:O22"/>
  <sheetViews>
    <sheetView tabSelected="1" zoomScale="98" workbookViewId="0">
      <selection activeCell="L6" sqref="L6"/>
    </sheetView>
  </sheetViews>
  <sheetFormatPr defaultRowHeight="14.4" x14ac:dyDescent="0.3"/>
  <cols>
    <col min="8" max="8" width="12.21875" bestFit="1" customWidth="1"/>
  </cols>
  <sheetData>
    <row r="1" spans="1:15" x14ac:dyDescent="0.3">
      <c r="B1" s="2" t="s">
        <v>0</v>
      </c>
      <c r="C1" s="2" t="s">
        <v>1</v>
      </c>
      <c r="D1" s="3" t="s">
        <v>3</v>
      </c>
      <c r="E1" s="3" t="s">
        <v>4</v>
      </c>
      <c r="F1" s="3" t="s">
        <v>5</v>
      </c>
    </row>
    <row r="2" spans="1:15" ht="15.6" x14ac:dyDescent="0.3">
      <c r="B2" s="1">
        <v>6</v>
      </c>
      <c r="C2" s="1">
        <v>82</v>
      </c>
      <c r="D2">
        <f>B2*C2</f>
        <v>492</v>
      </c>
      <c r="E2">
        <f>B2*B2</f>
        <v>36</v>
      </c>
      <c r="F2">
        <f>C2*C2</f>
        <v>6724</v>
      </c>
      <c r="H2" s="3" t="s">
        <v>9</v>
      </c>
      <c r="I2" s="8">
        <f>D9-B11*B12*B13</f>
        <v>-416</v>
      </c>
    </row>
    <row r="3" spans="1:15" ht="15.6" x14ac:dyDescent="0.3">
      <c r="B3" s="1">
        <v>2</v>
      </c>
      <c r="C3" s="1">
        <v>86</v>
      </c>
      <c r="D3">
        <f t="shared" ref="D3:D8" si="0">B3*C3</f>
        <v>172</v>
      </c>
      <c r="E3">
        <f t="shared" ref="E3:E8" si="1">B3*B3</f>
        <v>4</v>
      </c>
      <c r="F3">
        <f t="shared" ref="F3:F8" si="2">C3*C3</f>
        <v>7396</v>
      </c>
      <c r="H3" s="3" t="s">
        <v>10</v>
      </c>
      <c r="I3" s="8">
        <f>SQRT((E9-B11*B12*B12)*(F9-B11*B13*B13))</f>
        <v>440.57754303705889</v>
      </c>
    </row>
    <row r="4" spans="1:15" ht="15.6" x14ac:dyDescent="0.3">
      <c r="B4" s="1">
        <v>15</v>
      </c>
      <c r="C4" s="1">
        <v>43</v>
      </c>
      <c r="D4">
        <f t="shared" si="0"/>
        <v>645</v>
      </c>
      <c r="E4">
        <f t="shared" si="1"/>
        <v>225</v>
      </c>
      <c r="F4">
        <f t="shared" si="2"/>
        <v>1849</v>
      </c>
    </row>
    <row r="5" spans="1:15" ht="15.6" x14ac:dyDescent="0.3">
      <c r="B5" s="1">
        <v>9</v>
      </c>
      <c r="C5" s="1">
        <v>74</v>
      </c>
      <c r="D5">
        <f t="shared" si="0"/>
        <v>666</v>
      </c>
      <c r="E5">
        <f t="shared" si="1"/>
        <v>81</v>
      </c>
      <c r="F5">
        <f t="shared" si="2"/>
        <v>5476</v>
      </c>
    </row>
    <row r="6" spans="1:15" ht="15.6" x14ac:dyDescent="0.3">
      <c r="B6" s="1">
        <v>12</v>
      </c>
      <c r="C6" s="1">
        <v>58</v>
      </c>
      <c r="D6">
        <f t="shared" si="0"/>
        <v>696</v>
      </c>
      <c r="E6">
        <f t="shared" si="1"/>
        <v>144</v>
      </c>
      <c r="F6">
        <f t="shared" si="2"/>
        <v>3364</v>
      </c>
      <c r="H6" s="6" t="s">
        <v>11</v>
      </c>
      <c r="I6" s="6" t="s">
        <v>12</v>
      </c>
      <c r="J6" s="4">
        <f>I2/I3</f>
        <v>-0.94421517068791783</v>
      </c>
    </row>
    <row r="7" spans="1:15" ht="15.6" x14ac:dyDescent="0.3">
      <c r="B7" s="1">
        <v>5</v>
      </c>
      <c r="C7" s="1">
        <v>90</v>
      </c>
      <c r="D7">
        <f t="shared" si="0"/>
        <v>450</v>
      </c>
      <c r="E7">
        <f t="shared" si="1"/>
        <v>25</v>
      </c>
      <c r="F7">
        <f t="shared" si="2"/>
        <v>8100</v>
      </c>
    </row>
    <row r="8" spans="1:15" ht="15.6" x14ac:dyDescent="0.3">
      <c r="B8" s="1">
        <v>8</v>
      </c>
      <c r="C8" s="1">
        <v>78</v>
      </c>
      <c r="D8">
        <f t="shared" si="0"/>
        <v>624</v>
      </c>
      <c r="E8">
        <f t="shared" si="1"/>
        <v>64</v>
      </c>
      <c r="F8">
        <f t="shared" si="2"/>
        <v>6084</v>
      </c>
    </row>
    <row r="9" spans="1:15" x14ac:dyDescent="0.3">
      <c r="A9" s="5" t="s">
        <v>2</v>
      </c>
      <c r="B9" s="4">
        <f>SUM(B2:B8)</f>
        <v>57</v>
      </c>
      <c r="C9" s="4">
        <f>SUM(C2:C8)</f>
        <v>511</v>
      </c>
      <c r="D9" s="4">
        <f t="shared" ref="D9:F9" si="3">SUM(D2:D8)</f>
        <v>3745</v>
      </c>
      <c r="E9" s="4">
        <f>SUM(E2:E8)</f>
        <v>579</v>
      </c>
      <c r="F9" s="4">
        <f t="shared" si="3"/>
        <v>38993</v>
      </c>
    </row>
    <row r="11" spans="1:15" x14ac:dyDescent="0.3">
      <c r="A11" s="7" t="s">
        <v>6</v>
      </c>
      <c r="B11" s="8">
        <f>COUNT(B2:B8)</f>
        <v>7</v>
      </c>
    </row>
    <row r="12" spans="1:15" x14ac:dyDescent="0.3">
      <c r="A12" s="7" t="s">
        <v>7</v>
      </c>
      <c r="B12" s="8">
        <f>B9/B11</f>
        <v>8.1428571428571423</v>
      </c>
    </row>
    <row r="13" spans="1:15" x14ac:dyDescent="0.3">
      <c r="A13" s="7" t="s">
        <v>8</v>
      </c>
      <c r="B13" s="8">
        <f>C9/B11</f>
        <v>73</v>
      </c>
      <c r="K13" s="9"/>
      <c r="L13" s="9"/>
      <c r="M13" s="9"/>
      <c r="N13" s="9"/>
      <c r="O13" s="9"/>
    </row>
    <row r="14" spans="1:15" x14ac:dyDescent="0.3">
      <c r="K14" s="9"/>
      <c r="L14" s="9"/>
      <c r="M14" s="9"/>
      <c r="N14" s="9"/>
      <c r="O14" s="9"/>
    </row>
    <row r="15" spans="1:15" x14ac:dyDescent="0.3">
      <c r="K15" s="9"/>
      <c r="L15" s="9"/>
      <c r="M15" s="9"/>
      <c r="N15" s="9"/>
      <c r="O15" s="9"/>
    </row>
    <row r="16" spans="1:15" x14ac:dyDescent="0.3">
      <c r="K16" s="9"/>
      <c r="L16" s="9"/>
      <c r="M16" s="9"/>
      <c r="N16" s="9"/>
      <c r="O16" s="9"/>
    </row>
    <row r="17" spans="11:15" x14ac:dyDescent="0.3">
      <c r="K17" s="9"/>
      <c r="L17" s="9"/>
      <c r="M17" s="9"/>
      <c r="N17" s="9"/>
      <c r="O17" s="9"/>
    </row>
    <row r="18" spans="11:15" x14ac:dyDescent="0.3">
      <c r="K18" s="9"/>
      <c r="L18" s="9"/>
      <c r="M18" s="9"/>
      <c r="N18" s="9"/>
      <c r="O18" s="9"/>
    </row>
    <row r="19" spans="11:15" x14ac:dyDescent="0.3">
      <c r="K19" s="9"/>
      <c r="L19" s="9"/>
      <c r="M19" s="9"/>
      <c r="N19" s="9"/>
      <c r="O19" s="9"/>
    </row>
    <row r="20" spans="11:15" x14ac:dyDescent="0.3">
      <c r="K20" s="9"/>
      <c r="L20" s="9"/>
      <c r="M20" s="9"/>
      <c r="N20" s="9"/>
      <c r="O20" s="9"/>
    </row>
    <row r="21" spans="11:15" x14ac:dyDescent="0.3">
      <c r="K21" s="9"/>
      <c r="L21" s="9"/>
      <c r="M21" s="9"/>
      <c r="N21" s="9"/>
      <c r="O21" s="9"/>
    </row>
    <row r="22" spans="11:15" x14ac:dyDescent="0.3">
      <c r="K22" s="9"/>
      <c r="L22" s="9"/>
      <c r="M22" s="9"/>
      <c r="N22" s="9"/>
      <c r="O22" s="9"/>
    </row>
  </sheetData>
  <mergeCells count="1">
    <mergeCell ref="K13:O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Correaltion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Talukder</dc:creator>
  <cp:lastModifiedBy>Nayeem Talukder</cp:lastModifiedBy>
  <dcterms:created xsi:type="dcterms:W3CDTF">2024-08-14T18:04:19Z</dcterms:created>
  <dcterms:modified xsi:type="dcterms:W3CDTF">2024-08-14T18:25:09Z</dcterms:modified>
</cp:coreProperties>
</file>