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<sst xmlns="http://schemas.openxmlformats.org/spreadsheetml/2006/main" count="243" uniqueCount="134">
  <si>
    <t>coches</t>
  </si>
  <si>
    <t>insert into proyecto_sql.coches (id_coche, matricula, id_color, kilometraje, id_aseguradora, num_poliza, fecha_compra, id_modelo, estado) values('</t>
  </si>
  <si>
    <t>id_coche</t>
  </si>
  <si>
    <t>matricula</t>
  </si>
  <si>
    <t>id_color</t>
  </si>
  <si>
    <t>kilometraje</t>
  </si>
  <si>
    <t>id_aseguradora</t>
  </si>
  <si>
    <t>num_poliza</t>
  </si>
  <si>
    <t>fecha_compra</t>
  </si>
  <si>
    <t>id_modelo</t>
  </si>
  <si>
    <t>estado</t>
  </si>
  <si>
    <t>1</t>
  </si>
  <si>
    <t>5555XXX</t>
  </si>
  <si>
    <t>2</t>
  </si>
  <si>
    <t>100000</t>
  </si>
  <si>
    <t>0000356</t>
  </si>
  <si>
    <t>08/24/2006</t>
  </si>
  <si>
    <t>inactivo</t>
  </si>
  <si>
    <t>8888GGG</t>
  </si>
  <si>
    <t>6</t>
  </si>
  <si>
    <t>150000</t>
  </si>
  <si>
    <t>0000258</t>
  </si>
  <si>
    <t>07/23/1999</t>
  </si>
  <si>
    <t>3</t>
  </si>
  <si>
    <t>9999LLL</t>
  </si>
  <si>
    <t>154233</t>
  </si>
  <si>
    <t>0000988</t>
  </si>
  <si>
    <t>09/23/2015</t>
  </si>
  <si>
    <t>activo</t>
  </si>
  <si>
    <t>4</t>
  </si>
  <si>
    <t>1234ABC</t>
  </si>
  <si>
    <t>75000</t>
  </si>
  <si>
    <t>0000001235</t>
  </si>
  <si>
    <t>06/06/2022</t>
  </si>
  <si>
    <t>5</t>
  </si>
  <si>
    <t>5678DEF</t>
  </si>
  <si>
    <t>89563</t>
  </si>
  <si>
    <t>00025488</t>
  </si>
  <si>
    <t>02/20/2019</t>
  </si>
  <si>
    <t>1111AAA</t>
  </si>
  <si>
    <t>120569</t>
  </si>
  <si>
    <t>125588963</t>
  </si>
  <si>
    <t>03/03/2021</t>
  </si>
  <si>
    <t>10</t>
  </si>
  <si>
    <t>7</t>
  </si>
  <si>
    <t>9999FFFF</t>
  </si>
  <si>
    <t>200566</t>
  </si>
  <si>
    <t>00123556</t>
  </si>
  <si>
    <t>07/08/2015</t>
  </si>
  <si>
    <t>8</t>
  </si>
  <si>
    <t>7895DFH</t>
  </si>
  <si>
    <t>250987</t>
  </si>
  <si>
    <t>0000005889</t>
  </si>
  <si>
    <t>11/09/2019</t>
  </si>
  <si>
    <t>9</t>
  </si>
  <si>
    <t>5623GYT</t>
  </si>
  <si>
    <t>102321</t>
  </si>
  <si>
    <t>0000556</t>
  </si>
  <si>
    <t>05/05/2021</t>
  </si>
  <si>
    <t>3698KJL</t>
  </si>
  <si>
    <t>45235</t>
  </si>
  <si>
    <t>00255986</t>
  </si>
  <si>
    <t>06/11/2022</t>
  </si>
  <si>
    <t>modelos</t>
  </si>
  <si>
    <t>insert into proyecto_sql.modelos (id_modelo, nombre, id_marca) values('</t>
  </si>
  <si>
    <t>nombre</t>
  </si>
  <si>
    <t>id_marca</t>
  </si>
  <si>
    <t>Gol</t>
  </si>
  <si>
    <t>Uno</t>
  </si>
  <si>
    <t>Batmovil</t>
  </si>
  <si>
    <t>Polo</t>
  </si>
  <si>
    <t>Touran</t>
  </si>
  <si>
    <t>500</t>
  </si>
  <si>
    <t>C3</t>
  </si>
  <si>
    <t>C4</t>
  </si>
  <si>
    <t>208</t>
  </si>
  <si>
    <t>Panda</t>
  </si>
  <si>
    <t>marcas</t>
  </si>
  <si>
    <t>insert into proyecto_sql.marcas (id_marca, nombre, id_grupo) values('</t>
  </si>
  <si>
    <t>id_grupo</t>
  </si>
  <si>
    <t>Volkswagen</t>
  </si>
  <si>
    <t>Fiat</t>
  </si>
  <si>
    <t>Empresas Wyne</t>
  </si>
  <si>
    <t>Citroen</t>
  </si>
  <si>
    <t>Peugeot</t>
  </si>
  <si>
    <t>grupos</t>
  </si>
  <si>
    <t>insert into proyecto_sql.grupos (id_grupo, nombre) values('</t>
  </si>
  <si>
    <t>Stellantis</t>
  </si>
  <si>
    <t>WayneCorp</t>
  </si>
  <si>
    <t>revisiones</t>
  </si>
  <si>
    <t>insert into proyecto_sql.revisiones (id_revision, id_coche, km, fecha, importe) values('</t>
  </si>
  <si>
    <t>id_revision</t>
  </si>
  <si>
    <t>km</t>
  </si>
  <si>
    <t>fecha</t>
  </si>
  <si>
    <t>importe</t>
  </si>
  <si>
    <t>2333</t>
  </si>
  <si>
    <t>05/12/2006</t>
  </si>
  <si>
    <t>532</t>
  </si>
  <si>
    <t>5666</t>
  </si>
  <si>
    <t>06/06/2007</t>
  </si>
  <si>
    <t>125</t>
  </si>
  <si>
    <t>56999</t>
  </si>
  <si>
    <t>06/08/2021</t>
  </si>
  <si>
    <t>899</t>
  </si>
  <si>
    <t>98666</t>
  </si>
  <si>
    <t>05/06/2016</t>
  </si>
  <si>
    <t>253</t>
  </si>
  <si>
    <t>89555</t>
  </si>
  <si>
    <t>12/03/2018</t>
  </si>
  <si>
    <t>65</t>
  </si>
  <si>
    <t>90000</t>
  </si>
  <si>
    <t>06/09/2021</t>
  </si>
  <si>
    <t>324</t>
  </si>
  <si>
    <t>46000</t>
  </si>
  <si>
    <t>11/16/2022</t>
  </si>
  <si>
    <t>422</t>
  </si>
  <si>
    <t>136999</t>
  </si>
  <si>
    <t>12/03/2022</t>
  </si>
  <si>
    <t>1805</t>
  </si>
  <si>
    <t>colores</t>
  </si>
  <si>
    <t>insert into proyecto_sql.colores (id_color, nombre) values('</t>
  </si>
  <si>
    <t>azul</t>
  </si>
  <si>
    <t>negro</t>
  </si>
  <si>
    <t>blanco</t>
  </si>
  <si>
    <t>rojo</t>
  </si>
  <si>
    <t>plateado</t>
  </si>
  <si>
    <t>verde</t>
  </si>
  <si>
    <t>aseguradoras</t>
  </si>
  <si>
    <t>insert into proyecto_sql.aseguradoras (id_aseguradora, nombre) values('</t>
  </si>
  <si>
    <t>Mapfre</t>
  </si>
  <si>
    <t>MMT</t>
  </si>
  <si>
    <t>AXA</t>
  </si>
  <si>
    <t>Allianz</t>
  </si>
  <si>
    <t>Generali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</si>
</sst>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11</v>
      </c>
      <c r="B3" s="1" t="s">
        <v>12</v>
      </c>
      <c r="C3" s="1" t="s">
        <v>13</v>
      </c>
      <c r="D3" s="1" t="s">
        <v>14</v>
      </c>
      <c r="E3" s="1" t="s">
        <v>11</v>
      </c>
      <c r="F3" s="1" t="s">
        <v>15</v>
      </c>
      <c r="G3" s="1" t="s">
        <v>16</v>
      </c>
      <c r="H3" s="1" t="s">
        <v>13</v>
      </c>
      <c r="I3" s="1" t="s">
        <v>17</v>
      </c>
      <c r="J3" s="2" t="str">
        <f t="shared" ref="J3:J12" si="1">CONCATENATE($J$1,A3,"','",B3,"','",C3,"','",D3,"','",E3,"','",F3,"','",G3,"','",H3,"','",I3,"');")</f>
        <v>insert into proyecto_sql.coches (id_coche, matricula, id_color, kilometraje, id_aseguradora, num_poliza, fecha_compra, id_modelo, estado) values('1','5555XXX','2','100000','1','0000356','08/24/2006','2','inactivo');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13</v>
      </c>
      <c r="B4" s="1" t="s">
        <v>18</v>
      </c>
      <c r="C4" s="1" t="s">
        <v>19</v>
      </c>
      <c r="D4" s="1" t="s">
        <v>20</v>
      </c>
      <c r="E4" s="1" t="s">
        <v>11</v>
      </c>
      <c r="F4" s="1" t="s">
        <v>21</v>
      </c>
      <c r="G4" s="1" t="s">
        <v>22</v>
      </c>
      <c r="H4" s="1" t="s">
        <v>11</v>
      </c>
      <c r="I4" s="1" t="s">
        <v>17</v>
      </c>
      <c r="J4" s="2" t="str">
        <f t="shared" si="1"/>
        <v>insert into proyecto_sql.coches (id_coche, matricula, id_color, kilometraje, id_aseguradora, num_poliza, fecha_compra, id_modelo, estado) values('2','8888GGG','6','150000','1','0000258','07/23/1999','1','inactivo');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23</v>
      </c>
      <c r="B5" s="1" t="s">
        <v>24</v>
      </c>
      <c r="C5" s="1" t="s">
        <v>11</v>
      </c>
      <c r="D5" s="1" t="s">
        <v>25</v>
      </c>
      <c r="E5" s="1" t="s">
        <v>11</v>
      </c>
      <c r="F5" s="1" t="s">
        <v>26</v>
      </c>
      <c r="G5" s="1" t="s">
        <v>27</v>
      </c>
      <c r="H5" s="1" t="s">
        <v>13</v>
      </c>
      <c r="I5" s="1" t="s">
        <v>28</v>
      </c>
      <c r="J5" s="2" t="str">
        <f t="shared" si="1"/>
        <v>insert into proyecto_sql.coches (id_coche, matricula, id_color, kilometraje, id_aseguradora, num_poliza, fecha_compra, id_modelo, estado) values('3','9999LLL','1','154233','1','0000988','09/23/2015','2','activo');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29</v>
      </c>
      <c r="B6" s="1" t="s">
        <v>30</v>
      </c>
      <c r="C6" s="1" t="s">
        <v>13</v>
      </c>
      <c r="D6" s="1" t="s">
        <v>31</v>
      </c>
      <c r="E6" s="1" t="s">
        <v>13</v>
      </c>
      <c r="F6" s="1" t="s">
        <v>32</v>
      </c>
      <c r="G6" s="1" t="s">
        <v>33</v>
      </c>
      <c r="H6" s="1" t="s">
        <v>23</v>
      </c>
      <c r="I6" s="1" t="s">
        <v>28</v>
      </c>
      <c r="J6" s="2" t="str">
        <f t="shared" si="1"/>
        <v>insert into proyecto_sql.coches (id_coche, matricula, id_color, kilometraje, id_aseguradora, num_poliza, fecha_compra, id_modelo, estado) values('4','1234ABC','2','75000','2','0000001235','06/06/2022','3','activo');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34</v>
      </c>
      <c r="B7" s="1" t="s">
        <v>35</v>
      </c>
      <c r="C7" s="1" t="s">
        <v>23</v>
      </c>
      <c r="D7" s="1" t="s">
        <v>36</v>
      </c>
      <c r="E7" s="1" t="s">
        <v>34</v>
      </c>
      <c r="F7" s="1" t="s">
        <v>37</v>
      </c>
      <c r="G7" s="1" t="s">
        <v>38</v>
      </c>
      <c r="H7" s="1" t="s">
        <v>29</v>
      </c>
      <c r="I7" s="1" t="s">
        <v>28</v>
      </c>
      <c r="J7" s="2" t="str">
        <f t="shared" si="1"/>
        <v>insert into proyecto_sql.coches (id_coche, matricula, id_color, kilometraje, id_aseguradora, num_poliza, fecha_compra, id_modelo, estado) values('5','5678DEF','3','89563','5','00025488','02/20/2019','4','activo');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19</v>
      </c>
      <c r="B8" s="1" t="s">
        <v>39</v>
      </c>
      <c r="C8" s="1" t="s">
        <v>34</v>
      </c>
      <c r="D8" s="1" t="s">
        <v>40</v>
      </c>
      <c r="E8" s="1" t="s">
        <v>23</v>
      </c>
      <c r="F8" s="1" t="s">
        <v>41</v>
      </c>
      <c r="G8" s="1" t="s">
        <v>42</v>
      </c>
      <c r="H8" s="1" t="s">
        <v>43</v>
      </c>
      <c r="I8" s="1" t="s">
        <v>28</v>
      </c>
      <c r="J8" s="2" t="str">
        <f t="shared" si="1"/>
        <v>insert into proyecto_sql.coches (id_coche, matricula, id_color, kilometraje, id_aseguradora, num_poliza, fecha_compra, id_modelo, estado) values('6','1111AAA','5','120569','3','125588963','03/03/2021','10','activo');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44</v>
      </c>
      <c r="B9" s="1" t="s">
        <v>45</v>
      </c>
      <c r="C9" s="1" t="s">
        <v>19</v>
      </c>
      <c r="D9" s="1" t="s">
        <v>46</v>
      </c>
      <c r="E9" s="1" t="s">
        <v>29</v>
      </c>
      <c r="F9" s="1" t="s">
        <v>47</v>
      </c>
      <c r="G9" s="1" t="s">
        <v>48</v>
      </c>
      <c r="H9" s="1" t="s">
        <v>11</v>
      </c>
      <c r="I9" s="1" t="s">
        <v>28</v>
      </c>
      <c r="J9" s="2" t="str">
        <f t="shared" si="1"/>
        <v>insert into proyecto_sql.coches (id_coche, matricula, id_color, kilometraje, id_aseguradora, num_poliza, fecha_compra, id_modelo, estado) values('7','9999FFFF','6','200566','4','00123556','07/08/2015','1','activo');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49</v>
      </c>
      <c r="B10" s="1" t="s">
        <v>50</v>
      </c>
      <c r="C10" s="1" t="s">
        <v>29</v>
      </c>
      <c r="D10" s="1" t="s">
        <v>51</v>
      </c>
      <c r="E10" s="1" t="s">
        <v>13</v>
      </c>
      <c r="F10" s="1" t="s">
        <v>52</v>
      </c>
      <c r="G10" s="1" t="s">
        <v>53</v>
      </c>
      <c r="H10" s="1" t="s">
        <v>54</v>
      </c>
      <c r="I10" s="1" t="s">
        <v>28</v>
      </c>
      <c r="J10" s="2" t="str">
        <f t="shared" si="1"/>
        <v>insert into proyecto_sql.coches (id_coche, matricula, id_color, kilometraje, id_aseguradora, num_poliza, fecha_compra, id_modelo, estado) values('8','7895DFH','4','250987','2','0000005889','11/09/2019','9','activo');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54</v>
      </c>
      <c r="B11" s="1" t="s">
        <v>55</v>
      </c>
      <c r="C11" s="1" t="s">
        <v>29</v>
      </c>
      <c r="D11" s="1" t="s">
        <v>56</v>
      </c>
      <c r="E11" s="1" t="s">
        <v>11</v>
      </c>
      <c r="F11" s="1" t="s">
        <v>57</v>
      </c>
      <c r="G11" s="1" t="s">
        <v>58</v>
      </c>
      <c r="H11" s="1" t="s">
        <v>49</v>
      </c>
      <c r="I11" s="1" t="s">
        <v>28</v>
      </c>
      <c r="J11" s="2" t="str">
        <f t="shared" si="1"/>
        <v>insert into proyecto_sql.coches (id_coche, matricula, id_color, kilometraje, id_aseguradora, num_poliza, fecha_compra, id_modelo, estado) values('9','5623GYT','4','102321','1','0000556','05/05/2021','8','activo');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43</v>
      </c>
      <c r="B12" s="1" t="s">
        <v>59</v>
      </c>
      <c r="C12" s="1" t="s">
        <v>13</v>
      </c>
      <c r="D12" s="1" t="s">
        <v>60</v>
      </c>
      <c r="E12" s="1" t="s">
        <v>29</v>
      </c>
      <c r="F12" s="1" t="s">
        <v>61</v>
      </c>
      <c r="G12" s="1" t="s">
        <v>62</v>
      </c>
      <c r="H12" s="1" t="s">
        <v>43</v>
      </c>
      <c r="I12" s="1" t="s">
        <v>28</v>
      </c>
      <c r="J12" s="2" t="str">
        <f t="shared" si="1"/>
        <v>insert into proyecto_sql.coches (id_coche, matricula, id_color, kilometraje, id_aseguradora, num_poliza, fecha_compra, id_modelo, estado) values('10','3698KJL','2','45235','4','00255986','06/11/2022','10','activo');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63</v>
      </c>
      <c r="B14" s="2"/>
      <c r="C14" s="2"/>
      <c r="D14" s="3" t="s">
        <v>64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9</v>
      </c>
      <c r="B15" s="1" t="s">
        <v>65</v>
      </c>
      <c r="C15" s="1" t="s">
        <v>66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11</v>
      </c>
      <c r="B16" s="1" t="s">
        <v>67</v>
      </c>
      <c r="C16" s="1" t="s">
        <v>11</v>
      </c>
      <c r="D16" s="2" t="str">
        <f t="shared" ref="D16:D25" si="2">CONCATENATE($D$14,A16,"','",B16,"','",C16,"');")</f>
        <v>insert into proyecto_sql.modelos (id_modelo, nombre, id_marca) values('1','Gol','1');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13</v>
      </c>
      <c r="B17" s="1" t="s">
        <v>68</v>
      </c>
      <c r="C17" s="1" t="s">
        <v>13</v>
      </c>
      <c r="D17" s="2" t="str">
        <f t="shared" si="2"/>
        <v>insert into proyecto_sql.modelos (id_modelo, nombre, id_marca) values('2','Uno','2');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23</v>
      </c>
      <c r="B18" s="1" t="s">
        <v>69</v>
      </c>
      <c r="C18" s="1" t="s">
        <v>23</v>
      </c>
      <c r="D18" s="2" t="str">
        <f t="shared" si="2"/>
        <v>insert into proyecto_sql.modelos (id_modelo, nombre, id_marca) values('3','Batmovil','3');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29</v>
      </c>
      <c r="B19" s="1" t="s">
        <v>70</v>
      </c>
      <c r="C19" s="1" t="s">
        <v>11</v>
      </c>
      <c r="D19" s="2" t="str">
        <f t="shared" si="2"/>
        <v>insert into proyecto_sql.modelos (id_modelo, nombre, id_marca) values('4','Polo','1');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34</v>
      </c>
      <c r="B20" s="1" t="s">
        <v>71</v>
      </c>
      <c r="C20" s="1" t="s">
        <v>11</v>
      </c>
      <c r="D20" s="2" t="str">
        <f t="shared" si="2"/>
        <v>insert into proyecto_sql.modelos (id_modelo, nombre, id_marca) values('5','Touran','1');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19</v>
      </c>
      <c r="B21" s="1" t="s">
        <v>72</v>
      </c>
      <c r="C21" s="1" t="s">
        <v>13</v>
      </c>
      <c r="D21" s="2" t="str">
        <f t="shared" si="2"/>
        <v>insert into proyecto_sql.modelos (id_modelo, nombre, id_marca) values('6','500','2');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44</v>
      </c>
      <c r="B22" s="1" t="s">
        <v>73</v>
      </c>
      <c r="C22" s="1" t="s">
        <v>29</v>
      </c>
      <c r="D22" s="2" t="str">
        <f t="shared" si="2"/>
        <v>insert into proyecto_sql.modelos (id_modelo, nombre, id_marca) values('7','C3','4');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49</v>
      </c>
      <c r="B23" s="1" t="s">
        <v>74</v>
      </c>
      <c r="C23" s="1" t="s">
        <v>29</v>
      </c>
      <c r="D23" s="2" t="str">
        <f t="shared" si="2"/>
        <v>insert into proyecto_sql.modelos (id_modelo, nombre, id_marca) values('8','C4','4');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54</v>
      </c>
      <c r="B24" s="1" t="s">
        <v>75</v>
      </c>
      <c r="C24" s="1" t="s">
        <v>34</v>
      </c>
      <c r="D24" s="2" t="str">
        <f t="shared" si="2"/>
        <v>insert into proyecto_sql.modelos (id_modelo, nombre, id_marca) values('9','208','5');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43</v>
      </c>
      <c r="B25" s="1" t="s">
        <v>76</v>
      </c>
      <c r="C25" s="1" t="s">
        <v>13</v>
      </c>
      <c r="D25" s="2" t="str">
        <f t="shared" si="2"/>
        <v>insert into proyecto_sql.modelos (id_modelo, nombre, id_marca) values('10','Panda','2');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77</v>
      </c>
      <c r="B27" s="2"/>
      <c r="C27" s="2"/>
      <c r="D27" s="3" t="s">
        <v>78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66</v>
      </c>
      <c r="B28" s="1" t="s">
        <v>65</v>
      </c>
      <c r="C28" s="1" t="s">
        <v>79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11</v>
      </c>
      <c r="B29" s="1" t="s">
        <v>80</v>
      </c>
      <c r="C29" s="1" t="s">
        <v>11</v>
      </c>
      <c r="D29" s="2" t="str">
        <f t="shared" ref="D29:D33" si="3">CONCATENATE($D$27,A29,"','",B29,"','",C29,"');")</f>
        <v>insert into proyecto_sql.marcas (id_marca, nombre, id_grupo) values('1','Volkswagen','1');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">
        <v>13</v>
      </c>
      <c r="B30" s="1" t="s">
        <v>81</v>
      </c>
      <c r="C30" s="1" t="s">
        <v>13</v>
      </c>
      <c r="D30" s="2" t="str">
        <f t="shared" si="3"/>
        <v>insert into proyecto_sql.marcas (id_marca, nombre, id_grupo) values('2','Fiat','2');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23</v>
      </c>
      <c r="B31" s="1" t="s">
        <v>82</v>
      </c>
      <c r="C31" s="1" t="s">
        <v>23</v>
      </c>
      <c r="D31" s="2" t="str">
        <f t="shared" si="3"/>
        <v>insert into proyecto_sql.marcas (id_marca, nombre, id_grupo) values('3','Empresas Wyne','3');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">
        <v>29</v>
      </c>
      <c r="B32" s="1" t="s">
        <v>83</v>
      </c>
      <c r="C32" s="1" t="s">
        <v>13</v>
      </c>
      <c r="D32" s="2" t="str">
        <f t="shared" si="3"/>
        <v>insert into proyecto_sql.marcas (id_marca, nombre, id_grupo) values('4','Citroen','2');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34</v>
      </c>
      <c r="B33" s="1" t="s">
        <v>84</v>
      </c>
      <c r="C33" s="1" t="s">
        <v>13</v>
      </c>
      <c r="D33" s="2" t="str">
        <f t="shared" si="3"/>
        <v>insert into proyecto_sql.marcas (id_marca, nombre, id_grupo) values('5','Peugeot','2');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">
        <v>85</v>
      </c>
      <c r="B35" s="2"/>
      <c r="C35" s="2"/>
      <c r="D35" s="3" t="s">
        <v>86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79</v>
      </c>
      <c r="B36" s="1" t="s">
        <v>65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">
        <v>11</v>
      </c>
      <c r="B37" s="1" t="s">
        <v>80</v>
      </c>
      <c r="C37" s="2"/>
      <c r="D37" s="2" t="str">
        <f t="shared" ref="D37:D39" si="4">CONCATENATE($D$35,A37,"','",B37,"');")</f>
        <v>insert into proyecto_sql.grupos (id_grupo, nombre) values('1','Volkswagen');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13</v>
      </c>
      <c r="B38" s="1" t="s">
        <v>87</v>
      </c>
      <c r="C38" s="2"/>
      <c r="D38" s="2" t="str">
        <f t="shared" si="4"/>
        <v>insert into proyecto_sql.grupos (id_grupo, nombre) values('2','Stellantis');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">
        <v>23</v>
      </c>
      <c r="B39" s="1" t="s">
        <v>88</v>
      </c>
      <c r="C39" s="2"/>
      <c r="D39" s="2" t="str">
        <f t="shared" si="4"/>
        <v>insert into proyecto_sql.grupos (id_grupo, nombre) values('3','WayneCorp');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">
        <v>89</v>
      </c>
      <c r="B41" s="2"/>
      <c r="C41" s="2"/>
      <c r="D41" s="2"/>
      <c r="E41" s="2"/>
      <c r="F41" s="3" t="s">
        <v>90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">
        <v>91</v>
      </c>
      <c r="B42" s="1" t="s">
        <v>2</v>
      </c>
      <c r="C42" s="1" t="s">
        <v>92</v>
      </c>
      <c r="D42" s="1" t="s">
        <v>93</v>
      </c>
      <c r="E42" s="1" t="s">
        <v>94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">
        <v>11</v>
      </c>
      <c r="B43" s="1" t="s">
        <v>11</v>
      </c>
      <c r="C43" s="1" t="s">
        <v>95</v>
      </c>
      <c r="D43" s="1" t="s">
        <v>96</v>
      </c>
      <c r="E43" s="1" t="s">
        <v>97</v>
      </c>
      <c r="F43" s="2" t="str">
        <f t="shared" ref="F43:F50" si="5">CONCATENATE($F$41,A43,"','",B43,"','",C43,"','",D43,"','",E43,"');")</f>
        <v>insert into proyecto_sql.revisiones (id_revision, id_coche, km, fecha, importe) values('1','1','2333','05/12/2006','532');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">
        <v>13</v>
      </c>
      <c r="B44" s="1" t="s">
        <v>11</v>
      </c>
      <c r="C44" s="1" t="s">
        <v>98</v>
      </c>
      <c r="D44" s="1" t="s">
        <v>99</v>
      </c>
      <c r="E44" s="1" t="s">
        <v>100</v>
      </c>
      <c r="F44" s="2" t="str">
        <f t="shared" si="5"/>
        <v>insert into proyecto_sql.revisiones (id_revision, id_coche, km, fecha, importe) values('2','1','5666','06/06/2007','125');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">
        <v>23</v>
      </c>
      <c r="B45" s="1" t="s">
        <v>34</v>
      </c>
      <c r="C45" s="1" t="s">
        <v>101</v>
      </c>
      <c r="D45" s="1" t="s">
        <v>102</v>
      </c>
      <c r="E45" s="1" t="s">
        <v>103</v>
      </c>
      <c r="F45" s="2" t="str">
        <f t="shared" si="5"/>
        <v>insert into proyecto_sql.revisiones (id_revision, id_coche, km, fecha, importe) values('3','5','56999','06/08/2021','899');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">
        <v>29</v>
      </c>
      <c r="B46" s="1" t="s">
        <v>13</v>
      </c>
      <c r="C46" s="1" t="s">
        <v>104</v>
      </c>
      <c r="D46" s="1" t="s">
        <v>105</v>
      </c>
      <c r="E46" s="1" t="s">
        <v>106</v>
      </c>
      <c r="F46" s="2" t="str">
        <f t="shared" si="5"/>
        <v>insert into proyecto_sql.revisiones (id_revision, id_coche, km, fecha, importe) values('4','2','98666','05/06/2016','253');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">
        <v>34</v>
      </c>
      <c r="B47" s="1" t="s">
        <v>11</v>
      </c>
      <c r="C47" s="1" t="s">
        <v>107</v>
      </c>
      <c r="D47" s="1" t="s">
        <v>108</v>
      </c>
      <c r="E47" s="1" t="s">
        <v>109</v>
      </c>
      <c r="F47" s="2" t="str">
        <f t="shared" si="5"/>
        <v>insert into proyecto_sql.revisiones (id_revision, id_coche, km, fecha, importe) values('5','1','89555','12/03/2018','65');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">
        <v>19</v>
      </c>
      <c r="B48" s="1" t="s">
        <v>19</v>
      </c>
      <c r="C48" s="1" t="s">
        <v>110</v>
      </c>
      <c r="D48" s="1" t="s">
        <v>111</v>
      </c>
      <c r="E48" s="1" t="s">
        <v>112</v>
      </c>
      <c r="F48" s="2" t="str">
        <f t="shared" si="5"/>
        <v>insert into proyecto_sql.revisiones (id_revision, id_coche, km, fecha, importe) values('6','6','90000','06/09/2021','324');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44</v>
      </c>
      <c r="B49" s="1" t="s">
        <v>43</v>
      </c>
      <c r="C49" s="1" t="s">
        <v>113</v>
      </c>
      <c r="D49" s="1" t="s">
        <v>114</v>
      </c>
      <c r="E49" s="1" t="s">
        <v>115</v>
      </c>
      <c r="F49" s="2" t="str">
        <f t="shared" si="5"/>
        <v>insert into proyecto_sql.revisiones (id_revision, id_coche, km, fecha, importe) values('7','10','46000','11/16/2022','422');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">
        <v>49</v>
      </c>
      <c r="B50" s="1" t="s">
        <v>13</v>
      </c>
      <c r="C50" s="1" t="s">
        <v>116</v>
      </c>
      <c r="D50" s="1" t="s">
        <v>117</v>
      </c>
      <c r="E50" s="1" t="s">
        <v>118</v>
      </c>
      <c r="F50" s="2" t="str">
        <f t="shared" si="5"/>
        <v>insert into proyecto_sql.revisiones (id_revision, id_coche, km, fecha, importe) values('8','2','136999','12/03/2022','1805');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">
        <v>119</v>
      </c>
      <c r="B52" s="2"/>
      <c r="C52" s="3" t="s">
        <v>120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4</v>
      </c>
      <c r="B53" s="1" t="s">
        <v>65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">
        <v>11</v>
      </c>
      <c r="B54" s="1" t="s">
        <v>121</v>
      </c>
      <c r="C54" s="2" t="str">
        <f t="shared" ref="C54:C59" si="6">CONCATENATE($C$52,A54,"','",B54,"');")</f>
        <v>insert into proyecto_sql.colores (id_color, nombre) values('1','azul');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">
        <v>13</v>
      </c>
      <c r="B55" s="1" t="s">
        <v>122</v>
      </c>
      <c r="C55" s="2" t="str">
        <f t="shared" si="6"/>
        <v>insert into proyecto_sql.colores (id_color, nombre) values('2','negro');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">
        <v>23</v>
      </c>
      <c r="B56" s="1" t="s">
        <v>123</v>
      </c>
      <c r="C56" s="2" t="str">
        <f t="shared" si="6"/>
        <v>insert into proyecto_sql.colores (id_color, nombre) values('3','blanco');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">
        <v>29</v>
      </c>
      <c r="B57" s="1" t="s">
        <v>124</v>
      </c>
      <c r="C57" s="2" t="str">
        <f t="shared" si="6"/>
        <v>insert into proyecto_sql.colores (id_color, nombre) values('4','rojo');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">
        <v>34</v>
      </c>
      <c r="B58" s="1" t="s">
        <v>125</v>
      </c>
      <c r="C58" s="2" t="str">
        <f t="shared" si="6"/>
        <v>insert into proyecto_sql.colores (id_color, nombre) values('5','plateado');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">
        <v>19</v>
      </c>
      <c r="B59" s="1" t="s">
        <v>126</v>
      </c>
      <c r="C59" s="2" t="str">
        <f t="shared" si="6"/>
        <v>insert into proyecto_sql.colores (id_color, nombre) values('6','verde');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">
        <v>127</v>
      </c>
      <c r="B61" s="2"/>
      <c r="C61" s="3" t="s">
        <v>128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">
        <v>6</v>
      </c>
      <c r="B62" s="1" t="s">
        <v>65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">
        <v>11</v>
      </c>
      <c r="B63" s="1" t="s">
        <v>129</v>
      </c>
      <c r="C63" s="2" t="str">
        <f t="shared" ref="C63:C67" si="7">CONCATENATE($C$61,A63,"','",B63,"');")</f>
        <v>insert into proyecto_sql.aseguradoras (id_aseguradora, nombre) values('1','Mapfre');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">
        <v>13</v>
      </c>
      <c r="B64" s="1" t="s">
        <v>130</v>
      </c>
      <c r="C64" s="2" t="str">
        <f t="shared" si="7"/>
        <v>insert into proyecto_sql.aseguradoras (id_aseguradora, nombre) values('2','MMT');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">
        <v>23</v>
      </c>
      <c r="B65" s="1" t="s">
        <v>131</v>
      </c>
      <c r="C65" s="2" t="str">
        <f t="shared" si="7"/>
        <v>insert into proyecto_sql.aseguradoras (id_aseguradora, nombre) values('3','AXA');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">
        <v>29</v>
      </c>
      <c r="B66" s="1" t="s">
        <v>132</v>
      </c>
      <c r="C66" s="2" t="str">
        <f t="shared" si="7"/>
        <v>insert into proyecto_sql.aseguradoras (id_aseguradora, nombre) values('4','Allianz');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">
        <v>34</v>
      </c>
      <c r="B67" s="1" t="s">
        <v>133</v>
      </c>
      <c r="C67" s="2" t="str">
        <f t="shared" si="7"/>
        <v>insert into proyecto_sql.aseguradoras (id_aseguradora, nombre) values('5','Generali');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</sheetData>
  <drawing r:id="rId1"/>
</worksheet>
</file>