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uldades\Doutorado_USP\Tese\Container\res\"/>
    </mc:Choice>
  </mc:AlternateContent>
  <bookViews>
    <workbookView xWindow="0" yWindow="0" windowWidth="20490" windowHeight="7650" activeTab="1"/>
  </bookViews>
  <sheets>
    <sheet name="test-t" sheetId="11" r:id="rId1"/>
    <sheet name="MYSQL_S" sheetId="1" r:id="rId2"/>
    <sheet name="MYSQL_M" sheetId="2" r:id="rId3"/>
    <sheet name="100M_S" sheetId="3" r:id="rId4"/>
    <sheet name="100M_M" sheetId="4" r:id="rId5"/>
    <sheet name="2G_S" sheetId="5" r:id="rId6"/>
    <sheet name="2G_M" sheetId="6" r:id="rId7"/>
    <sheet name="IMAGE_P_S" sheetId="7" r:id="rId8"/>
    <sheet name="IMAGE_P_M" sheetId="9" r:id="rId9"/>
    <sheet name="IMAGE_G_S" sheetId="8" r:id="rId10"/>
    <sheet name="IMAGE_G_M" sheetId="10" r:id="rId11"/>
  </sheets>
  <externalReferences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K3" i="6"/>
  <c r="F4" i="6"/>
  <c r="K4" i="6"/>
  <c r="F6" i="6"/>
  <c r="K6" i="6"/>
  <c r="F7" i="6"/>
  <c r="K7" i="6"/>
  <c r="F3" i="5"/>
  <c r="K3" i="5"/>
  <c r="F4" i="5"/>
  <c r="K4" i="5"/>
  <c r="F6" i="5"/>
  <c r="K6" i="5"/>
  <c r="F7" i="5"/>
  <c r="K7" i="5"/>
  <c r="K7" i="4"/>
  <c r="F7" i="4"/>
  <c r="K6" i="4"/>
  <c r="F6" i="4"/>
  <c r="K4" i="4"/>
  <c r="F4" i="4"/>
  <c r="K3" i="4"/>
  <c r="F3" i="4"/>
  <c r="C3" i="3"/>
  <c r="H3" i="3"/>
  <c r="C4" i="3"/>
  <c r="H4" i="3"/>
  <c r="F3" i="3" l="1"/>
  <c r="K3" i="3"/>
  <c r="F4" i="3"/>
  <c r="K4" i="3"/>
  <c r="F6" i="3"/>
  <c r="K6" i="3"/>
  <c r="F7" i="3"/>
  <c r="K7" i="3"/>
  <c r="F3" i="2"/>
  <c r="K3" i="2"/>
  <c r="P3" i="2"/>
  <c r="U3" i="2"/>
  <c r="F4" i="2"/>
  <c r="K4" i="2"/>
  <c r="P4" i="2"/>
  <c r="U4" i="2"/>
  <c r="F6" i="2"/>
  <c r="K6" i="2"/>
  <c r="P6" i="2"/>
  <c r="U6" i="2"/>
  <c r="F7" i="2"/>
  <c r="K7" i="2"/>
  <c r="P7" i="2"/>
  <c r="U7" i="2"/>
  <c r="F3" i="1"/>
  <c r="K3" i="1"/>
  <c r="P3" i="1"/>
  <c r="U3" i="1"/>
  <c r="F4" i="1"/>
  <c r="K4" i="1"/>
  <c r="P4" i="1"/>
  <c r="U4" i="1"/>
  <c r="F6" i="1"/>
  <c r="K6" i="1"/>
  <c r="P6" i="1"/>
  <c r="U6" i="1"/>
  <c r="F7" i="1"/>
  <c r="K7" i="1"/>
  <c r="P7" i="1"/>
  <c r="U7" i="1"/>
  <c r="B7" i="10" l="1"/>
  <c r="G7" i="10"/>
  <c r="C7" i="10"/>
  <c r="H7" i="10"/>
  <c r="D7" i="10"/>
  <c r="I7" i="10"/>
  <c r="E7" i="10"/>
  <c r="J7" i="10"/>
  <c r="F7" i="10"/>
  <c r="K7" i="10"/>
  <c r="B4" i="10"/>
  <c r="G4" i="10"/>
  <c r="C4" i="10"/>
  <c r="H4" i="10"/>
  <c r="D4" i="10"/>
  <c r="I4" i="10"/>
  <c r="E4" i="10"/>
  <c r="J4" i="10"/>
  <c r="F4" i="10"/>
  <c r="K4" i="10"/>
  <c r="B6" i="10"/>
  <c r="G6" i="10"/>
  <c r="C6" i="10"/>
  <c r="H6" i="10"/>
  <c r="D6" i="10"/>
  <c r="I6" i="10"/>
  <c r="E6" i="10"/>
  <c r="J6" i="10"/>
  <c r="F6" i="10"/>
  <c r="K6" i="10"/>
  <c r="B3" i="10"/>
  <c r="G3" i="10"/>
  <c r="C3" i="10"/>
  <c r="H3" i="10"/>
  <c r="D3" i="10"/>
  <c r="I3" i="10"/>
  <c r="E3" i="10"/>
  <c r="J3" i="10"/>
  <c r="F3" i="10"/>
  <c r="K3" i="10"/>
  <c r="B7" i="8"/>
  <c r="G7" i="8"/>
  <c r="C7" i="8"/>
  <c r="H7" i="8"/>
  <c r="D7" i="8"/>
  <c r="I7" i="8"/>
  <c r="E7" i="8"/>
  <c r="J7" i="8"/>
  <c r="F7" i="8"/>
  <c r="K7" i="8"/>
  <c r="B4" i="8"/>
  <c r="G4" i="8"/>
  <c r="C4" i="8"/>
  <c r="H4" i="8"/>
  <c r="D4" i="8"/>
  <c r="I4" i="8"/>
  <c r="E4" i="8"/>
  <c r="J4" i="8"/>
  <c r="F4" i="8"/>
  <c r="K4" i="8"/>
  <c r="B6" i="8"/>
  <c r="G6" i="8"/>
  <c r="C6" i="8"/>
  <c r="H6" i="8"/>
  <c r="D6" i="8"/>
  <c r="I6" i="8"/>
  <c r="E6" i="8"/>
  <c r="J6" i="8"/>
  <c r="F6" i="8"/>
  <c r="K6" i="8"/>
  <c r="B3" i="8"/>
  <c r="G3" i="8"/>
  <c r="C3" i="8"/>
  <c r="H3" i="8"/>
  <c r="D3" i="8"/>
  <c r="I3" i="8"/>
  <c r="E3" i="8"/>
  <c r="J3" i="8"/>
  <c r="F3" i="8"/>
  <c r="K3" i="8"/>
  <c r="F3" i="9"/>
  <c r="F4" i="9"/>
  <c r="F6" i="9"/>
  <c r="F7" i="9"/>
  <c r="B7" i="9"/>
  <c r="G7" i="9"/>
  <c r="C7" i="9"/>
  <c r="H7" i="9"/>
  <c r="D7" i="9"/>
  <c r="I7" i="9"/>
  <c r="E7" i="9"/>
  <c r="J7" i="9"/>
  <c r="K7" i="9"/>
  <c r="B4" i="9"/>
  <c r="G4" i="9"/>
  <c r="C4" i="9"/>
  <c r="H4" i="9"/>
  <c r="D4" i="9"/>
  <c r="I4" i="9"/>
  <c r="E4" i="9"/>
  <c r="J4" i="9"/>
  <c r="K4" i="9"/>
  <c r="B6" i="9"/>
  <c r="G6" i="9"/>
  <c r="C6" i="9"/>
  <c r="H6" i="9"/>
  <c r="D6" i="9"/>
  <c r="I6" i="9"/>
  <c r="E6" i="9"/>
  <c r="J6" i="9"/>
  <c r="K6" i="9"/>
  <c r="B3" i="9"/>
  <c r="G3" i="9"/>
  <c r="C3" i="9"/>
  <c r="H3" i="9"/>
  <c r="D3" i="9"/>
  <c r="I3" i="9"/>
  <c r="E3" i="9"/>
  <c r="J3" i="9"/>
  <c r="K3" i="9"/>
  <c r="B7" i="7"/>
  <c r="G7" i="7"/>
  <c r="C7" i="7"/>
  <c r="H7" i="7"/>
  <c r="D7" i="7"/>
  <c r="I7" i="7"/>
  <c r="E7" i="7"/>
  <c r="J7" i="7"/>
  <c r="F7" i="7"/>
  <c r="K7" i="7"/>
  <c r="B4" i="7"/>
  <c r="G4" i="7"/>
  <c r="C4" i="7"/>
  <c r="H4" i="7"/>
  <c r="D4" i="7"/>
  <c r="I4" i="7"/>
  <c r="E4" i="7"/>
  <c r="J4" i="7"/>
  <c r="F4" i="7"/>
  <c r="K4" i="7"/>
  <c r="B6" i="7"/>
  <c r="G6" i="7"/>
  <c r="C6" i="7"/>
  <c r="H6" i="7"/>
  <c r="D6" i="7"/>
  <c r="I6" i="7"/>
  <c r="E6" i="7"/>
  <c r="J6" i="7"/>
  <c r="F6" i="7"/>
  <c r="K6" i="7"/>
  <c r="B3" i="7"/>
  <c r="G3" i="7"/>
  <c r="C3" i="7"/>
  <c r="H3" i="7"/>
  <c r="D3" i="7"/>
  <c r="I3" i="7"/>
  <c r="E3" i="7"/>
  <c r="J3" i="7"/>
  <c r="F3" i="7"/>
  <c r="K3" i="7"/>
  <c r="B7" i="6"/>
  <c r="G7" i="6"/>
  <c r="C7" i="6"/>
  <c r="H7" i="6"/>
  <c r="D7" i="6"/>
  <c r="I7" i="6"/>
  <c r="E7" i="6"/>
  <c r="J7" i="6"/>
  <c r="B4" i="6"/>
  <c r="G4" i="6"/>
  <c r="C4" i="6"/>
  <c r="H4" i="6"/>
  <c r="D4" i="6"/>
  <c r="I4" i="6"/>
  <c r="E4" i="6"/>
  <c r="J4" i="6"/>
  <c r="B6" i="6"/>
  <c r="G6" i="6"/>
  <c r="C6" i="6"/>
  <c r="H6" i="6"/>
  <c r="D6" i="6"/>
  <c r="I6" i="6"/>
  <c r="E6" i="6"/>
  <c r="J6" i="6"/>
  <c r="B3" i="6"/>
  <c r="G3" i="6"/>
  <c r="C3" i="6"/>
  <c r="H3" i="6"/>
  <c r="D3" i="6"/>
  <c r="I3" i="6"/>
  <c r="E3" i="6"/>
  <c r="J3" i="6"/>
  <c r="B7" i="5"/>
  <c r="G7" i="5"/>
  <c r="C7" i="5"/>
  <c r="H7" i="5"/>
  <c r="D7" i="5"/>
  <c r="I7" i="5"/>
  <c r="E7" i="5"/>
  <c r="J7" i="5"/>
  <c r="B4" i="5"/>
  <c r="G4" i="5"/>
  <c r="C4" i="5"/>
  <c r="H4" i="5"/>
  <c r="D4" i="5"/>
  <c r="I4" i="5"/>
  <c r="E4" i="5"/>
  <c r="J4" i="5"/>
  <c r="B6" i="5"/>
  <c r="G6" i="5"/>
  <c r="C6" i="5"/>
  <c r="H6" i="5"/>
  <c r="D6" i="5"/>
  <c r="I6" i="5"/>
  <c r="E6" i="5"/>
  <c r="J6" i="5"/>
  <c r="B3" i="5"/>
  <c r="G3" i="5"/>
  <c r="C3" i="5"/>
  <c r="H3" i="5"/>
  <c r="D3" i="5"/>
  <c r="I3" i="5"/>
  <c r="E3" i="5"/>
  <c r="J3" i="5"/>
  <c r="B7" i="4"/>
  <c r="G7" i="4"/>
  <c r="C7" i="4"/>
  <c r="H7" i="4"/>
  <c r="D7" i="4"/>
  <c r="I7" i="4"/>
  <c r="E7" i="4"/>
  <c r="J7" i="4"/>
  <c r="B4" i="4"/>
  <c r="G4" i="4"/>
  <c r="C4" i="4"/>
  <c r="H4" i="4"/>
  <c r="D4" i="4"/>
  <c r="I4" i="4"/>
  <c r="E4" i="4"/>
  <c r="J4" i="4"/>
  <c r="B6" i="4"/>
  <c r="G6" i="4"/>
  <c r="C6" i="4"/>
  <c r="H6" i="4"/>
  <c r="D6" i="4"/>
  <c r="I6" i="4"/>
  <c r="E6" i="4"/>
  <c r="J6" i="4"/>
  <c r="B3" i="4"/>
  <c r="G3" i="4"/>
  <c r="C3" i="4"/>
  <c r="H3" i="4"/>
  <c r="D3" i="4"/>
  <c r="I3" i="4"/>
  <c r="E3" i="4"/>
  <c r="J3" i="4"/>
  <c r="B7" i="3"/>
  <c r="G7" i="3"/>
  <c r="C7" i="3"/>
  <c r="H7" i="3"/>
  <c r="D7" i="3"/>
  <c r="I7" i="3"/>
  <c r="E7" i="3"/>
  <c r="J7" i="3"/>
  <c r="B4" i="3"/>
  <c r="G4" i="3"/>
  <c r="D4" i="3"/>
  <c r="I4" i="3"/>
  <c r="E4" i="3"/>
  <c r="J4" i="3"/>
  <c r="B6" i="3"/>
  <c r="G6" i="3"/>
  <c r="C6" i="3"/>
  <c r="H6" i="3"/>
  <c r="D6" i="3"/>
  <c r="I6" i="3"/>
  <c r="E6" i="3"/>
  <c r="J6" i="3"/>
  <c r="B3" i="3"/>
  <c r="G3" i="3"/>
  <c r="D3" i="3"/>
  <c r="I3" i="3"/>
  <c r="E3" i="3"/>
  <c r="J3" i="3"/>
  <c r="B7" i="2"/>
  <c r="G7" i="2"/>
  <c r="L7" i="2"/>
  <c r="Q7" i="2"/>
  <c r="C7" i="2"/>
  <c r="H7" i="2"/>
  <c r="M7" i="2"/>
  <c r="R7" i="2"/>
  <c r="D7" i="2"/>
  <c r="I7" i="2"/>
  <c r="N7" i="2"/>
  <c r="S7" i="2"/>
  <c r="E7" i="2"/>
  <c r="J7" i="2"/>
  <c r="O7" i="2"/>
  <c r="T7" i="2"/>
  <c r="B4" i="2"/>
  <c r="G4" i="2"/>
  <c r="L4" i="2"/>
  <c r="Q4" i="2"/>
  <c r="C4" i="2"/>
  <c r="H4" i="2"/>
  <c r="M4" i="2"/>
  <c r="R4" i="2"/>
  <c r="D4" i="2"/>
  <c r="I4" i="2"/>
  <c r="N4" i="2"/>
  <c r="S4" i="2"/>
  <c r="E4" i="2"/>
  <c r="J4" i="2"/>
  <c r="O4" i="2"/>
  <c r="T4" i="2"/>
  <c r="B6" i="2"/>
  <c r="G6" i="2"/>
  <c r="L6" i="2"/>
  <c r="Q6" i="2"/>
  <c r="C6" i="2"/>
  <c r="H6" i="2"/>
  <c r="M6" i="2"/>
  <c r="R6" i="2"/>
  <c r="D6" i="2"/>
  <c r="I6" i="2"/>
  <c r="N6" i="2"/>
  <c r="S6" i="2"/>
  <c r="E6" i="2"/>
  <c r="J6" i="2"/>
  <c r="O6" i="2"/>
  <c r="T6" i="2"/>
  <c r="B3" i="2"/>
  <c r="G3" i="2"/>
  <c r="L3" i="2"/>
  <c r="Q3" i="2"/>
  <c r="C3" i="2"/>
  <c r="H3" i="2"/>
  <c r="M3" i="2"/>
  <c r="R3" i="2"/>
  <c r="D3" i="2"/>
  <c r="I3" i="2"/>
  <c r="N3" i="2"/>
  <c r="S3" i="2"/>
  <c r="E3" i="2"/>
  <c r="J3" i="2"/>
  <c r="O3" i="2"/>
  <c r="T3" i="2"/>
  <c r="B7" i="1"/>
  <c r="G7" i="1"/>
  <c r="L7" i="1"/>
  <c r="Q7" i="1"/>
  <c r="C7" i="1"/>
  <c r="H7" i="1"/>
  <c r="M7" i="1"/>
  <c r="R7" i="1"/>
  <c r="D7" i="1"/>
  <c r="I7" i="1"/>
  <c r="N7" i="1"/>
  <c r="S7" i="1"/>
  <c r="E7" i="1"/>
  <c r="J7" i="1"/>
  <c r="O7" i="1"/>
  <c r="T7" i="1"/>
  <c r="B4" i="1"/>
  <c r="G4" i="1"/>
  <c r="L4" i="1"/>
  <c r="Q4" i="1"/>
  <c r="C4" i="1"/>
  <c r="H4" i="1"/>
  <c r="M4" i="1"/>
  <c r="R4" i="1"/>
  <c r="D4" i="1"/>
  <c r="I4" i="1"/>
  <c r="N4" i="1"/>
  <c r="S4" i="1"/>
  <c r="E4" i="1"/>
  <c r="J4" i="1"/>
  <c r="O4" i="1"/>
  <c r="T4" i="1"/>
  <c r="B6" i="1"/>
  <c r="G6" i="1"/>
  <c r="L6" i="1"/>
  <c r="Q6" i="1"/>
  <c r="C6" i="1"/>
  <c r="H6" i="1"/>
  <c r="M6" i="1"/>
  <c r="R6" i="1"/>
  <c r="D6" i="1"/>
  <c r="I6" i="1"/>
  <c r="N6" i="1"/>
  <c r="S6" i="1"/>
  <c r="E6" i="1"/>
  <c r="J6" i="1"/>
  <c r="O6" i="1"/>
  <c r="T6" i="1"/>
  <c r="B3" i="1"/>
  <c r="G3" i="1"/>
  <c r="L3" i="1"/>
  <c r="Q3" i="1"/>
  <c r="C3" i="1"/>
  <c r="H3" i="1"/>
  <c r="M3" i="1"/>
  <c r="R3" i="1"/>
  <c r="D3" i="1"/>
  <c r="I3" i="1"/>
  <c r="N3" i="1"/>
  <c r="S3" i="1"/>
  <c r="E3" i="1"/>
  <c r="J3" i="1"/>
  <c r="O3" i="1"/>
  <c r="T3" i="1"/>
</calcChain>
</file>

<file path=xl/sharedStrings.xml><?xml version="1.0" encoding="utf-8"?>
<sst xmlns="http://schemas.openxmlformats.org/spreadsheetml/2006/main" count="748" uniqueCount="36">
  <si>
    <t>NFS Sync</t>
  </si>
  <si>
    <t>NFS ASync</t>
  </si>
  <si>
    <t>DV: consistent</t>
  </si>
  <si>
    <t>DV: cached</t>
  </si>
  <si>
    <t>DV: delegated</t>
  </si>
  <si>
    <t>Read</t>
  </si>
  <si>
    <t>Write</t>
  </si>
  <si>
    <t>Transactions</t>
  </si>
  <si>
    <t>Queries</t>
  </si>
  <si>
    <t>SSD</t>
  </si>
  <si>
    <t>HDD</t>
  </si>
  <si>
    <t>Sync - DV cached</t>
  </si>
  <si>
    <t>Sync - DV consistent</t>
  </si>
  <si>
    <t>Sync - DV delegated</t>
  </si>
  <si>
    <t>Sync - Async</t>
  </si>
  <si>
    <t>ASync - DV delegated</t>
  </si>
  <si>
    <t>ASync - DV consistent</t>
  </si>
  <si>
    <t>ASync - DV cached</t>
  </si>
  <si>
    <t>DV consistent - cached</t>
  </si>
  <si>
    <t>DV cached - delegated</t>
  </si>
  <si>
    <t>DV delegated - consistent</t>
  </si>
  <si>
    <t>X</t>
  </si>
  <si>
    <t>o</t>
  </si>
  <si>
    <t>Disk</t>
  </si>
  <si>
    <t>Benchmark</t>
  </si>
  <si>
    <t>MySQL</t>
  </si>
  <si>
    <t>Concurrency</t>
  </si>
  <si>
    <t>File 100M</t>
  </si>
  <si>
    <t>File 2G</t>
  </si>
  <si>
    <t>Small Image</t>
  </si>
  <si>
    <t>Large Image</t>
  </si>
  <si>
    <t>Operation (Read/Write)</t>
  </si>
  <si>
    <t>R</t>
  </si>
  <si>
    <t>W</t>
  </si>
  <si>
    <t>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</si>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</sst>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2" fontId="0" fillId="0" borderId="0" xfId="0" applyNumberFormat="1"/>
    <xf numFmtId="0" fontId="2" fillId="0" borderId="0" xfId="1"/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textRotation="90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textRotation="90"/>
    </xf>
    <xf numFmtId="0" fontId="1" fillId="0" borderId="1" xfId="0" applyFont="1" applyFill="1" applyBorder="1" applyAlignment="1">
      <alignment textRotation="90" wrapText="1"/>
    </xf>
    <xf numFmtId="0" fontId="0" fillId="0" borderId="0" xfId="0" applyAlignment="1">
      <alignment textRotation="90"/>
    </xf>
    <xf numFmtId="0" fontId="1" fillId="2" borderId="0" xfId="0" applyFont="1" applyFill="1" applyAlignment="1">
      <alignment textRotation="90"/>
    </xf>
    <xf numFmtId="0" fontId="6" fillId="0" borderId="0" xfId="0" applyFont="1"/>
    <xf numFmtId="0" fontId="7" fillId="0" borderId="0" xfId="0" applyFont="1" applyFill="1" applyAlignment="1"/>
    <xf numFmtId="0" fontId="7" fillId="2" borderId="0" xfId="0" applyFont="1" applyFill="1" applyAlignment="1">
      <alignment textRotation="90"/>
    </xf>
    <xf numFmtId="0" fontId="7" fillId="0" borderId="0" xfId="0" applyFont="1" applyFill="1"/>
    <xf numFmtId="2" fontId="6" fillId="0" borderId="0" xfId="0" applyNumberFormat="1" applyFont="1"/>
    <xf numFmtId="0" fontId="8" fillId="0" borderId="0" xfId="0" applyFont="1"/>
    <xf numFmtId="0" fontId="1" fillId="0" borderId="2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3" xfId="0" applyFont="1" applyFill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0" applyFont="1" applyFill="1"/>
  </cellXfs>
  <cellStyles count="2">
    <cellStyle name="Normal" xfId="0" builtinId="0"/>
    <cellStyle name="Normal_test-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MySQL Benchmark </a:t>
            </a:r>
          </a:p>
          <a:p>
            <a:pPr>
              <a:defRPr sz="1800" b="1"/>
            </a:pPr>
            <a:r>
              <a:rPr lang="en-US" sz="1800" b="1"/>
              <a:t>no concurrency</a:t>
            </a:r>
          </a:p>
        </c:rich>
      </c:tx>
      <c:layout>
        <c:manualLayout>
          <c:xMode val="edge"/>
          <c:yMode val="edge"/>
          <c:x val="0.39204614223343165"/>
          <c:y val="2.9543941857436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13995959705903"/>
          <c:y val="3.1023550481931193E-2"/>
          <c:w val="0.84629812181021258"/>
          <c:h val="0.7082370953583910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MYSQL_S!$A$4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MYSQL_S!$B$1:$U$2</c:f>
              <c:multiLvlStrCache>
                <c:ptCount val="2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  <c:pt idx="10">
                    <c:v>NFS Sync</c:v>
                  </c:pt>
                  <c:pt idx="11">
                    <c:v>NFS ASync</c:v>
                  </c:pt>
                  <c:pt idx="12">
                    <c:v>DV: consistent</c:v>
                  </c:pt>
                  <c:pt idx="13">
                    <c:v>DV: cached</c:v>
                  </c:pt>
                  <c:pt idx="14">
                    <c:v>DV: delegated</c:v>
                  </c:pt>
                  <c:pt idx="15">
                    <c:v>NFS Sync</c:v>
                  </c:pt>
                  <c:pt idx="16">
                    <c:v>NFS ASync</c:v>
                  </c:pt>
                  <c:pt idx="17">
                    <c:v>DV: consistent</c:v>
                  </c:pt>
                  <c:pt idx="18">
                    <c:v>DV: cached</c:v>
                  </c:pt>
                  <c:pt idx="1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  <c:pt idx="10">
                    <c:v>Transactions</c:v>
                  </c:pt>
                  <c:pt idx="15">
                    <c:v>Queries</c:v>
                  </c:pt>
                </c:lvl>
              </c:multiLvlStrCache>
            </c:multiLvlStrRef>
          </c:cat>
          <c:val>
            <c:numRef>
              <c:f>MYSQL_S!$B$4:$U$4</c:f>
              <c:numCache>
                <c:formatCode>0.00</c:formatCode>
                <c:ptCount val="20"/>
                <c:pt idx="0">
                  <c:v>79382.333333333328</c:v>
                </c:pt>
                <c:pt idx="1">
                  <c:v>204037.4</c:v>
                </c:pt>
                <c:pt idx="2">
                  <c:v>76666.333333333328</c:v>
                </c:pt>
                <c:pt idx="3">
                  <c:v>76772.733333333337</c:v>
                </c:pt>
                <c:pt idx="4">
                  <c:v>77122.733333333337</c:v>
                </c:pt>
                <c:pt idx="5">
                  <c:v>22680.666666666668</c:v>
                </c:pt>
                <c:pt idx="6">
                  <c:v>58296.4</c:v>
                </c:pt>
                <c:pt idx="7">
                  <c:v>21904.666666666668</c:v>
                </c:pt>
                <c:pt idx="8">
                  <c:v>21935.066666666666</c:v>
                </c:pt>
                <c:pt idx="9">
                  <c:v>22035.066666666666</c:v>
                </c:pt>
                <c:pt idx="10">
                  <c:v>5670.166666666667</c:v>
                </c:pt>
                <c:pt idx="11">
                  <c:v>14574.1</c:v>
                </c:pt>
                <c:pt idx="12">
                  <c:v>5476.166666666667</c:v>
                </c:pt>
                <c:pt idx="13">
                  <c:v>5483.7666666666664</c:v>
                </c:pt>
                <c:pt idx="14">
                  <c:v>5508.7666666666664</c:v>
                </c:pt>
                <c:pt idx="15">
                  <c:v>113403.33333333333</c:v>
                </c:pt>
                <c:pt idx="16">
                  <c:v>291482</c:v>
                </c:pt>
                <c:pt idx="17">
                  <c:v>109523.33333333333</c:v>
                </c:pt>
                <c:pt idx="18">
                  <c:v>109675.33333333333</c:v>
                </c:pt>
                <c:pt idx="19">
                  <c:v>110175.33333333333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5-43C9-82E8-2A5A48A48B01}"/>
            </c:ext>
          </c:extLst>
        </c:ser>
        <c:ser>
          <c:idx val="0"/>
          <c:order val="1"/>
          <c:tx>
            <c:strRef>
              <c:f>MYSQL_S!$A$3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MYSQL_S!$B$1:$U$2</c:f>
              <c:multiLvlStrCache>
                <c:ptCount val="2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  <c:pt idx="10">
                    <c:v>NFS Sync</c:v>
                  </c:pt>
                  <c:pt idx="11">
                    <c:v>NFS ASync</c:v>
                  </c:pt>
                  <c:pt idx="12">
                    <c:v>DV: consistent</c:v>
                  </c:pt>
                  <c:pt idx="13">
                    <c:v>DV: cached</c:v>
                  </c:pt>
                  <c:pt idx="14">
                    <c:v>DV: delegated</c:v>
                  </c:pt>
                  <c:pt idx="15">
                    <c:v>NFS Sync</c:v>
                  </c:pt>
                  <c:pt idx="16">
                    <c:v>NFS ASync</c:v>
                  </c:pt>
                  <c:pt idx="17">
                    <c:v>DV: consistent</c:v>
                  </c:pt>
                  <c:pt idx="18">
                    <c:v>DV: cached</c:v>
                  </c:pt>
                  <c:pt idx="1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  <c:pt idx="10">
                    <c:v>Transactions</c:v>
                  </c:pt>
                  <c:pt idx="15">
                    <c:v>Queries</c:v>
                  </c:pt>
                </c:lvl>
              </c:multiLvlStrCache>
            </c:multiLvlStrRef>
          </c:cat>
          <c:val>
            <c:numRef>
              <c:f>MYSQL_S!$B$3:$U$3</c:f>
              <c:numCache>
                <c:formatCode>0.00</c:formatCode>
                <c:ptCount val="20"/>
                <c:pt idx="0">
                  <c:v>150692.26666666666</c:v>
                </c:pt>
                <c:pt idx="1">
                  <c:v>210816.2</c:v>
                </c:pt>
                <c:pt idx="2">
                  <c:v>106451.8</c:v>
                </c:pt>
                <c:pt idx="3">
                  <c:v>106598.33333333333</c:v>
                </c:pt>
                <c:pt idx="4">
                  <c:v>106571.73333333334</c:v>
                </c:pt>
                <c:pt idx="5">
                  <c:v>43054.933333333334</c:v>
                </c:pt>
                <c:pt idx="6">
                  <c:v>60233.2</c:v>
                </c:pt>
                <c:pt idx="7">
                  <c:v>30414.799999999999</c:v>
                </c:pt>
                <c:pt idx="8">
                  <c:v>30456.666666666668</c:v>
                </c:pt>
                <c:pt idx="9">
                  <c:v>30449.066666666666</c:v>
                </c:pt>
                <c:pt idx="10">
                  <c:v>10763.733333333334</c:v>
                </c:pt>
                <c:pt idx="11">
                  <c:v>15058.3</c:v>
                </c:pt>
                <c:pt idx="12">
                  <c:v>7603.7</c:v>
                </c:pt>
                <c:pt idx="13">
                  <c:v>7614.166666666667</c:v>
                </c:pt>
                <c:pt idx="14">
                  <c:v>7612.2666666666664</c:v>
                </c:pt>
                <c:pt idx="15">
                  <c:v>215274.66666666666</c:v>
                </c:pt>
                <c:pt idx="16">
                  <c:v>301166</c:v>
                </c:pt>
                <c:pt idx="17">
                  <c:v>152074</c:v>
                </c:pt>
                <c:pt idx="18">
                  <c:v>152283.33333333334</c:v>
                </c:pt>
                <c:pt idx="19">
                  <c:v>152245.33333333334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5-43C9-82E8-2A5A48A4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4608592"/>
        <c:axId val="1064614832"/>
        <c:axId val="1105612016"/>
      </c:bar3DChart>
      <c:catAx>
        <c:axId val="1064608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Share type</a:t>
                </a:r>
              </a:p>
            </c:rich>
          </c:tx>
          <c:layout>
            <c:manualLayout>
              <c:xMode val="edge"/>
              <c:yMode val="edge"/>
              <c:x val="0.44655449458278151"/>
              <c:y val="0.9263419527486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4614832"/>
        <c:crosses val="autoZero"/>
        <c:auto val="1"/>
        <c:lblAlgn val="ctr"/>
        <c:lblOffset val="100"/>
        <c:noMultiLvlLbl val="0"/>
      </c:catAx>
      <c:valAx>
        <c:axId val="10646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The average number of operations per minute</a:t>
                </a:r>
              </a:p>
            </c:rich>
          </c:tx>
          <c:layout>
            <c:manualLayout>
              <c:xMode val="edge"/>
              <c:yMode val="edge"/>
              <c:x val="9.6530027517504578E-3"/>
              <c:y val="0.12557558681977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46085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6.8691346871613171E-2"/>
                <c:y val="0.14636555949364957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 sz="1200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erAx>
        <c:axId val="1105612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461483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113236559208676"/>
          <c:y val="0.93304903711001197"/>
          <c:w val="0.18483795682848173"/>
          <c:h val="5.7424998687055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Large image filter application</a:t>
            </a: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concurrency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75265591801024"/>
          <c:y val="2.622699228135161E-2"/>
          <c:w val="0.85578702662167239"/>
          <c:h val="0.656941231284646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IMAGE_G_M!$A$4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IMAGE_G_M!$B$4:$K$4</c:f>
              <c:numCache>
                <c:formatCode>0.00</c:formatCode>
                <c:ptCount val="10"/>
                <c:pt idx="0">
                  <c:v>73.531000000000006</c:v>
                </c:pt>
                <c:pt idx="1">
                  <c:v>53.311999999999998</c:v>
                </c:pt>
                <c:pt idx="2">
                  <c:v>7.6449999999999996</c:v>
                </c:pt>
                <c:pt idx="3">
                  <c:v>6.8443333333333332</c:v>
                </c:pt>
                <c:pt idx="4">
                  <c:v>5.5693333333333328</c:v>
                </c:pt>
                <c:pt idx="5">
                  <c:v>136.00133333333335</c:v>
                </c:pt>
                <c:pt idx="6">
                  <c:v>72.519666666666652</c:v>
                </c:pt>
                <c:pt idx="7">
                  <c:v>21.460333333333338</c:v>
                </c:pt>
                <c:pt idx="8">
                  <c:v>20.725000000000001</c:v>
                </c:pt>
                <c:pt idx="9">
                  <c:v>21.931666666666665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1-472D-BC1E-7BBC3C045DCE}"/>
            </c:ext>
          </c:extLst>
        </c:ser>
        <c:ser>
          <c:idx val="0"/>
          <c:order val="1"/>
          <c:tx>
            <c:strRef>
              <c:f>IMAGE_G_M!$A$3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IMAGE_G_M!$B$3:$K$3</c:f>
              <c:numCache>
                <c:formatCode>0.00</c:formatCode>
                <c:ptCount val="10"/>
                <c:pt idx="0">
                  <c:v>53.900666666666673</c:v>
                </c:pt>
                <c:pt idx="1">
                  <c:v>61.520333333333333</c:v>
                </c:pt>
                <c:pt idx="2">
                  <c:v>4.8113333333333346</c:v>
                </c:pt>
                <c:pt idx="3">
                  <c:v>8.2693333333333339</c:v>
                </c:pt>
                <c:pt idx="4">
                  <c:v>4.6413333333333329</c:v>
                </c:pt>
                <c:pt idx="5">
                  <c:v>73.432999999999993</c:v>
                </c:pt>
                <c:pt idx="6">
                  <c:v>57.746000000000009</c:v>
                </c:pt>
                <c:pt idx="7">
                  <c:v>19.241666666666667</c:v>
                </c:pt>
                <c:pt idx="8">
                  <c:v>19.71466666666667</c:v>
                </c:pt>
                <c:pt idx="9">
                  <c:v>20.099666666666668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1-472D-BC1E-7BBC3C04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207520"/>
        <c:axId val="1473204608"/>
        <c:axId val="1469541344"/>
      </c:bar3DChart>
      <c:catAx>
        <c:axId val="14732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type</a:t>
                </a:r>
              </a:p>
            </c:rich>
          </c:tx>
          <c:layout>
            <c:manualLayout>
              <c:xMode val="edge"/>
              <c:yMode val="edge"/>
              <c:x val="0.43281939757530308"/>
              <c:y val="0.930163704038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4608"/>
        <c:crosses val="autoZero"/>
        <c:auto val="1"/>
        <c:lblAlgn val="ctr"/>
        <c:lblOffset val="100"/>
        <c:noMultiLvlLbl val="0"/>
      </c:catAx>
      <c:valAx>
        <c:axId val="1473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disk operating time (seconds)</a:t>
                </a:r>
              </a:p>
            </c:rich>
          </c:tx>
          <c:layout>
            <c:manualLayout>
              <c:xMode val="edge"/>
              <c:yMode val="edge"/>
              <c:x val="1.0878390201224847E-2"/>
              <c:y val="0.1987729941323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7520"/>
        <c:crosses val="autoZero"/>
        <c:crossBetween val="between"/>
      </c:valAx>
      <c:serAx>
        <c:axId val="146954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32046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5401824771912"/>
          <c:y val="0.92896829084535226"/>
          <c:w val="0.18439245094363205"/>
          <c:h val="5.4162597570008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MySQL Benchmark </a:t>
            </a:r>
          </a:p>
          <a:p>
            <a:pPr>
              <a:defRPr sz="18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concurrency</a:t>
            </a:r>
          </a:p>
        </c:rich>
      </c:tx>
      <c:layout>
        <c:manualLayout>
          <c:xMode val="edge"/>
          <c:yMode val="edge"/>
          <c:x val="0.39204614223343165"/>
          <c:y val="2.9543941857436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13995959705903"/>
          <c:y val="3.1023550481931193E-2"/>
          <c:w val="0.84629812181021258"/>
          <c:h val="0.7082370953583910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MYSQL_M!$A$4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MYSQL_S!$B$1:$U$2</c:f>
              <c:multiLvlStrCache>
                <c:ptCount val="2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  <c:pt idx="10">
                    <c:v>NFS Sync</c:v>
                  </c:pt>
                  <c:pt idx="11">
                    <c:v>NFS ASync</c:v>
                  </c:pt>
                  <c:pt idx="12">
                    <c:v>DV: consistent</c:v>
                  </c:pt>
                  <c:pt idx="13">
                    <c:v>DV: cached</c:v>
                  </c:pt>
                  <c:pt idx="14">
                    <c:v>DV: delegated</c:v>
                  </c:pt>
                  <c:pt idx="15">
                    <c:v>NFS Sync</c:v>
                  </c:pt>
                  <c:pt idx="16">
                    <c:v>NFS ASync</c:v>
                  </c:pt>
                  <c:pt idx="17">
                    <c:v>DV: consistent</c:v>
                  </c:pt>
                  <c:pt idx="18">
                    <c:v>DV: cached</c:v>
                  </c:pt>
                  <c:pt idx="1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  <c:pt idx="10">
                    <c:v>Transactions</c:v>
                  </c:pt>
                  <c:pt idx="15">
                    <c:v>Queries</c:v>
                  </c:pt>
                </c:lvl>
              </c:multiLvlStrCache>
            </c:multiLvlStrRef>
          </c:cat>
          <c:val>
            <c:numRef>
              <c:f>MYSQL_M!$B$4:$U$4</c:f>
              <c:numCache>
                <c:formatCode>0.00</c:formatCode>
                <c:ptCount val="20"/>
                <c:pt idx="0">
                  <c:v>11321.333333333334</c:v>
                </c:pt>
                <c:pt idx="1">
                  <c:v>19826.8</c:v>
                </c:pt>
                <c:pt idx="2">
                  <c:v>15563.333333333334</c:v>
                </c:pt>
                <c:pt idx="3">
                  <c:v>11667.6</c:v>
                </c:pt>
                <c:pt idx="4">
                  <c:v>13254.266666666666</c:v>
                </c:pt>
                <c:pt idx="5">
                  <c:v>3234.6666666666665</c:v>
                </c:pt>
                <c:pt idx="6">
                  <c:v>5664.8</c:v>
                </c:pt>
                <c:pt idx="7">
                  <c:v>4446.666666666667</c:v>
                </c:pt>
                <c:pt idx="8">
                  <c:v>3333.6</c:v>
                </c:pt>
                <c:pt idx="9">
                  <c:v>3786.9333333333334</c:v>
                </c:pt>
                <c:pt idx="10">
                  <c:v>808.66666666666663</c:v>
                </c:pt>
                <c:pt idx="11">
                  <c:v>1416.2</c:v>
                </c:pt>
                <c:pt idx="12">
                  <c:v>1111.6666666666667</c:v>
                </c:pt>
                <c:pt idx="13">
                  <c:v>833.4</c:v>
                </c:pt>
                <c:pt idx="14">
                  <c:v>946.73333333333335</c:v>
                </c:pt>
                <c:pt idx="15">
                  <c:v>16173.333333333334</c:v>
                </c:pt>
                <c:pt idx="16">
                  <c:v>28324</c:v>
                </c:pt>
                <c:pt idx="17">
                  <c:v>22233.333333333332</c:v>
                </c:pt>
                <c:pt idx="18">
                  <c:v>16668</c:v>
                </c:pt>
                <c:pt idx="19">
                  <c:v>18934.666666666668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2-4117-BA41-C1E18B408EB5}"/>
            </c:ext>
          </c:extLst>
        </c:ser>
        <c:ser>
          <c:idx val="0"/>
          <c:order val="1"/>
          <c:tx>
            <c:strRef>
              <c:f>MYSQL_M!$A$3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MYSQL_S!$B$1:$U$2</c:f>
              <c:multiLvlStrCache>
                <c:ptCount val="2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  <c:pt idx="10">
                    <c:v>NFS Sync</c:v>
                  </c:pt>
                  <c:pt idx="11">
                    <c:v>NFS ASync</c:v>
                  </c:pt>
                  <c:pt idx="12">
                    <c:v>DV: consistent</c:v>
                  </c:pt>
                  <c:pt idx="13">
                    <c:v>DV: cached</c:v>
                  </c:pt>
                  <c:pt idx="14">
                    <c:v>DV: delegated</c:v>
                  </c:pt>
                  <c:pt idx="15">
                    <c:v>NFS Sync</c:v>
                  </c:pt>
                  <c:pt idx="16">
                    <c:v>NFS ASync</c:v>
                  </c:pt>
                  <c:pt idx="17">
                    <c:v>DV: consistent</c:v>
                  </c:pt>
                  <c:pt idx="18">
                    <c:v>DV: cached</c:v>
                  </c:pt>
                  <c:pt idx="1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  <c:pt idx="10">
                    <c:v>Transactions</c:v>
                  </c:pt>
                  <c:pt idx="15">
                    <c:v>Queries</c:v>
                  </c:pt>
                </c:lvl>
              </c:multiLvlStrCache>
            </c:multiLvlStrRef>
          </c:cat>
          <c:val>
            <c:numRef>
              <c:f>MYSQL_M!$B$3:$U$3</c:f>
              <c:numCache>
                <c:formatCode>0.00</c:formatCode>
                <c:ptCount val="20"/>
                <c:pt idx="0">
                  <c:v>14089.133333333333</c:v>
                </c:pt>
                <c:pt idx="1">
                  <c:v>18433.333333333332</c:v>
                </c:pt>
                <c:pt idx="2">
                  <c:v>46982.6</c:v>
                </c:pt>
                <c:pt idx="3">
                  <c:v>46868.73333333333</c:v>
                </c:pt>
                <c:pt idx="4">
                  <c:v>47061.466666666667</c:v>
                </c:pt>
                <c:pt idx="5">
                  <c:v>4025.4666666666667</c:v>
                </c:pt>
                <c:pt idx="6">
                  <c:v>5266.666666666667</c:v>
                </c:pt>
                <c:pt idx="7">
                  <c:v>13423.6</c:v>
                </c:pt>
                <c:pt idx="8">
                  <c:v>13391.066666666668</c:v>
                </c:pt>
                <c:pt idx="9">
                  <c:v>13446.133333333333</c:v>
                </c:pt>
                <c:pt idx="10">
                  <c:v>1006.3666666666667</c:v>
                </c:pt>
                <c:pt idx="11">
                  <c:v>1316.6666666666667</c:v>
                </c:pt>
                <c:pt idx="12">
                  <c:v>3355.9</c:v>
                </c:pt>
                <c:pt idx="13">
                  <c:v>3347.7666666666669</c:v>
                </c:pt>
                <c:pt idx="14">
                  <c:v>3361.5333333333333</c:v>
                </c:pt>
                <c:pt idx="15">
                  <c:v>20127.333333333332</c:v>
                </c:pt>
                <c:pt idx="16">
                  <c:v>26333.333333333332</c:v>
                </c:pt>
                <c:pt idx="17">
                  <c:v>67118</c:v>
                </c:pt>
                <c:pt idx="18">
                  <c:v>66955.333333333328</c:v>
                </c:pt>
                <c:pt idx="19">
                  <c:v>67230.666666666672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2-4117-BA41-C1E18B40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4608592"/>
        <c:axId val="1064614832"/>
        <c:axId val="1105612016"/>
      </c:bar3DChart>
      <c:catAx>
        <c:axId val="10646085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type</a:t>
                </a:r>
              </a:p>
            </c:rich>
          </c:tx>
          <c:layout>
            <c:manualLayout>
              <c:xMode val="edge"/>
              <c:yMode val="edge"/>
              <c:x val="0.42134019876819384"/>
              <c:y val="0.93310597120220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4614832"/>
        <c:crosses val="autoZero"/>
        <c:auto val="1"/>
        <c:lblAlgn val="ctr"/>
        <c:lblOffset val="100"/>
        <c:noMultiLvlLbl val="0"/>
      </c:catAx>
      <c:valAx>
        <c:axId val="10646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average number of operations per minute</a:t>
                </a:r>
              </a:p>
            </c:rich>
          </c:tx>
          <c:layout>
            <c:manualLayout>
              <c:xMode val="edge"/>
              <c:yMode val="edge"/>
              <c:x val="1.4182480475787837E-2"/>
              <c:y val="0.11434346202225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46085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6.6950774130404012E-2"/>
                <c:y val="0.13513646879304725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 sz="12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erAx>
        <c:axId val="1105612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4614832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09537392650982"/>
          <c:y val="0.93522193813889343"/>
          <c:w val="0.22181580227357325"/>
          <c:h val="5.74249986870550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Benchmark with files up to 100MB</a:t>
            </a:r>
            <a:endParaRPr lang="en-US" sz="1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no concurrency</a:t>
            </a:r>
            <a:endParaRPr lang="en-US" sz="1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75265591801024"/>
          <c:y val="2.622699228135161E-2"/>
          <c:w val="0.85578702662167239"/>
          <c:h val="0.656941231284646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'100M_S'!$A$4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'100M_S'!$B$4:$K$4</c:f>
              <c:numCache>
                <c:formatCode>0.00</c:formatCode>
                <c:ptCount val="10"/>
                <c:pt idx="0">
                  <c:v>304.73933333333338</c:v>
                </c:pt>
                <c:pt idx="1">
                  <c:v>7273.9079999999994</c:v>
                </c:pt>
                <c:pt idx="2">
                  <c:v>277.96833333333325</c:v>
                </c:pt>
                <c:pt idx="3">
                  <c:v>601.09533333333309</c:v>
                </c:pt>
                <c:pt idx="4">
                  <c:v>271.96433333333334</c:v>
                </c:pt>
                <c:pt idx="5">
                  <c:v>203.15933333333331</c:v>
                </c:pt>
                <c:pt idx="6">
                  <c:v>4849.7100000000019</c:v>
                </c:pt>
                <c:pt idx="7">
                  <c:v>185.31333333333325</c:v>
                </c:pt>
                <c:pt idx="8">
                  <c:v>400.73033333333325</c:v>
                </c:pt>
                <c:pt idx="9">
                  <c:v>181.309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A-404F-AE6F-396BA72D43CB}"/>
            </c:ext>
          </c:extLst>
        </c:ser>
        <c:ser>
          <c:idx val="0"/>
          <c:order val="1"/>
          <c:tx>
            <c:strRef>
              <c:f>'100M_S'!$A$3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'100M_S'!$B$3:$K$3</c:f>
              <c:numCache>
                <c:formatCode>0.00</c:formatCode>
                <c:ptCount val="10"/>
                <c:pt idx="0">
                  <c:v>1163.479</c:v>
                </c:pt>
                <c:pt idx="1">
                  <c:v>7732.9750000000013</c:v>
                </c:pt>
                <c:pt idx="2">
                  <c:v>1091.4576666666662</c:v>
                </c:pt>
                <c:pt idx="3">
                  <c:v>1030.1256666666666</c:v>
                </c:pt>
                <c:pt idx="4">
                  <c:v>1041.057333333333</c:v>
                </c:pt>
                <c:pt idx="5">
                  <c:v>775.65233333333322</c:v>
                </c:pt>
                <c:pt idx="6">
                  <c:v>5155.5650000000005</c:v>
                </c:pt>
                <c:pt idx="7">
                  <c:v>727.63899999999978</c:v>
                </c:pt>
                <c:pt idx="8">
                  <c:v>686.75099999999998</c:v>
                </c:pt>
                <c:pt idx="9">
                  <c:v>694.03933333333327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04F-AE6F-396BA72D4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207520"/>
        <c:axId val="1473204608"/>
        <c:axId val="1469541344"/>
      </c:bar3DChart>
      <c:catAx>
        <c:axId val="14732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type</a:t>
                </a:r>
              </a:p>
            </c:rich>
          </c:tx>
          <c:layout>
            <c:manualLayout>
              <c:xMode val="edge"/>
              <c:yMode val="edge"/>
              <c:x val="0.43281939757530308"/>
              <c:y val="0.930163704038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4608"/>
        <c:crosses val="autoZero"/>
        <c:auto val="1"/>
        <c:lblAlgn val="ctr"/>
        <c:lblOffset val="100"/>
        <c:noMultiLvlLbl val="0"/>
      </c:catAx>
      <c:valAx>
        <c:axId val="1473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average number of operations per minute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910886139232589E-3"/>
              <c:y val="0.17116563383618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75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5.5559305086864137E-2"/>
                <c:y val="0.13415329367220824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 sz="1200" b="0" i="0" u="none" strike="noStrike" baseline="0">
                      <a:effectLst/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Thousands</a:t>
                  </a:r>
                  <a:endPara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erAx>
        <c:axId val="146954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32046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5401824771912"/>
          <c:y val="0.92896829084535226"/>
          <c:w val="0.18439245094363205"/>
          <c:h val="5.4162597570008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Benchmark with files up to 100MB</a:t>
            </a:r>
            <a:endParaRPr lang="en-US" sz="1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concurrency</a:t>
            </a:r>
            <a:endParaRPr lang="en-US" sz="1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75265591801024"/>
          <c:y val="2.622699228135161E-2"/>
          <c:w val="0.85578702662167239"/>
          <c:h val="0.656941231284646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'100M_M'!$A$4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'100M_M'!$B$4:$K$4</c:f>
              <c:numCache>
                <c:formatCode>0.00</c:formatCode>
                <c:ptCount val="10"/>
                <c:pt idx="0">
                  <c:v>37.384666666666675</c:v>
                </c:pt>
                <c:pt idx="1">
                  <c:v>368.46433333333323</c:v>
                </c:pt>
                <c:pt idx="2">
                  <c:v>66.044666666666657</c:v>
                </c:pt>
                <c:pt idx="3">
                  <c:v>89.494666666666646</c:v>
                </c:pt>
                <c:pt idx="4">
                  <c:v>58.620666666666672</c:v>
                </c:pt>
                <c:pt idx="5">
                  <c:v>24.922666666666665</c:v>
                </c:pt>
                <c:pt idx="6">
                  <c:v>246.00766666666669</c:v>
                </c:pt>
                <c:pt idx="7">
                  <c:v>44.028666666666666</c:v>
                </c:pt>
                <c:pt idx="8">
                  <c:v>59.662333333333336</c:v>
                </c:pt>
                <c:pt idx="9">
                  <c:v>39.080333333333343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A-47B6-B907-F928850AF50E}"/>
            </c:ext>
          </c:extLst>
        </c:ser>
        <c:ser>
          <c:idx val="0"/>
          <c:order val="1"/>
          <c:tx>
            <c:strRef>
              <c:f>'100M_M'!$A$3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'100M_M'!$B$3:$K$3</c:f>
              <c:numCache>
                <c:formatCode>0.00</c:formatCode>
                <c:ptCount val="10"/>
                <c:pt idx="0">
                  <c:v>213.32299999999992</c:v>
                </c:pt>
                <c:pt idx="1">
                  <c:v>595.57799999999997</c:v>
                </c:pt>
                <c:pt idx="2">
                  <c:v>227.58999999999986</c:v>
                </c:pt>
                <c:pt idx="3">
                  <c:v>227.15666666666655</c:v>
                </c:pt>
                <c:pt idx="4">
                  <c:v>223.55666666666653</c:v>
                </c:pt>
                <c:pt idx="5">
                  <c:v>142.21500000000003</c:v>
                </c:pt>
                <c:pt idx="6">
                  <c:v>397.48933333333349</c:v>
                </c:pt>
                <c:pt idx="7">
                  <c:v>151.72933333333327</c:v>
                </c:pt>
                <c:pt idx="8">
                  <c:v>151.43966666666662</c:v>
                </c:pt>
                <c:pt idx="9">
                  <c:v>149.03899999999996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A-47B6-B907-F928850A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207520"/>
        <c:axId val="1473204608"/>
        <c:axId val="1469541344"/>
      </c:bar3DChart>
      <c:catAx>
        <c:axId val="14732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type</a:t>
                </a:r>
              </a:p>
            </c:rich>
          </c:tx>
          <c:layout>
            <c:manualLayout>
              <c:xMode val="edge"/>
              <c:yMode val="edge"/>
              <c:x val="0.43281939757530308"/>
              <c:y val="0.930163704038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4608"/>
        <c:crosses val="autoZero"/>
        <c:auto val="1"/>
        <c:lblAlgn val="ctr"/>
        <c:lblOffset val="100"/>
        <c:noMultiLvlLbl val="0"/>
      </c:catAx>
      <c:valAx>
        <c:axId val="1473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average number of operations per minute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910886139232589E-3"/>
              <c:y val="0.17116563383618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75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5.5559305086864137E-2"/>
                <c:y val="0.13415329367220824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 sz="1200" b="0" i="0" u="none" strike="noStrike" baseline="0">
                      <a:effectLst/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Thousands</a:t>
                  </a:r>
                  <a:endPara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erAx>
        <c:axId val="146954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32046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5401824771912"/>
          <c:y val="0.92896829084535226"/>
          <c:w val="0.18439245094363205"/>
          <c:h val="5.4162597570008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Benchmark with files up to 2GB</a:t>
            </a:r>
            <a:endParaRPr lang="en-US" sz="1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no concurrency</a:t>
            </a:r>
            <a:endParaRPr lang="en-US" sz="1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75265591801024"/>
          <c:y val="2.622699228135161E-2"/>
          <c:w val="0.85578702662167239"/>
          <c:h val="0.656941231284646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'2G_S'!$A$4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'2G_S'!$B$4:$K$4</c:f>
              <c:numCache>
                <c:formatCode>0.00</c:formatCode>
                <c:ptCount val="10"/>
                <c:pt idx="0">
                  <c:v>577.21366666666665</c:v>
                </c:pt>
                <c:pt idx="1">
                  <c:v>258.7593333333333</c:v>
                </c:pt>
                <c:pt idx="2">
                  <c:v>152.84933333333331</c:v>
                </c:pt>
                <c:pt idx="3">
                  <c:v>480.68000000000006</c:v>
                </c:pt>
                <c:pt idx="4">
                  <c:v>508.36133333333333</c:v>
                </c:pt>
                <c:pt idx="5">
                  <c:v>384.80833333333345</c:v>
                </c:pt>
                <c:pt idx="6">
                  <c:v>172.45833333333334</c:v>
                </c:pt>
                <c:pt idx="7">
                  <c:v>101.89533333333331</c:v>
                </c:pt>
                <c:pt idx="8">
                  <c:v>320.4523333333334</c:v>
                </c:pt>
                <c:pt idx="9">
                  <c:v>338.90766666666673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F-4D0B-A69A-3F9405323136}"/>
            </c:ext>
          </c:extLst>
        </c:ser>
        <c:ser>
          <c:idx val="0"/>
          <c:order val="1"/>
          <c:tx>
            <c:strRef>
              <c:f>'2G_S'!$A$3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'2G_S'!$B$3:$K$3</c:f>
              <c:numCache>
                <c:formatCode>0.00</c:formatCode>
                <c:ptCount val="10"/>
                <c:pt idx="0">
                  <c:v>854.08933333333334</c:v>
                </c:pt>
                <c:pt idx="1">
                  <c:v>1637.3836666666664</c:v>
                </c:pt>
                <c:pt idx="2">
                  <c:v>894.53133333333324</c:v>
                </c:pt>
                <c:pt idx="3">
                  <c:v>939.00300000000004</c:v>
                </c:pt>
                <c:pt idx="4">
                  <c:v>924.44433333333347</c:v>
                </c:pt>
                <c:pt idx="5">
                  <c:v>569.39166666666665</c:v>
                </c:pt>
                <c:pt idx="6">
                  <c:v>1092.0249999999999</c:v>
                </c:pt>
                <c:pt idx="7">
                  <c:v>596.35500000000002</c:v>
                </c:pt>
                <c:pt idx="8">
                  <c:v>626.00266666666664</c:v>
                </c:pt>
                <c:pt idx="9">
                  <c:v>616.29499999999996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F-4D0B-A69A-3F940532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207520"/>
        <c:axId val="1473204608"/>
        <c:axId val="1469541344"/>
      </c:bar3DChart>
      <c:catAx>
        <c:axId val="14732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type</a:t>
                </a:r>
              </a:p>
            </c:rich>
          </c:tx>
          <c:layout>
            <c:manualLayout>
              <c:xMode val="edge"/>
              <c:yMode val="edge"/>
              <c:x val="0.43281939757530308"/>
              <c:y val="0.930163704038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4608"/>
        <c:crosses val="autoZero"/>
        <c:auto val="1"/>
        <c:lblAlgn val="ctr"/>
        <c:lblOffset val="100"/>
        <c:noMultiLvlLbl val="0"/>
      </c:catAx>
      <c:valAx>
        <c:axId val="1473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average number of operations per minute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910886139232589E-3"/>
              <c:y val="0.17116563383618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75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5.5559305086864137E-2"/>
                <c:y val="0.13415329367220824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 sz="1200" b="0" i="0" u="none" strike="noStrike" baseline="0">
                      <a:effectLst/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Thousands</a:t>
                  </a:r>
                  <a:endPara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erAx>
        <c:axId val="146954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32046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5401824771912"/>
          <c:y val="0.92896829084535226"/>
          <c:w val="0.18439245094363205"/>
          <c:h val="5.4162597570008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Benchmark with files up to 2GB</a:t>
            </a:r>
            <a:endParaRPr lang="en-US" sz="1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concurrency</a:t>
            </a:r>
            <a:endParaRPr lang="en-US" sz="18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75265591801024"/>
          <c:y val="2.622699228135161E-2"/>
          <c:w val="0.85578702662167239"/>
          <c:h val="0.656941231284646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'2G_M'!$A$4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'2G_M'!$B$4:$K$4</c:f>
              <c:numCache>
                <c:formatCode>0.00</c:formatCode>
                <c:ptCount val="10"/>
                <c:pt idx="0">
                  <c:v>86.197333333333319</c:v>
                </c:pt>
                <c:pt idx="1">
                  <c:v>203.52</c:v>
                </c:pt>
                <c:pt idx="2">
                  <c:v>75.280666666666676</c:v>
                </c:pt>
                <c:pt idx="3">
                  <c:v>75.994000000000014</c:v>
                </c:pt>
                <c:pt idx="4">
                  <c:v>55.196333333333342</c:v>
                </c:pt>
                <c:pt idx="5">
                  <c:v>57.462666666666664</c:v>
                </c:pt>
                <c:pt idx="6">
                  <c:v>136.27000000000001</c:v>
                </c:pt>
                <c:pt idx="7">
                  <c:v>50.18633333333333</c:v>
                </c:pt>
                <c:pt idx="8">
                  <c:v>50.662333333333329</c:v>
                </c:pt>
                <c:pt idx="9">
                  <c:v>36.79666666666666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1-45B6-B6A9-BD2F7942B2DC}"/>
            </c:ext>
          </c:extLst>
        </c:ser>
        <c:ser>
          <c:idx val="0"/>
          <c:order val="1"/>
          <c:tx>
            <c:strRef>
              <c:f>'2G_M'!$A$3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'2G_M'!$B$3:$K$3</c:f>
              <c:numCache>
                <c:formatCode>0.00</c:formatCode>
                <c:ptCount val="10"/>
                <c:pt idx="0">
                  <c:v>178.18482758620684</c:v>
                </c:pt>
                <c:pt idx="1">
                  <c:v>219.97896551724142</c:v>
                </c:pt>
                <c:pt idx="2">
                  <c:v>110.42586206896546</c:v>
                </c:pt>
                <c:pt idx="3">
                  <c:v>110.42551724137927</c:v>
                </c:pt>
                <c:pt idx="4">
                  <c:v>103.49275862068961</c:v>
                </c:pt>
                <c:pt idx="5">
                  <c:v>118.78965517241377</c:v>
                </c:pt>
                <c:pt idx="6">
                  <c:v>147.15413793103451</c:v>
                </c:pt>
                <c:pt idx="7">
                  <c:v>73.616206896551731</c:v>
                </c:pt>
                <c:pt idx="8">
                  <c:v>73.614137931034477</c:v>
                </c:pt>
                <c:pt idx="9">
                  <c:v>68.992413793103452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1-45B6-B6A9-BD2F7942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207520"/>
        <c:axId val="1473204608"/>
        <c:axId val="1469541344"/>
      </c:bar3DChart>
      <c:catAx>
        <c:axId val="14732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type</a:t>
                </a:r>
              </a:p>
            </c:rich>
          </c:tx>
          <c:layout>
            <c:manualLayout>
              <c:xMode val="edge"/>
              <c:yMode val="edge"/>
              <c:x val="0.43281939757530308"/>
              <c:y val="0.930163704038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4608"/>
        <c:crosses val="autoZero"/>
        <c:auto val="1"/>
        <c:lblAlgn val="ctr"/>
        <c:lblOffset val="100"/>
        <c:noMultiLvlLbl val="0"/>
      </c:catAx>
      <c:valAx>
        <c:axId val="1473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The average number of operations per minute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2910886139232589E-3"/>
              <c:y val="0.17116563383618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75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5.5559305086864137E-2"/>
                <c:y val="0.13415329367220824"/>
              </c:manualLayout>
            </c:layout>
            <c:tx>
              <c:rich>
                <a:bodyPr rot="0" spcFirstLastPara="1" vertOverflow="ellipsis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 sz="1200" b="0" i="0" u="none" strike="noStrike" baseline="0">
                      <a:effectLst/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Thousands</a:t>
                  </a:r>
                  <a:endPara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erAx>
        <c:axId val="146954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32046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5401824771912"/>
          <c:y val="0.92896829084535226"/>
          <c:w val="0.18439245094363205"/>
          <c:h val="5.4162597570008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Small image filter application</a:t>
            </a: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no concurrency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75265591801024"/>
          <c:y val="2.622699228135161E-2"/>
          <c:w val="0.85578702662167239"/>
          <c:h val="0.656941231284646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IMAGE_P_S!$A$4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IMAGE_P_S!$B$4:$K$4</c:f>
              <c:numCache>
                <c:formatCode>0.00</c:formatCode>
                <c:ptCount val="10"/>
                <c:pt idx="0">
                  <c:v>0.21966666666666682</c:v>
                </c:pt>
                <c:pt idx="1">
                  <c:v>0.22233333333333338</c:v>
                </c:pt>
                <c:pt idx="2">
                  <c:v>0.16200000000000001</c:v>
                </c:pt>
                <c:pt idx="3">
                  <c:v>0.17166666666666669</c:v>
                </c:pt>
                <c:pt idx="4">
                  <c:v>0.15633333333333332</c:v>
                </c:pt>
                <c:pt idx="5">
                  <c:v>6.7803333333333349</c:v>
                </c:pt>
                <c:pt idx="6">
                  <c:v>1.6833333333333331</c:v>
                </c:pt>
                <c:pt idx="7">
                  <c:v>0.318</c:v>
                </c:pt>
                <c:pt idx="8">
                  <c:v>0.34133333333333338</c:v>
                </c:pt>
                <c:pt idx="9">
                  <c:v>0.32433333333333325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C-4E56-AA8F-D53541E2D1D2}"/>
            </c:ext>
          </c:extLst>
        </c:ser>
        <c:ser>
          <c:idx val="0"/>
          <c:order val="1"/>
          <c:tx>
            <c:strRef>
              <c:f>IMAGE_P_S!$A$3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IMAGE_P_S!$B$3:$K$3</c:f>
              <c:numCache>
                <c:formatCode>0.00</c:formatCode>
                <c:ptCount val="10"/>
                <c:pt idx="0">
                  <c:v>0.20533333333333342</c:v>
                </c:pt>
                <c:pt idx="1">
                  <c:v>0.23500000000000004</c:v>
                </c:pt>
                <c:pt idx="2">
                  <c:v>0.15200000000000002</c:v>
                </c:pt>
                <c:pt idx="3">
                  <c:v>0.15733333333333335</c:v>
                </c:pt>
                <c:pt idx="4">
                  <c:v>0.14633333333333337</c:v>
                </c:pt>
                <c:pt idx="5">
                  <c:v>6.2990000000000004</c:v>
                </c:pt>
                <c:pt idx="6">
                  <c:v>1.6616666666666664</c:v>
                </c:pt>
                <c:pt idx="7">
                  <c:v>0.31199999999999994</c:v>
                </c:pt>
                <c:pt idx="8">
                  <c:v>0.31233333333333324</c:v>
                </c:pt>
                <c:pt idx="9">
                  <c:v>0.31933333333333336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C-4E56-AA8F-D53541E2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207520"/>
        <c:axId val="1473204608"/>
        <c:axId val="1469541344"/>
      </c:bar3DChart>
      <c:catAx>
        <c:axId val="14732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type</a:t>
                </a:r>
              </a:p>
            </c:rich>
          </c:tx>
          <c:layout>
            <c:manualLayout>
              <c:xMode val="edge"/>
              <c:yMode val="edge"/>
              <c:x val="0.43281939757530308"/>
              <c:y val="0.930163704038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4608"/>
        <c:crosses val="autoZero"/>
        <c:auto val="1"/>
        <c:lblAlgn val="ctr"/>
        <c:lblOffset val="100"/>
        <c:noMultiLvlLbl val="0"/>
      </c:catAx>
      <c:valAx>
        <c:axId val="1473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disk operating time (seconds)</a:t>
                </a:r>
              </a:p>
            </c:rich>
          </c:tx>
          <c:layout>
            <c:manualLayout>
              <c:xMode val="edge"/>
              <c:yMode val="edge"/>
              <c:x val="1.0878390201224847E-2"/>
              <c:y val="0.1987729941323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7520"/>
        <c:crosses val="autoZero"/>
        <c:crossBetween val="between"/>
      </c:valAx>
      <c:serAx>
        <c:axId val="146954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32046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5401824771912"/>
          <c:y val="0.92896829084535226"/>
          <c:w val="0.18439245094363205"/>
          <c:h val="5.4162597570008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Small image filter application</a:t>
            </a: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concurrency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75265591801024"/>
          <c:y val="2.622699228135161E-2"/>
          <c:w val="0.85578702662167239"/>
          <c:h val="0.656941231284646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IMAGE_P_M!$A$4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IMAGE_P_M!$B$4:$K$4</c:f>
              <c:numCache>
                <c:formatCode>0.00</c:formatCode>
                <c:ptCount val="10"/>
                <c:pt idx="0">
                  <c:v>16.368333333333336</c:v>
                </c:pt>
                <c:pt idx="1">
                  <c:v>14.70066666666667</c:v>
                </c:pt>
                <c:pt idx="2">
                  <c:v>1.5916666666666661</c:v>
                </c:pt>
                <c:pt idx="3">
                  <c:v>6.0226666666666668</c:v>
                </c:pt>
                <c:pt idx="4">
                  <c:v>1.4606666666666663</c:v>
                </c:pt>
                <c:pt idx="5">
                  <c:v>85.243333333333325</c:v>
                </c:pt>
                <c:pt idx="6">
                  <c:v>41.939</c:v>
                </c:pt>
                <c:pt idx="7">
                  <c:v>4.8830000000000009</c:v>
                </c:pt>
                <c:pt idx="8">
                  <c:v>5.3416666666666677</c:v>
                </c:pt>
                <c:pt idx="9">
                  <c:v>5.1833333333333336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3-40DB-AB95-027E055529E2}"/>
            </c:ext>
          </c:extLst>
        </c:ser>
        <c:ser>
          <c:idx val="0"/>
          <c:order val="1"/>
          <c:tx>
            <c:strRef>
              <c:f>IMAGE_P_M!$A$3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IMAGE_P_M!$B$3:$K$3</c:f>
              <c:numCache>
                <c:formatCode>0.00</c:formatCode>
                <c:ptCount val="10"/>
                <c:pt idx="0">
                  <c:v>8.9286666666666665</c:v>
                </c:pt>
                <c:pt idx="1">
                  <c:v>8.0033333333333339</c:v>
                </c:pt>
                <c:pt idx="2">
                  <c:v>1.7639999999999996</c:v>
                </c:pt>
                <c:pt idx="3">
                  <c:v>2.0249999999999999</c:v>
                </c:pt>
                <c:pt idx="4">
                  <c:v>2.2856666666666667</c:v>
                </c:pt>
                <c:pt idx="5">
                  <c:v>51.499000000000002</c:v>
                </c:pt>
                <c:pt idx="6">
                  <c:v>38.046999999999997</c:v>
                </c:pt>
                <c:pt idx="7">
                  <c:v>4.235666666666666</c:v>
                </c:pt>
                <c:pt idx="8">
                  <c:v>4.6753333333333327</c:v>
                </c:pt>
                <c:pt idx="9">
                  <c:v>4.519000000000001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3-40DB-AB95-027E0555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207520"/>
        <c:axId val="1473204608"/>
        <c:axId val="1469541344"/>
      </c:bar3DChart>
      <c:catAx>
        <c:axId val="14732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type</a:t>
                </a:r>
              </a:p>
            </c:rich>
          </c:tx>
          <c:layout>
            <c:manualLayout>
              <c:xMode val="edge"/>
              <c:yMode val="edge"/>
              <c:x val="0.43281939757530308"/>
              <c:y val="0.930163704038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4608"/>
        <c:crosses val="autoZero"/>
        <c:auto val="1"/>
        <c:lblAlgn val="ctr"/>
        <c:lblOffset val="100"/>
        <c:noMultiLvlLbl val="0"/>
      </c:catAx>
      <c:valAx>
        <c:axId val="1473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disk operating time (seconds)</a:t>
                </a:r>
              </a:p>
            </c:rich>
          </c:tx>
          <c:layout>
            <c:manualLayout>
              <c:xMode val="edge"/>
              <c:yMode val="edge"/>
              <c:x val="1.0878390201224847E-2"/>
              <c:y val="0.1987729941323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7520"/>
        <c:crosses val="autoZero"/>
        <c:crossBetween val="between"/>
      </c:valAx>
      <c:serAx>
        <c:axId val="146954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32046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5401824771912"/>
          <c:y val="0.92896829084535226"/>
          <c:w val="0.18439245094363205"/>
          <c:h val="5.4162597570008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Large image filter application</a:t>
            </a:r>
          </a:p>
          <a:p>
            <a:pPr>
              <a:defRPr sz="18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no concurrency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75265591801024"/>
          <c:y val="2.622699228135161E-2"/>
          <c:w val="0.85578702662167239"/>
          <c:h val="0.656941231284646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IMAGE_G_S!$A$4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IMAGE_G_S!$B$4:$K$4</c:f>
              <c:numCache>
                <c:formatCode>0.00</c:formatCode>
                <c:ptCount val="10"/>
                <c:pt idx="0">
                  <c:v>0.35466666666666663</c:v>
                </c:pt>
                <c:pt idx="1">
                  <c:v>0.38200000000000001</c:v>
                </c:pt>
                <c:pt idx="2">
                  <c:v>0.30799999999999994</c:v>
                </c:pt>
                <c:pt idx="3">
                  <c:v>0.30966666666666665</c:v>
                </c:pt>
                <c:pt idx="4">
                  <c:v>0.318</c:v>
                </c:pt>
                <c:pt idx="5">
                  <c:v>9.6553333333333331</c:v>
                </c:pt>
                <c:pt idx="6">
                  <c:v>2.7716666666666665</c:v>
                </c:pt>
                <c:pt idx="7">
                  <c:v>0.74066666666666658</c:v>
                </c:pt>
                <c:pt idx="8">
                  <c:v>0.58033333333333359</c:v>
                </c:pt>
                <c:pt idx="9">
                  <c:v>0.61866666666666659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B-4F57-A409-EDCDF0F39620}"/>
            </c:ext>
          </c:extLst>
        </c:ser>
        <c:ser>
          <c:idx val="0"/>
          <c:order val="1"/>
          <c:tx>
            <c:strRef>
              <c:f>IMAGE_G_S!$A$3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'100M_S'!$B$1:$K$2</c:f>
              <c:multiLvlStrCache>
                <c:ptCount val="10"/>
                <c:lvl>
                  <c:pt idx="0">
                    <c:v>NFS Sync</c:v>
                  </c:pt>
                  <c:pt idx="1">
                    <c:v>NFS ASync</c:v>
                  </c:pt>
                  <c:pt idx="2">
                    <c:v>DV: consistent</c:v>
                  </c:pt>
                  <c:pt idx="3">
                    <c:v>DV: cached</c:v>
                  </c:pt>
                  <c:pt idx="4">
                    <c:v>DV: delegated</c:v>
                  </c:pt>
                  <c:pt idx="5">
                    <c:v>NFS Sync</c:v>
                  </c:pt>
                  <c:pt idx="6">
                    <c:v>NFS ASync</c:v>
                  </c:pt>
                  <c:pt idx="7">
                    <c:v>DV: consistent</c:v>
                  </c:pt>
                  <c:pt idx="8">
                    <c:v>DV: cached</c:v>
                  </c:pt>
                  <c:pt idx="9">
                    <c:v>DV: delegated</c:v>
                  </c:pt>
                </c:lvl>
                <c:lvl>
                  <c:pt idx="0">
                    <c:v>Read</c:v>
                  </c:pt>
                  <c:pt idx="5">
                    <c:v>Write</c:v>
                  </c:pt>
                </c:lvl>
              </c:multiLvlStrCache>
            </c:multiLvlStrRef>
          </c:cat>
          <c:val>
            <c:numRef>
              <c:f>IMAGE_G_S!$B$3:$K$3</c:f>
              <c:numCache>
                <c:formatCode>0.00</c:formatCode>
                <c:ptCount val="10"/>
                <c:pt idx="0">
                  <c:v>0.33866666666666673</c:v>
                </c:pt>
                <c:pt idx="1">
                  <c:v>0.42700000000000016</c:v>
                </c:pt>
                <c:pt idx="2">
                  <c:v>0.36733333333333318</c:v>
                </c:pt>
                <c:pt idx="3">
                  <c:v>0.29566666666666663</c:v>
                </c:pt>
                <c:pt idx="4">
                  <c:v>0.33533333333333337</c:v>
                </c:pt>
                <c:pt idx="5">
                  <c:v>8.0493333333333315</c:v>
                </c:pt>
                <c:pt idx="6">
                  <c:v>2.9653333333333336</c:v>
                </c:pt>
                <c:pt idx="7">
                  <c:v>0.62933333333333341</c:v>
                </c:pt>
                <c:pt idx="8">
                  <c:v>0.82400000000000018</c:v>
                </c:pt>
                <c:pt idx="9">
                  <c:v>0.6113333333333334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B-4F57-A409-EDCDF0F3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3207520"/>
        <c:axId val="1473204608"/>
        <c:axId val="1469541344"/>
      </c:bar3DChart>
      <c:catAx>
        <c:axId val="147320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Share type</a:t>
                </a:r>
              </a:p>
            </c:rich>
          </c:tx>
          <c:layout>
            <c:manualLayout>
              <c:xMode val="edge"/>
              <c:yMode val="edge"/>
              <c:x val="0.43281939757530308"/>
              <c:y val="0.930163704038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4608"/>
        <c:crosses val="autoZero"/>
        <c:auto val="1"/>
        <c:lblAlgn val="ctr"/>
        <c:lblOffset val="100"/>
        <c:noMultiLvlLbl val="0"/>
      </c:catAx>
      <c:valAx>
        <c:axId val="14732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disk operating time (seconds)</a:t>
                </a:r>
              </a:p>
            </c:rich>
          </c:tx>
          <c:layout>
            <c:manualLayout>
              <c:xMode val="edge"/>
              <c:yMode val="edge"/>
              <c:x val="1.0878390201224847E-2"/>
              <c:y val="0.1987729941323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3207520"/>
        <c:crosses val="autoZero"/>
        <c:crossBetween val="between"/>
      </c:valAx>
      <c:serAx>
        <c:axId val="146954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3204608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85401824771912"/>
          <c:y val="0.92896829084535226"/>
          <c:w val="0.18439245094363205"/>
          <c:h val="5.41625975700088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601737</xdr:colOff>
      <xdr:row>9</xdr:row>
      <xdr:rowOff>188574</xdr:rowOff>
    </xdr:from>
    <xdr:to>
      <xdr:col>14</xdr:col>
      <xdr:colOff>10582</xdr:colOff>
      <xdr:row>38</xdr:row>
      <xdr:rowOff>179917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76200</xdr:colOff>
      <xdr:row>36</xdr:row>
      <xdr:rowOff>186267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607217</xdr:colOff>
      <xdr:row>10</xdr:row>
      <xdr:rowOff>10583</xdr:rowOff>
    </xdr:from>
    <xdr:to>
      <xdr:col>13</xdr:col>
      <xdr:colOff>613833</xdr:colOff>
      <xdr:row>39</xdr:row>
      <xdr:rowOff>7937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184149</xdr:rowOff>
    </xdr:from>
    <xdr:to>
      <xdr:col>14</xdr:col>
      <xdr:colOff>21166</xdr:colOff>
      <xdr:row>38</xdr:row>
      <xdr:rowOff>179916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10</xdr:row>
      <xdr:rowOff>9525</xdr:rowOff>
    </xdr:from>
    <xdr:to>
      <xdr:col>14</xdr:col>
      <xdr:colOff>0</xdr:colOff>
      <xdr:row>39</xdr:row>
      <xdr:rowOff>5292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121227</xdr:colOff>
      <xdr:row>38</xdr:row>
      <xdr:rowOff>186267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76200</xdr:colOff>
      <xdr:row>38</xdr:row>
      <xdr:rowOff>186267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76200</xdr:colOff>
      <xdr:row>38</xdr:row>
      <xdr:rowOff>186267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209550</xdr:colOff>
      <xdr:row>36</xdr:row>
      <xdr:rowOff>186267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76200</xdr:colOff>
      <xdr:row>36</xdr:row>
      <xdr:rowOff>186267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ker%20-%20S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ocker%20-%20H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SQL_S"/>
      <sheetName val="MYSQL_M"/>
      <sheetName val="100M_S"/>
      <sheetName val="100M_M"/>
      <sheetName val="2G_S"/>
      <sheetName val="2G_M"/>
      <sheetName val="IMAGE_P_S"/>
      <sheetName val="IMAGE_P_M"/>
      <sheetName val="IMAGE_G_S"/>
      <sheetName val="IMAGE_G_M"/>
    </sheetNames>
    <sheetDataSet>
      <sheetData sheetId="0">
        <row r="37">
          <cell r="A37">
            <v>150692.26666666666</v>
          </cell>
          <cell r="B37">
            <v>43054.933333333334</v>
          </cell>
          <cell r="C37">
            <v>10763.733333333334</v>
          </cell>
          <cell r="D37">
            <v>215274.66666666666</v>
          </cell>
          <cell r="F37">
            <v>210816.2</v>
          </cell>
          <cell r="G37">
            <v>60233.2</v>
          </cell>
          <cell r="H37">
            <v>15058.3</v>
          </cell>
          <cell r="I37">
            <v>301166</v>
          </cell>
          <cell r="K37">
            <v>106451.8</v>
          </cell>
          <cell r="L37">
            <v>30414.799999999999</v>
          </cell>
          <cell r="M37">
            <v>7603.7</v>
          </cell>
          <cell r="N37">
            <v>152074</v>
          </cell>
          <cell r="P37">
            <v>106598.33333333333</v>
          </cell>
          <cell r="Q37">
            <v>30456.666666666668</v>
          </cell>
          <cell r="R37">
            <v>7614.166666666667</v>
          </cell>
          <cell r="S37">
            <v>152283.33333333334</v>
          </cell>
          <cell r="U37">
            <v>106571.73333333334</v>
          </cell>
          <cell r="V37">
            <v>30449.066666666666</v>
          </cell>
          <cell r="W37">
            <v>7612.2666666666664</v>
          </cell>
          <cell r="X37">
            <v>152245.33333333334</v>
          </cell>
        </row>
        <row r="38">
          <cell r="A38">
            <v>767.15465928609717</v>
          </cell>
          <cell r="B38">
            <v>219.18704551031348</v>
          </cell>
          <cell r="C38">
            <v>54.79676137757837</v>
          </cell>
          <cell r="D38">
            <v>1095.9352275515673</v>
          </cell>
          <cell r="F38">
            <v>4898.1391639035246</v>
          </cell>
          <cell r="G38">
            <v>1399.4683325438639</v>
          </cell>
          <cell r="H38">
            <v>349.86708313596597</v>
          </cell>
          <cell r="I38">
            <v>6997.3416627193201</v>
          </cell>
          <cell r="K38">
            <v>643.07737508392222</v>
          </cell>
          <cell r="L38">
            <v>183.73639288112059</v>
          </cell>
          <cell r="M38">
            <v>45.934098220280148</v>
          </cell>
          <cell r="N38">
            <v>918.68196440560314</v>
          </cell>
          <cell r="P38">
            <v>783.89726338355717</v>
          </cell>
          <cell r="Q38">
            <v>223.97064668101635</v>
          </cell>
          <cell r="R38">
            <v>55.992661670254087</v>
          </cell>
          <cell r="S38">
            <v>1119.8532334050815</v>
          </cell>
          <cell r="U38">
            <v>617.6756728102614</v>
          </cell>
          <cell r="V38">
            <v>176.47876366007461</v>
          </cell>
          <cell r="W38">
            <v>44.119690915018651</v>
          </cell>
          <cell r="X38">
            <v>882.3938183003736</v>
          </cell>
        </row>
      </sheetData>
      <sheetData sheetId="1">
        <row r="307">
          <cell r="A307">
            <v>14089.133333333333</v>
          </cell>
          <cell r="B307">
            <v>4025.4666666666667</v>
          </cell>
          <cell r="C307">
            <v>1006.3666666666667</v>
          </cell>
          <cell r="D307">
            <v>20127.333333333332</v>
          </cell>
          <cell r="F307">
            <v>18433.333333333332</v>
          </cell>
          <cell r="G307">
            <v>5266.666666666667</v>
          </cell>
          <cell r="H307">
            <v>1316.6666666666667</v>
          </cell>
          <cell r="I307">
            <v>26333.333333333332</v>
          </cell>
          <cell r="K307">
            <v>46982.6</v>
          </cell>
          <cell r="L307">
            <v>13423.6</v>
          </cell>
          <cell r="M307">
            <v>3355.9</v>
          </cell>
          <cell r="N307">
            <v>67118</v>
          </cell>
          <cell r="P307">
            <v>46868.73333333333</v>
          </cell>
          <cell r="Q307">
            <v>13391.066666666668</v>
          </cell>
          <cell r="R307">
            <v>3347.7666666666669</v>
          </cell>
          <cell r="S307">
            <v>66955.333333333328</v>
          </cell>
          <cell r="U307">
            <v>47061.466666666667</v>
          </cell>
          <cell r="V307">
            <v>13446.133333333333</v>
          </cell>
          <cell r="W307">
            <v>3361.5333333333333</v>
          </cell>
          <cell r="X307">
            <v>67230.666666666672</v>
          </cell>
        </row>
        <row r="308">
          <cell r="A308">
            <v>424.18690848885626</v>
          </cell>
          <cell r="B308">
            <v>121.19625956824466</v>
          </cell>
          <cell r="C308">
            <v>30.299064892061164</v>
          </cell>
          <cell r="D308">
            <v>605.9812978412233</v>
          </cell>
          <cell r="F308">
            <v>345.17455187827471</v>
          </cell>
          <cell r="G308">
            <v>98.621300536649954</v>
          </cell>
          <cell r="H308">
            <v>24.655325134162489</v>
          </cell>
          <cell r="I308">
            <v>493.10650268324974</v>
          </cell>
          <cell r="K308">
            <v>515.88000475919284</v>
          </cell>
          <cell r="L308">
            <v>147.39428707405511</v>
          </cell>
          <cell r="M308">
            <v>36.848571768513779</v>
          </cell>
          <cell r="N308">
            <v>736.97143537027546</v>
          </cell>
          <cell r="P308">
            <v>1707.4961288052916</v>
          </cell>
          <cell r="Q308">
            <v>487.85603680151195</v>
          </cell>
          <cell r="R308">
            <v>121.96400920037799</v>
          </cell>
          <cell r="S308">
            <v>2439.2801840075599</v>
          </cell>
          <cell r="U308">
            <v>1396.3781656876463</v>
          </cell>
          <cell r="V308">
            <v>398.96519019647036</v>
          </cell>
          <cell r="W308">
            <v>99.74129754911759</v>
          </cell>
          <cell r="X308">
            <v>1994.8259509823515</v>
          </cell>
        </row>
      </sheetData>
      <sheetData sheetId="2">
        <row r="38">
          <cell r="A38">
            <v>1163.479</v>
          </cell>
          <cell r="B38">
            <v>775.65233333333322</v>
          </cell>
          <cell r="F38">
            <v>7732.9750000000013</v>
          </cell>
          <cell r="G38">
            <v>5155.5650000000005</v>
          </cell>
          <cell r="K38">
            <v>1091.4576666666662</v>
          </cell>
          <cell r="L38">
            <v>727.63899999999978</v>
          </cell>
          <cell r="P38">
            <v>1030.1256666666666</v>
          </cell>
          <cell r="Q38">
            <v>686.75099999999998</v>
          </cell>
          <cell r="U38">
            <v>1041.057333333333</v>
          </cell>
          <cell r="V38">
            <v>694.03933333333327</v>
          </cell>
        </row>
        <row r="39">
          <cell r="A39">
            <v>9.7020962363455467</v>
          </cell>
          <cell r="B39">
            <v>6.4683322389950701</v>
          </cell>
          <cell r="F39">
            <v>79.961184451992111</v>
          </cell>
          <cell r="G39">
            <v>53.449446418216496</v>
          </cell>
          <cell r="K39">
            <v>4.1270801930105767</v>
          </cell>
          <cell r="L39">
            <v>2.7501753549107808</v>
          </cell>
          <cell r="P39">
            <v>5.5995638274307851</v>
          </cell>
          <cell r="Q39">
            <v>3.7330872404522806</v>
          </cell>
          <cell r="U39">
            <v>4.3258660152169757</v>
          </cell>
          <cell r="V39">
            <v>2.8843058488802922</v>
          </cell>
        </row>
      </sheetData>
      <sheetData sheetId="3">
        <row r="308">
          <cell r="A308">
            <v>213.32299999999992</v>
          </cell>
          <cell r="B308">
            <v>142.21500000000003</v>
          </cell>
          <cell r="F308">
            <v>595.57799999999997</v>
          </cell>
          <cell r="G308">
            <v>397.48933333333349</v>
          </cell>
          <cell r="K308">
            <v>227.58999999999986</v>
          </cell>
          <cell r="L308">
            <v>151.72933333333327</v>
          </cell>
          <cell r="P308">
            <v>227.15666666666655</v>
          </cell>
          <cell r="Q308">
            <v>151.43966666666662</v>
          </cell>
          <cell r="U308">
            <v>223.55666666666653</v>
          </cell>
          <cell r="V308">
            <v>149.03899999999996</v>
          </cell>
        </row>
        <row r="309">
          <cell r="A309">
            <v>4.7352829358717967</v>
          </cell>
          <cell r="B309">
            <v>3.156484021709971</v>
          </cell>
          <cell r="F309">
            <v>42.901768342302056</v>
          </cell>
          <cell r="G309">
            <v>28.646042867279643</v>
          </cell>
          <cell r="K309">
            <v>3.3589817833220939</v>
          </cell>
          <cell r="L309">
            <v>2.2395149310591282</v>
          </cell>
          <cell r="P309">
            <v>1.5774998406105898</v>
          </cell>
          <cell r="Q309">
            <v>1.051683325004231</v>
          </cell>
          <cell r="U309">
            <v>3.7016616337227144</v>
          </cell>
          <cell r="V309">
            <v>2.4681115913965885</v>
          </cell>
        </row>
      </sheetData>
      <sheetData sheetId="4">
        <row r="38">
          <cell r="A38">
            <v>854.08933333333334</v>
          </cell>
          <cell r="B38">
            <v>569.39166666666665</v>
          </cell>
          <cell r="F38">
            <v>1637.3836666666664</v>
          </cell>
          <cell r="G38">
            <v>1092.0249999999999</v>
          </cell>
          <cell r="K38">
            <v>894.53133333333324</v>
          </cell>
          <cell r="L38">
            <v>596.35500000000002</v>
          </cell>
          <cell r="P38">
            <v>939.00300000000004</v>
          </cell>
          <cell r="Q38">
            <v>626.00266666666664</v>
          </cell>
          <cell r="U38">
            <v>924.44433333333347</v>
          </cell>
          <cell r="V38">
            <v>616.29499999999996</v>
          </cell>
        </row>
        <row r="39">
          <cell r="A39">
            <v>5.5623605342196027</v>
          </cell>
          <cell r="B39">
            <v>3.7078510211984312</v>
          </cell>
          <cell r="F39">
            <v>13.922160326649022</v>
          </cell>
          <cell r="G39">
            <v>9.1648649744554316</v>
          </cell>
          <cell r="K39">
            <v>6.0873054643324647</v>
          </cell>
          <cell r="L39">
            <v>4.0573243689016119</v>
          </cell>
          <cell r="P39">
            <v>3.8315812437668808</v>
          </cell>
          <cell r="Q39">
            <v>2.5553823296279456</v>
          </cell>
          <cell r="U39">
            <v>10.515872627910483</v>
          </cell>
          <cell r="V39">
            <v>7.0105653026035517</v>
          </cell>
        </row>
      </sheetData>
      <sheetData sheetId="5">
        <row r="309">
          <cell r="A309">
            <v>178.18482758620684</v>
          </cell>
          <cell r="B309">
            <v>118.78965517241377</v>
          </cell>
          <cell r="F309">
            <v>219.97896551724142</v>
          </cell>
          <cell r="G309">
            <v>147.15413793103451</v>
          </cell>
          <cell r="K309">
            <v>110.42586206896546</v>
          </cell>
          <cell r="L309">
            <v>73.616206896551731</v>
          </cell>
          <cell r="P309">
            <v>110.42551724137927</v>
          </cell>
          <cell r="Q309">
            <v>73.614137931034477</v>
          </cell>
          <cell r="U309">
            <v>103.49275862068961</v>
          </cell>
          <cell r="V309">
            <v>68.992413793103452</v>
          </cell>
        </row>
        <row r="310">
          <cell r="A310">
            <v>5.4257682936478862</v>
          </cell>
          <cell r="B310">
            <v>3.6173692915063285</v>
          </cell>
          <cell r="F310">
            <v>13.409684758419823</v>
          </cell>
          <cell r="G310">
            <v>9.0176151096623016</v>
          </cell>
          <cell r="K310">
            <v>2.2005056516975157</v>
          </cell>
          <cell r="L310">
            <v>1.4677641251555347</v>
          </cell>
          <cell r="P310">
            <v>2.1638054873745287</v>
          </cell>
          <cell r="Q310">
            <v>1.4434520063311023</v>
          </cell>
          <cell r="U310">
            <v>2.351752988352859</v>
          </cell>
          <cell r="V310">
            <v>1.5669867698694244</v>
          </cell>
        </row>
      </sheetData>
      <sheetData sheetId="6">
        <row r="37">
          <cell r="A37">
            <v>0.20533333333333342</v>
          </cell>
          <cell r="B37">
            <v>6.2990000000000004</v>
          </cell>
          <cell r="D37">
            <v>0.23500000000000004</v>
          </cell>
          <cell r="E37">
            <v>1.6616666666666664</v>
          </cell>
          <cell r="G37">
            <v>0.15200000000000002</v>
          </cell>
          <cell r="H37">
            <v>0.31199999999999994</v>
          </cell>
          <cell r="J37">
            <v>0.15733333333333335</v>
          </cell>
          <cell r="K37">
            <v>0.31233333333333324</v>
          </cell>
          <cell r="M37">
            <v>0.14633333333333337</v>
          </cell>
          <cell r="N37">
            <v>0.31933333333333336</v>
          </cell>
        </row>
        <row r="38">
          <cell r="A38">
            <v>1.7366899418212192E-2</v>
          </cell>
          <cell r="B38">
            <v>0.36030973265827254</v>
          </cell>
          <cell r="D38">
            <v>0.12333721646574179</v>
          </cell>
          <cell r="E38">
            <v>0.17053836323048532</v>
          </cell>
          <cell r="G38">
            <v>2.4968946230509145E-2</v>
          </cell>
          <cell r="H38">
            <v>3.0103270529158857E-2</v>
          </cell>
          <cell r="J38">
            <v>4.2094584247721167E-2</v>
          </cell>
          <cell r="K38">
            <v>3.8208442227749925E-2</v>
          </cell>
          <cell r="M38">
            <v>1.3256965204630414E-2</v>
          </cell>
          <cell r="N38">
            <v>5.9476644696618314E-2</v>
          </cell>
        </row>
      </sheetData>
      <sheetData sheetId="7">
        <row r="37">
          <cell r="A37">
            <v>8.9286666666666665</v>
          </cell>
          <cell r="B37">
            <v>51.499000000000002</v>
          </cell>
          <cell r="D37">
            <v>8.0033333333333339</v>
          </cell>
          <cell r="E37">
            <v>38.046999999999997</v>
          </cell>
          <cell r="G37">
            <v>1.7639999999999996</v>
          </cell>
          <cell r="H37">
            <v>4.235666666666666</v>
          </cell>
          <cell r="J37">
            <v>2.0249999999999999</v>
          </cell>
          <cell r="K37">
            <v>4.6753333333333327</v>
          </cell>
          <cell r="M37">
            <v>2.2856666666666667</v>
          </cell>
          <cell r="N37">
            <v>4.519000000000001</v>
          </cell>
        </row>
        <row r="38">
          <cell r="A38">
            <v>8.1266037073362885</v>
          </cell>
          <cell r="B38">
            <v>3.3283343146902822</v>
          </cell>
          <cell r="D38">
            <v>6.7252044364943799</v>
          </cell>
          <cell r="E38">
            <v>3.1564713493568011</v>
          </cell>
          <cell r="G38">
            <v>1.6473104516568613</v>
          </cell>
          <cell r="H38">
            <v>2.5697882420922187</v>
          </cell>
          <cell r="J38">
            <v>2.3001840256214581</v>
          </cell>
          <cell r="K38">
            <v>2.518588457071135</v>
          </cell>
          <cell r="M38">
            <v>4.6087560467929496</v>
          </cell>
          <cell r="N38">
            <v>2.3281387415701835</v>
          </cell>
        </row>
      </sheetData>
      <sheetData sheetId="8">
        <row r="37">
          <cell r="A37">
            <v>0.33866666666666673</v>
          </cell>
          <cell r="B37">
            <v>8.0493333333333315</v>
          </cell>
          <cell r="D37">
            <v>0.42700000000000016</v>
          </cell>
          <cell r="E37">
            <v>2.9653333333333336</v>
          </cell>
          <cell r="G37">
            <v>0.36733333333333318</v>
          </cell>
          <cell r="H37">
            <v>0.62933333333333341</v>
          </cell>
          <cell r="J37">
            <v>0.29566666666666663</v>
          </cell>
          <cell r="K37">
            <v>0.82400000000000018</v>
          </cell>
          <cell r="M37">
            <v>0.33533333333333337</v>
          </cell>
          <cell r="N37">
            <v>0.6113333333333334</v>
          </cell>
        </row>
        <row r="38">
          <cell r="A38">
            <v>4.6292423848261523E-2</v>
          </cell>
          <cell r="B38">
            <v>0.3944086217611632</v>
          </cell>
          <cell r="D38">
            <v>0.35848483832701317</v>
          </cell>
          <cell r="E38">
            <v>1.0558138986136461</v>
          </cell>
          <cell r="G38">
            <v>0.23979780754991734</v>
          </cell>
          <cell r="H38">
            <v>0.10471417034606295</v>
          </cell>
          <cell r="J38">
            <v>3.7845724336769394E-2</v>
          </cell>
          <cell r="K38">
            <v>1.0583611273389011</v>
          </cell>
          <cell r="M38">
            <v>9.961073662299022E-2</v>
          </cell>
          <cell r="N38">
            <v>9.0847858165909068E-2</v>
          </cell>
        </row>
      </sheetData>
      <sheetData sheetId="9">
        <row r="37">
          <cell r="A37">
            <v>53.900666666666673</v>
          </cell>
          <cell r="B37">
            <v>73.432999999999993</v>
          </cell>
          <cell r="D37">
            <v>61.520333333333333</v>
          </cell>
          <cell r="E37">
            <v>57.746000000000009</v>
          </cell>
          <cell r="G37">
            <v>4.8113333333333346</v>
          </cell>
          <cell r="H37">
            <v>19.241666666666667</v>
          </cell>
          <cell r="J37">
            <v>8.2693333333333339</v>
          </cell>
          <cell r="K37">
            <v>19.71466666666667</v>
          </cell>
          <cell r="M37">
            <v>4.6413333333333329</v>
          </cell>
          <cell r="N37">
            <v>20.099666666666668</v>
          </cell>
        </row>
        <row r="38">
          <cell r="A38">
            <v>21.459785796619229</v>
          </cell>
          <cell r="B38">
            <v>3.6912862443775656</v>
          </cell>
          <cell r="D38">
            <v>26.01781199994284</v>
          </cell>
          <cell r="E38">
            <v>3.262824670065219</v>
          </cell>
          <cell r="G38">
            <v>6.4492377166946468</v>
          </cell>
          <cell r="H38">
            <v>4.8550642478318258</v>
          </cell>
          <cell r="J38">
            <v>9.5833270924517429</v>
          </cell>
          <cell r="K38">
            <v>5.2468524116735873</v>
          </cell>
          <cell r="M38">
            <v>6.385401849657482</v>
          </cell>
          <cell r="N38">
            <v>6.1560267545145457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SQL_S"/>
      <sheetName val="MYSQL_M"/>
      <sheetName val="100M_S"/>
      <sheetName val="100M_M"/>
      <sheetName val="2G_S"/>
      <sheetName val="2G_M"/>
      <sheetName val="IMAGE_P_S"/>
      <sheetName val="IMAGE_P_M"/>
      <sheetName val="IMAGE_G_S"/>
      <sheetName val="IMAGE_G_M"/>
      <sheetName val="Planilha1"/>
    </sheetNames>
    <sheetDataSet>
      <sheetData sheetId="0">
        <row r="37">
          <cell r="A37">
            <v>79382.333333333328</v>
          </cell>
          <cell r="B37">
            <v>22680.666666666668</v>
          </cell>
          <cell r="C37">
            <v>5670.166666666667</v>
          </cell>
          <cell r="D37">
            <v>113403.33333333333</v>
          </cell>
          <cell r="F37">
            <v>204037.4</v>
          </cell>
          <cell r="G37">
            <v>58296.4</v>
          </cell>
          <cell r="H37">
            <v>14574.1</v>
          </cell>
          <cell r="I37">
            <v>291482</v>
          </cell>
          <cell r="K37">
            <v>76666.333333333328</v>
          </cell>
          <cell r="L37">
            <v>21904.666666666668</v>
          </cell>
          <cell r="M37">
            <v>5476.166666666667</v>
          </cell>
          <cell r="N37">
            <v>109523.33333333333</v>
          </cell>
          <cell r="P37">
            <v>76772.733333333337</v>
          </cell>
          <cell r="Q37">
            <v>21935.066666666666</v>
          </cell>
          <cell r="R37">
            <v>5483.7666666666664</v>
          </cell>
          <cell r="S37">
            <v>109675.33333333333</v>
          </cell>
          <cell r="U37">
            <v>77122.733333333337</v>
          </cell>
          <cell r="V37">
            <v>22035.066666666666</v>
          </cell>
          <cell r="W37">
            <v>5508.7666666666664</v>
          </cell>
          <cell r="X37">
            <v>110175.33333333333</v>
          </cell>
        </row>
        <row r="38">
          <cell r="A38">
            <v>4303.2859965166263</v>
          </cell>
          <cell r="B38">
            <v>1229.510284719036</v>
          </cell>
          <cell r="C38">
            <v>307.377571179759</v>
          </cell>
          <cell r="D38">
            <v>6147.5514235951796</v>
          </cell>
          <cell r="F38">
            <v>15439.940522933503</v>
          </cell>
          <cell r="G38">
            <v>4411.4115779810018</v>
          </cell>
          <cell r="H38">
            <v>1102.8528944952504</v>
          </cell>
          <cell r="I38">
            <v>22057.057889905005</v>
          </cell>
          <cell r="K38">
            <v>1915.0397913095308</v>
          </cell>
          <cell r="L38">
            <v>547.15422608843733</v>
          </cell>
          <cell r="M38">
            <v>136.78855652210933</v>
          </cell>
          <cell r="N38">
            <v>2735.7711304421869</v>
          </cell>
          <cell r="P38">
            <v>2013.15737489446</v>
          </cell>
          <cell r="Q38">
            <v>575.1878213984171</v>
          </cell>
          <cell r="R38">
            <v>143.79695534960427</v>
          </cell>
          <cell r="S38">
            <v>2875.9391069920857</v>
          </cell>
          <cell r="U38">
            <v>1528.4348075464454</v>
          </cell>
          <cell r="V38">
            <v>436.69565929898442</v>
          </cell>
          <cell r="W38">
            <v>109.17391482474611</v>
          </cell>
          <cell r="X38">
            <v>2183.4782964949227</v>
          </cell>
        </row>
      </sheetData>
      <sheetData sheetId="1">
        <row r="307">
          <cell r="A307">
            <v>11321.333333333334</v>
          </cell>
          <cell r="B307">
            <v>3234.6666666666665</v>
          </cell>
          <cell r="C307">
            <v>808.66666666666663</v>
          </cell>
          <cell r="D307">
            <v>16173.333333333334</v>
          </cell>
          <cell r="F307">
            <v>19826.8</v>
          </cell>
          <cell r="G307">
            <v>5664.8</v>
          </cell>
          <cell r="H307">
            <v>1416.2</v>
          </cell>
          <cell r="I307">
            <v>28324</v>
          </cell>
          <cell r="K307">
            <v>15563.333333333334</v>
          </cell>
          <cell r="L307">
            <v>4446.666666666667</v>
          </cell>
          <cell r="M307">
            <v>1111.6666666666667</v>
          </cell>
          <cell r="N307">
            <v>22233.333333333332</v>
          </cell>
          <cell r="P307">
            <v>11667.6</v>
          </cell>
          <cell r="Q307">
            <v>3333.6</v>
          </cell>
          <cell r="R307">
            <v>833.4</v>
          </cell>
          <cell r="S307">
            <v>16668</v>
          </cell>
          <cell r="U307">
            <v>13254.266666666666</v>
          </cell>
          <cell r="V307">
            <v>3786.9333333333334</v>
          </cell>
          <cell r="W307">
            <v>946.73333333333335</v>
          </cell>
          <cell r="X307">
            <v>18934.666666666668</v>
          </cell>
        </row>
        <row r="308">
          <cell r="A308">
            <v>4146.5456610943311</v>
          </cell>
          <cell r="B308">
            <v>1184.727331741238</v>
          </cell>
          <cell r="C308">
            <v>296.1818329353095</v>
          </cell>
          <cell r="D308">
            <v>5923.6366587061893</v>
          </cell>
          <cell r="F308">
            <v>9232.9244382675734</v>
          </cell>
          <cell r="G308">
            <v>2637.9784109335928</v>
          </cell>
          <cell r="H308">
            <v>659.49460273339821</v>
          </cell>
          <cell r="I308">
            <v>13189.892054667966</v>
          </cell>
          <cell r="K308">
            <v>5723.0375665817328</v>
          </cell>
          <cell r="L308">
            <v>1635.1535904519228</v>
          </cell>
          <cell r="M308">
            <v>408.7883976129807</v>
          </cell>
          <cell r="N308">
            <v>8175.7679522596154</v>
          </cell>
          <cell r="P308">
            <v>3268.2059361948573</v>
          </cell>
          <cell r="Q308">
            <v>933.77312462710211</v>
          </cell>
          <cell r="R308">
            <v>233.44328115677553</v>
          </cell>
          <cell r="S308">
            <v>4668.8656231355117</v>
          </cell>
          <cell r="U308">
            <v>4428.9438838663091</v>
          </cell>
          <cell r="V308">
            <v>1265.4125382475167</v>
          </cell>
          <cell r="W308">
            <v>316.35313456187919</v>
          </cell>
          <cell r="X308">
            <v>6327.0626912375819</v>
          </cell>
        </row>
      </sheetData>
      <sheetData sheetId="2">
        <row r="38">
          <cell r="A38">
            <v>304.73933333333338</v>
          </cell>
          <cell r="B38">
            <v>203.15933333333331</v>
          </cell>
          <cell r="F38">
            <v>7273.9079999999994</v>
          </cell>
          <cell r="G38">
            <v>4849.7100000000019</v>
          </cell>
          <cell r="K38">
            <v>277.96833333333325</v>
          </cell>
          <cell r="L38">
            <v>185.31333333333325</v>
          </cell>
          <cell r="P38">
            <v>601.09533333333309</v>
          </cell>
          <cell r="Q38">
            <v>400.73033333333325</v>
          </cell>
          <cell r="U38">
            <v>271.96433333333334</v>
          </cell>
          <cell r="V38">
            <v>181.309</v>
          </cell>
        </row>
        <row r="39">
          <cell r="A39">
            <v>6.4618322016513918</v>
          </cell>
          <cell r="B39">
            <v>4.3067396527746595</v>
          </cell>
          <cell r="F39">
            <v>118.62069510084187</v>
          </cell>
          <cell r="G39">
            <v>79.16855937241408</v>
          </cell>
          <cell r="K39">
            <v>5.2887636801399838</v>
          </cell>
          <cell r="L39">
            <v>3.5261890470311292</v>
          </cell>
          <cell r="P39">
            <v>10.109594191293914</v>
          </cell>
          <cell r="Q39">
            <v>6.7398442033223196</v>
          </cell>
          <cell r="U39">
            <v>11.072695115753746</v>
          </cell>
          <cell r="V39">
            <v>7.3812083629004617</v>
          </cell>
        </row>
      </sheetData>
      <sheetData sheetId="3">
        <row r="308">
          <cell r="A308">
            <v>37.384666666666675</v>
          </cell>
          <cell r="B308">
            <v>24.922666666666665</v>
          </cell>
          <cell r="F308">
            <v>368.46433333333323</v>
          </cell>
          <cell r="G308">
            <v>246.00766666666669</v>
          </cell>
          <cell r="K308">
            <v>66.044666666666657</v>
          </cell>
          <cell r="L308">
            <v>44.028666666666666</v>
          </cell>
          <cell r="P308">
            <v>89.494666666666646</v>
          </cell>
          <cell r="Q308">
            <v>59.662333333333336</v>
          </cell>
          <cell r="U308">
            <v>58.620666666666672</v>
          </cell>
          <cell r="V308">
            <v>39.080333333333343</v>
          </cell>
        </row>
        <row r="309">
          <cell r="A309">
            <v>3.3021380047325186</v>
          </cell>
          <cell r="B309">
            <v>2.2003243230116736</v>
          </cell>
          <cell r="F309">
            <v>222.37187208450601</v>
          </cell>
          <cell r="G309">
            <v>148.17990393049445</v>
          </cell>
          <cell r="K309">
            <v>2.2535576981410017</v>
          </cell>
          <cell r="L309">
            <v>1.5030262193627744</v>
          </cell>
          <cell r="P309">
            <v>2.2252543184115376</v>
          </cell>
          <cell r="Q309">
            <v>1.4824948295155127</v>
          </cell>
          <cell r="U309">
            <v>1.3803296291311986</v>
          </cell>
          <cell r="V309">
            <v>0.91976939888563203</v>
          </cell>
        </row>
      </sheetData>
      <sheetData sheetId="4">
        <row r="38">
          <cell r="A38">
            <v>577.21366666666665</v>
          </cell>
          <cell r="B38">
            <v>384.80833333333345</v>
          </cell>
          <cell r="F38">
            <v>258.7593333333333</v>
          </cell>
          <cell r="G38">
            <v>172.45833333333334</v>
          </cell>
          <cell r="K38">
            <v>152.84933333333331</v>
          </cell>
          <cell r="L38">
            <v>101.89533333333331</v>
          </cell>
          <cell r="P38">
            <v>480.68000000000006</v>
          </cell>
          <cell r="Q38">
            <v>320.4523333333334</v>
          </cell>
          <cell r="U38">
            <v>508.36133333333333</v>
          </cell>
          <cell r="V38">
            <v>338.90766666666673</v>
          </cell>
        </row>
        <row r="39">
          <cell r="A39">
            <v>11.901443402271482</v>
          </cell>
          <cell r="B39">
            <v>7.9338254821749841</v>
          </cell>
          <cell r="F39">
            <v>8.3650656708815454</v>
          </cell>
          <cell r="G39">
            <v>5.4982812884061145</v>
          </cell>
          <cell r="K39">
            <v>6.9995556180785314</v>
          </cell>
          <cell r="L39">
            <v>4.6660843314824199</v>
          </cell>
          <cell r="P39">
            <v>9.7987525595933871</v>
          </cell>
          <cell r="Q39">
            <v>6.53261139278891</v>
          </cell>
          <cell r="U39">
            <v>34.788093160550297</v>
          </cell>
          <cell r="V39">
            <v>23.192154988023557</v>
          </cell>
        </row>
      </sheetData>
      <sheetData sheetId="5">
        <row r="308">
          <cell r="A308">
            <v>86.197333333333319</v>
          </cell>
          <cell r="B308">
            <v>57.462666666666664</v>
          </cell>
          <cell r="F308">
            <v>203.52</v>
          </cell>
          <cell r="G308">
            <v>136.27000000000001</v>
          </cell>
          <cell r="K308">
            <v>75.280666666666676</v>
          </cell>
          <cell r="L308">
            <v>50.18633333333333</v>
          </cell>
          <cell r="P308">
            <v>75.994000000000014</v>
          </cell>
          <cell r="Q308">
            <v>50.662333333333329</v>
          </cell>
          <cell r="U308">
            <v>55.196333333333342</v>
          </cell>
          <cell r="V308">
            <v>36.79666666666666</v>
          </cell>
        </row>
        <row r="309">
          <cell r="A309">
            <v>5.8130257616620904</v>
          </cell>
          <cell r="B309">
            <v>3.8771042636566233</v>
          </cell>
          <cell r="F309">
            <v>18.29060489940688</v>
          </cell>
          <cell r="G309">
            <v>12.086036399997683</v>
          </cell>
          <cell r="K309">
            <v>3.3025558893527966</v>
          </cell>
          <cell r="L309">
            <v>2.2018823973941077</v>
          </cell>
          <cell r="P309">
            <v>3.1208228357940793</v>
          </cell>
          <cell r="Q309">
            <v>2.0797424962179121</v>
          </cell>
          <cell r="U309">
            <v>2.9429840396222451</v>
          </cell>
          <cell r="V309">
            <v>1.9629188915267601</v>
          </cell>
        </row>
      </sheetData>
      <sheetData sheetId="6">
        <row r="37">
          <cell r="A37">
            <v>0.21966666666666682</v>
          </cell>
          <cell r="B37">
            <v>6.7803333333333349</v>
          </cell>
          <cell r="D37">
            <v>0.22233333333333338</v>
          </cell>
          <cell r="E37">
            <v>1.6833333333333331</v>
          </cell>
          <cell r="G37">
            <v>0.16200000000000001</v>
          </cell>
          <cell r="H37">
            <v>0.318</v>
          </cell>
          <cell r="J37">
            <v>0.17166666666666669</v>
          </cell>
          <cell r="K37">
            <v>0.34133333333333338</v>
          </cell>
          <cell r="M37">
            <v>0.15633333333333332</v>
          </cell>
          <cell r="N37">
            <v>0.32433333333333325</v>
          </cell>
        </row>
        <row r="38">
          <cell r="A38">
            <v>0.12169728791167624</v>
          </cell>
          <cell r="B38">
            <v>0.3042852941400308</v>
          </cell>
          <cell r="D38">
            <v>6.3064462550485534E-2</v>
          </cell>
          <cell r="E38">
            <v>0.27299530542045963</v>
          </cell>
          <cell r="G38">
            <v>3.6236769285848909E-2</v>
          </cell>
          <cell r="H38">
            <v>2.4691196253195054E-2</v>
          </cell>
          <cell r="J38">
            <v>6.5499846450640317E-2</v>
          </cell>
          <cell r="K38">
            <v>7.0502302888938162E-2</v>
          </cell>
          <cell r="M38">
            <v>2.1573184717388592E-2</v>
          </cell>
          <cell r="N38">
            <v>7.5916620929368114E-2</v>
          </cell>
        </row>
      </sheetData>
      <sheetData sheetId="7">
        <row r="37">
          <cell r="A37">
            <v>16.368333333333336</v>
          </cell>
          <cell r="B37">
            <v>85.243333333333325</v>
          </cell>
          <cell r="D37">
            <v>14.70066666666667</v>
          </cell>
          <cell r="E37">
            <v>41.939</v>
          </cell>
          <cell r="G37">
            <v>1.5916666666666661</v>
          </cell>
          <cell r="H37">
            <v>4.8830000000000009</v>
          </cell>
          <cell r="J37">
            <v>6.0226666666666668</v>
          </cell>
          <cell r="K37">
            <v>5.3416666666666677</v>
          </cell>
          <cell r="M37">
            <v>1.4606666666666663</v>
          </cell>
          <cell r="N37">
            <v>5.1833333333333336</v>
          </cell>
        </row>
        <row r="38">
          <cell r="A38">
            <v>9.5379879622390007</v>
          </cell>
          <cell r="B38">
            <v>15.539613081175659</v>
          </cell>
          <cell r="D38">
            <v>31.811102045250383</v>
          </cell>
          <cell r="E38">
            <v>5.5252831726465486</v>
          </cell>
          <cell r="G38">
            <v>2.0576083929772877</v>
          </cell>
          <cell r="H38">
            <v>2.2818793675994034</v>
          </cell>
          <cell r="J38">
            <v>19.172721989997854</v>
          </cell>
          <cell r="K38">
            <v>3.1807568859968045</v>
          </cell>
          <cell r="M38">
            <v>0.86064103347780774</v>
          </cell>
          <cell r="N38">
            <v>3.0586748689625356</v>
          </cell>
        </row>
      </sheetData>
      <sheetData sheetId="8">
        <row r="37">
          <cell r="A37">
            <v>0.35466666666666663</v>
          </cell>
          <cell r="B37">
            <v>9.6553333333333331</v>
          </cell>
          <cell r="D37">
            <v>0.38200000000000001</v>
          </cell>
          <cell r="E37">
            <v>2.7716666666666665</v>
          </cell>
          <cell r="G37">
            <v>0.30799999999999994</v>
          </cell>
          <cell r="H37">
            <v>0.74066666666666658</v>
          </cell>
          <cell r="J37">
            <v>0.30966666666666665</v>
          </cell>
          <cell r="K37">
            <v>0.58033333333333359</v>
          </cell>
          <cell r="M37">
            <v>0.318</v>
          </cell>
          <cell r="N37">
            <v>0.61866666666666659</v>
          </cell>
        </row>
        <row r="38">
          <cell r="A38">
            <v>4.8118627358338682E-2</v>
          </cell>
          <cell r="B38">
            <v>1.112492489965619</v>
          </cell>
          <cell r="D38">
            <v>7.1167602082737827E-2</v>
          </cell>
          <cell r="E38">
            <v>8.2298168301287999E-2</v>
          </cell>
          <cell r="G38">
            <v>9.3454765012000923E-2</v>
          </cell>
          <cell r="H38">
            <v>0.86539579676438927</v>
          </cell>
          <cell r="J38">
            <v>9.8066948748197755E-2</v>
          </cell>
          <cell r="K38">
            <v>2.4422055229017772E-2</v>
          </cell>
          <cell r="M38">
            <v>8.3145074708462482E-2</v>
          </cell>
          <cell r="N38">
            <v>8.2909727948569212E-2</v>
          </cell>
        </row>
      </sheetData>
      <sheetData sheetId="9">
        <row r="37">
          <cell r="A37">
            <v>73.531000000000006</v>
          </cell>
          <cell r="B37">
            <v>136.00133333333335</v>
          </cell>
          <cell r="D37">
            <v>53.311999999999998</v>
          </cell>
          <cell r="E37">
            <v>72.519666666666652</v>
          </cell>
          <cell r="G37">
            <v>7.6449999999999996</v>
          </cell>
          <cell r="H37">
            <v>21.460333333333338</v>
          </cell>
          <cell r="J37">
            <v>6.8443333333333332</v>
          </cell>
          <cell r="K37">
            <v>20.725000000000001</v>
          </cell>
          <cell r="M37">
            <v>5.5693333333333328</v>
          </cell>
          <cell r="N37">
            <v>21.931666666666665</v>
          </cell>
        </row>
        <row r="38">
          <cell r="A38">
            <v>26.509302511668842</v>
          </cell>
          <cell r="B38">
            <v>14.454168885166336</v>
          </cell>
          <cell r="D38">
            <v>23.375825915705761</v>
          </cell>
          <cell r="E38">
            <v>9.8460867365157316</v>
          </cell>
          <cell r="G38">
            <v>13.720519682024717</v>
          </cell>
          <cell r="H38">
            <v>6.7806522335718924</v>
          </cell>
          <cell r="J38">
            <v>9.6438762715118784</v>
          </cell>
          <cell r="K38">
            <v>5.0730156643789703</v>
          </cell>
          <cell r="M38">
            <v>7.8623423435027773</v>
          </cell>
          <cell r="N38">
            <v>10.51711809330417</v>
          </cell>
        </row>
      </sheetData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9"/>
  <sheetViews>
    <sheetView topLeftCell="A3" zoomScale="70" zoomScaleNormal="70" workbookViewId="0">
      <selection activeCell="H24" sqref="H24"/>
    </sheetView>
  </sheetViews>
  <sheetFormatPr defaultRowHeight="15" x14ac:dyDescent="0.25"/>
  <cols>
    <col min="1" max="1" width="3" customWidth="1"/>
    <col min="2" max="2" width="5.85546875" style="11" customWidth="1"/>
    <col min="3" max="3" width="4" customWidth="1"/>
    <col min="4" max="4" width="4.140625" bestFit="1" customWidth="1"/>
    <col min="5" max="5" width="3.5703125" customWidth="1"/>
    <col min="6" max="8" width="3.42578125" customWidth="1"/>
    <col min="9" max="9" width="3.5703125" customWidth="1"/>
    <col min="10" max="10" width="3.28515625" customWidth="1"/>
    <col min="11" max="11" width="3.5703125" customWidth="1"/>
    <col min="12" max="12" width="3.42578125" customWidth="1"/>
    <col min="13" max="13" width="3.7109375" customWidth="1"/>
    <col min="14" max="14" width="3.42578125" customWidth="1"/>
    <col min="15" max="20" width="6.28515625" bestFit="1" customWidth="1"/>
    <col min="21" max="21" width="11.28515625" bestFit="1" customWidth="1"/>
    <col min="22" max="22" width="9.42578125" bestFit="1" customWidth="1"/>
    <col min="23" max="23" width="7.42578125" bestFit="1" customWidth="1"/>
    <col min="24" max="24" width="6.42578125" bestFit="1" customWidth="1"/>
    <col min="25" max="25" width="3" customWidth="1"/>
    <col min="26" max="26" width="4.42578125" customWidth="1"/>
    <col min="27" max="44" width="6.28515625" bestFit="1" customWidth="1"/>
  </cols>
  <sheetData>
    <row r="1" spans="1:24" ht="145.5" customHeight="1" x14ac:dyDescent="0.25">
      <c r="A1" s="7" t="s">
        <v>23</v>
      </c>
      <c r="B1" s="8" t="s">
        <v>24</v>
      </c>
      <c r="C1" s="9" t="s">
        <v>26</v>
      </c>
      <c r="D1" s="7" t="s">
        <v>31</v>
      </c>
      <c r="E1" s="10" t="s">
        <v>12</v>
      </c>
      <c r="F1" s="10" t="s">
        <v>11</v>
      </c>
      <c r="G1" s="10" t="s">
        <v>13</v>
      </c>
      <c r="H1" s="10" t="s">
        <v>14</v>
      </c>
      <c r="I1" s="10" t="s">
        <v>16</v>
      </c>
      <c r="J1" s="10" t="s">
        <v>17</v>
      </c>
      <c r="K1" s="10" t="s">
        <v>15</v>
      </c>
      <c r="L1" s="10" t="s">
        <v>18</v>
      </c>
      <c r="M1" s="10" t="s">
        <v>19</v>
      </c>
      <c r="N1" s="10" t="s">
        <v>20</v>
      </c>
    </row>
    <row r="2" spans="1:24" x14ac:dyDescent="0.25">
      <c r="A2" s="19" t="s">
        <v>9</v>
      </c>
      <c r="B2" s="19" t="s">
        <v>25</v>
      </c>
      <c r="C2" s="22"/>
      <c r="D2" s="3" t="s">
        <v>32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6" t="s">
        <v>22</v>
      </c>
      <c r="M2" s="6" t="s">
        <v>22</v>
      </c>
      <c r="N2" s="6" t="s">
        <v>22</v>
      </c>
      <c r="X2" s="2"/>
    </row>
    <row r="3" spans="1:24" x14ac:dyDescent="0.25">
      <c r="A3" s="20"/>
      <c r="B3" s="20"/>
      <c r="C3" s="24"/>
      <c r="D3" s="3" t="s">
        <v>33</v>
      </c>
      <c r="E3" s="5" t="s">
        <v>21</v>
      </c>
      <c r="F3" s="5" t="s">
        <v>21</v>
      </c>
      <c r="G3" s="5" t="s">
        <v>21</v>
      </c>
      <c r="H3" s="5" t="s">
        <v>21</v>
      </c>
      <c r="I3" s="5" t="s">
        <v>21</v>
      </c>
      <c r="J3" s="5" t="s">
        <v>21</v>
      </c>
      <c r="K3" s="5" t="s">
        <v>21</v>
      </c>
      <c r="L3" s="6" t="s">
        <v>22</v>
      </c>
      <c r="M3" s="6" t="s">
        <v>22</v>
      </c>
      <c r="N3" s="6" t="s">
        <v>22</v>
      </c>
    </row>
    <row r="4" spans="1:24" x14ac:dyDescent="0.25">
      <c r="A4" s="20"/>
      <c r="B4" s="20"/>
      <c r="C4" s="24"/>
      <c r="D4" s="3" t="s">
        <v>34</v>
      </c>
      <c r="E4" s="5" t="s">
        <v>21</v>
      </c>
      <c r="F4" s="5" t="s">
        <v>21</v>
      </c>
      <c r="G4" s="5" t="s">
        <v>21</v>
      </c>
      <c r="H4" s="5" t="s">
        <v>21</v>
      </c>
      <c r="I4" s="5" t="s">
        <v>21</v>
      </c>
      <c r="J4" s="5" t="s">
        <v>21</v>
      </c>
      <c r="K4" s="5" t="s">
        <v>21</v>
      </c>
      <c r="L4" s="6" t="s">
        <v>22</v>
      </c>
      <c r="M4" s="6" t="s">
        <v>22</v>
      </c>
      <c r="N4" s="6" t="s">
        <v>22</v>
      </c>
    </row>
    <row r="5" spans="1:24" x14ac:dyDescent="0.25">
      <c r="A5" s="20"/>
      <c r="B5" s="20"/>
      <c r="C5" s="23"/>
      <c r="D5" s="3" t="s">
        <v>35</v>
      </c>
      <c r="E5" s="5" t="s">
        <v>21</v>
      </c>
      <c r="F5" s="5" t="s">
        <v>21</v>
      </c>
      <c r="G5" s="5" t="s">
        <v>21</v>
      </c>
      <c r="H5" s="5" t="s">
        <v>21</v>
      </c>
      <c r="I5" s="5" t="s">
        <v>21</v>
      </c>
      <c r="J5" s="5" t="s">
        <v>21</v>
      </c>
      <c r="K5" s="5" t="s">
        <v>21</v>
      </c>
      <c r="L5" s="6" t="s">
        <v>22</v>
      </c>
      <c r="M5" s="6" t="s">
        <v>22</v>
      </c>
      <c r="N5" s="6" t="s">
        <v>22</v>
      </c>
    </row>
    <row r="6" spans="1:24" x14ac:dyDescent="0.25">
      <c r="A6" s="20"/>
      <c r="B6" s="20"/>
      <c r="C6" s="22" t="s">
        <v>21</v>
      </c>
      <c r="D6" s="3" t="s">
        <v>32</v>
      </c>
      <c r="E6" s="5" t="s">
        <v>21</v>
      </c>
      <c r="F6" s="5" t="s">
        <v>21</v>
      </c>
      <c r="G6" s="5" t="s">
        <v>21</v>
      </c>
      <c r="H6" s="5" t="s">
        <v>21</v>
      </c>
      <c r="I6" s="5" t="s">
        <v>21</v>
      </c>
      <c r="J6" s="5" t="s">
        <v>21</v>
      </c>
      <c r="K6" s="5" t="s">
        <v>21</v>
      </c>
      <c r="L6" s="6" t="s">
        <v>22</v>
      </c>
      <c r="M6" s="6" t="s">
        <v>22</v>
      </c>
      <c r="N6" s="6" t="s">
        <v>22</v>
      </c>
    </row>
    <row r="7" spans="1:24" x14ac:dyDescent="0.25">
      <c r="A7" s="20"/>
      <c r="B7" s="20"/>
      <c r="C7" s="24"/>
      <c r="D7" s="3" t="s">
        <v>33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21</v>
      </c>
      <c r="L7" s="6" t="s">
        <v>22</v>
      </c>
      <c r="M7" s="6" t="s">
        <v>22</v>
      </c>
      <c r="N7" s="6" t="s">
        <v>22</v>
      </c>
    </row>
    <row r="8" spans="1:24" x14ac:dyDescent="0.25">
      <c r="A8" s="20"/>
      <c r="B8" s="20"/>
      <c r="C8" s="24"/>
      <c r="D8" s="3" t="s">
        <v>34</v>
      </c>
      <c r="E8" s="5" t="s">
        <v>21</v>
      </c>
      <c r="F8" s="5" t="s">
        <v>21</v>
      </c>
      <c r="G8" s="5" t="s">
        <v>21</v>
      </c>
      <c r="H8" s="5" t="s">
        <v>21</v>
      </c>
      <c r="I8" s="5" t="s">
        <v>21</v>
      </c>
      <c r="J8" s="5" t="s">
        <v>21</v>
      </c>
      <c r="K8" s="5" t="s">
        <v>21</v>
      </c>
      <c r="L8" s="6" t="s">
        <v>22</v>
      </c>
      <c r="M8" s="6" t="s">
        <v>22</v>
      </c>
      <c r="N8" s="6" t="s">
        <v>22</v>
      </c>
    </row>
    <row r="9" spans="1:24" x14ac:dyDescent="0.25">
      <c r="A9" s="20"/>
      <c r="B9" s="21"/>
      <c r="C9" s="23"/>
      <c r="D9" s="3" t="s">
        <v>35</v>
      </c>
      <c r="E9" s="5" t="s">
        <v>21</v>
      </c>
      <c r="F9" s="5" t="s">
        <v>21</v>
      </c>
      <c r="G9" s="5" t="s">
        <v>21</v>
      </c>
      <c r="H9" s="5" t="s">
        <v>21</v>
      </c>
      <c r="I9" s="5" t="s">
        <v>21</v>
      </c>
      <c r="J9" s="5" t="s">
        <v>21</v>
      </c>
      <c r="K9" s="5" t="s">
        <v>21</v>
      </c>
      <c r="L9" s="6" t="s">
        <v>22</v>
      </c>
      <c r="M9" s="6" t="s">
        <v>22</v>
      </c>
      <c r="N9" s="6" t="s">
        <v>22</v>
      </c>
    </row>
    <row r="10" spans="1:24" x14ac:dyDescent="0.25">
      <c r="A10" s="20"/>
      <c r="B10" s="19" t="s">
        <v>27</v>
      </c>
      <c r="C10" s="22"/>
      <c r="D10" s="3" t="s">
        <v>32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21</v>
      </c>
      <c r="K10" s="5" t="s">
        <v>21</v>
      </c>
      <c r="L10" s="5" t="s">
        <v>21</v>
      </c>
      <c r="M10" s="5" t="s">
        <v>21</v>
      </c>
      <c r="N10" s="5" t="s">
        <v>21</v>
      </c>
    </row>
    <row r="11" spans="1:24" x14ac:dyDescent="0.25">
      <c r="A11" s="20"/>
      <c r="B11" s="20"/>
      <c r="C11" s="23"/>
      <c r="D11" s="3" t="s">
        <v>33</v>
      </c>
      <c r="E11" s="5" t="s">
        <v>21</v>
      </c>
      <c r="F11" s="5" t="s">
        <v>21</v>
      </c>
      <c r="G11" s="5" t="s">
        <v>21</v>
      </c>
      <c r="H11" s="5" t="s">
        <v>21</v>
      </c>
      <c r="I11" s="5" t="s">
        <v>21</v>
      </c>
      <c r="J11" s="5" t="s">
        <v>21</v>
      </c>
      <c r="K11" s="5" t="s">
        <v>21</v>
      </c>
      <c r="L11" s="5" t="s">
        <v>21</v>
      </c>
      <c r="M11" s="5" t="s">
        <v>21</v>
      </c>
      <c r="N11" s="5" t="s">
        <v>21</v>
      </c>
    </row>
    <row r="12" spans="1:24" x14ac:dyDescent="0.25">
      <c r="A12" s="20"/>
      <c r="B12" s="20"/>
      <c r="C12" s="22" t="s">
        <v>21</v>
      </c>
      <c r="D12" s="3" t="s">
        <v>32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</row>
    <row r="13" spans="1:24" x14ac:dyDescent="0.25">
      <c r="A13" s="20"/>
      <c r="B13" s="21"/>
      <c r="C13" s="23"/>
      <c r="D13" s="4" t="s">
        <v>33</v>
      </c>
      <c r="E13" s="5" t="s">
        <v>21</v>
      </c>
      <c r="F13" s="5" t="s">
        <v>21</v>
      </c>
      <c r="G13" s="5" t="s">
        <v>21</v>
      </c>
      <c r="H13" s="5" t="s">
        <v>21</v>
      </c>
      <c r="I13" s="5" t="s">
        <v>21</v>
      </c>
      <c r="J13" s="5" t="s">
        <v>21</v>
      </c>
      <c r="K13" s="5" t="s">
        <v>21</v>
      </c>
      <c r="L13" s="5" t="s">
        <v>21</v>
      </c>
      <c r="M13" s="5" t="s">
        <v>21</v>
      </c>
      <c r="N13" s="5" t="s">
        <v>21</v>
      </c>
    </row>
    <row r="14" spans="1:24" x14ac:dyDescent="0.25">
      <c r="A14" s="20"/>
      <c r="B14" s="19" t="s">
        <v>28</v>
      </c>
      <c r="C14" s="22"/>
      <c r="D14" s="3" t="s">
        <v>32</v>
      </c>
      <c r="E14" s="5" t="s">
        <v>21</v>
      </c>
      <c r="F14" s="5" t="s">
        <v>21</v>
      </c>
      <c r="G14" s="5" t="s">
        <v>21</v>
      </c>
      <c r="H14" s="5" t="s">
        <v>21</v>
      </c>
      <c r="I14" s="5" t="s">
        <v>21</v>
      </c>
      <c r="J14" s="5" t="s">
        <v>21</v>
      </c>
      <c r="K14" s="5" t="s">
        <v>21</v>
      </c>
      <c r="L14" s="5" t="s">
        <v>21</v>
      </c>
      <c r="M14" s="5" t="s">
        <v>21</v>
      </c>
      <c r="N14" s="5" t="s">
        <v>21</v>
      </c>
    </row>
    <row r="15" spans="1:24" x14ac:dyDescent="0.25">
      <c r="A15" s="20"/>
      <c r="B15" s="20"/>
      <c r="C15" s="23"/>
      <c r="D15" s="3" t="s">
        <v>33</v>
      </c>
      <c r="E15" s="5" t="s">
        <v>21</v>
      </c>
      <c r="F15" s="5" t="s">
        <v>21</v>
      </c>
      <c r="G15" s="5" t="s">
        <v>21</v>
      </c>
      <c r="H15" s="5" t="s">
        <v>21</v>
      </c>
      <c r="I15" s="5" t="s">
        <v>21</v>
      </c>
      <c r="J15" s="5" t="s">
        <v>21</v>
      </c>
      <c r="K15" s="5" t="s">
        <v>21</v>
      </c>
      <c r="L15" s="5" t="s">
        <v>21</v>
      </c>
      <c r="M15" s="5" t="s">
        <v>21</v>
      </c>
      <c r="N15" s="5" t="s">
        <v>21</v>
      </c>
    </row>
    <row r="16" spans="1:24" x14ac:dyDescent="0.25">
      <c r="A16" s="20"/>
      <c r="B16" s="20"/>
      <c r="C16" s="22" t="s">
        <v>21</v>
      </c>
      <c r="D16" s="3" t="s">
        <v>32</v>
      </c>
      <c r="E16" s="5" t="s">
        <v>21</v>
      </c>
      <c r="F16" s="5" t="s">
        <v>21</v>
      </c>
      <c r="G16" s="5" t="s">
        <v>21</v>
      </c>
      <c r="H16" s="5" t="s">
        <v>21</v>
      </c>
      <c r="I16" s="5" t="s">
        <v>21</v>
      </c>
      <c r="J16" s="5" t="s">
        <v>21</v>
      </c>
      <c r="K16" s="5" t="s">
        <v>21</v>
      </c>
      <c r="L16" s="5" t="s">
        <v>21</v>
      </c>
      <c r="M16" s="5" t="s">
        <v>21</v>
      </c>
      <c r="N16" s="5" t="s">
        <v>21</v>
      </c>
    </row>
    <row r="17" spans="1:14" x14ac:dyDescent="0.25">
      <c r="A17" s="20"/>
      <c r="B17" s="21"/>
      <c r="C17" s="23"/>
      <c r="D17" s="3" t="s">
        <v>33</v>
      </c>
      <c r="E17" s="5" t="s">
        <v>21</v>
      </c>
      <c r="F17" s="5" t="s">
        <v>21</v>
      </c>
      <c r="G17" s="5" t="s">
        <v>21</v>
      </c>
      <c r="H17" s="5" t="s">
        <v>21</v>
      </c>
      <c r="I17" s="5" t="s">
        <v>21</v>
      </c>
      <c r="J17" s="5" t="s">
        <v>21</v>
      </c>
      <c r="K17" s="5" t="s">
        <v>21</v>
      </c>
      <c r="L17" s="5" t="s">
        <v>21</v>
      </c>
      <c r="M17" s="5" t="s">
        <v>21</v>
      </c>
      <c r="N17" s="5" t="s">
        <v>21</v>
      </c>
    </row>
    <row r="18" spans="1:14" x14ac:dyDescent="0.25">
      <c r="A18" s="20"/>
      <c r="B18" s="19" t="s">
        <v>29</v>
      </c>
      <c r="C18" s="22"/>
      <c r="D18" s="3" t="s">
        <v>32</v>
      </c>
      <c r="E18" s="5" t="s">
        <v>21</v>
      </c>
      <c r="F18" s="5" t="s">
        <v>21</v>
      </c>
      <c r="G18" s="5" t="s">
        <v>21</v>
      </c>
      <c r="H18" s="6" t="s">
        <v>22</v>
      </c>
      <c r="I18" s="5" t="s">
        <v>21</v>
      </c>
      <c r="J18" s="5" t="s">
        <v>21</v>
      </c>
      <c r="K18" s="5" t="s">
        <v>21</v>
      </c>
      <c r="L18" s="6" t="s">
        <v>22</v>
      </c>
      <c r="M18" s="6" t="s">
        <v>22</v>
      </c>
      <c r="N18" s="6" t="s">
        <v>22</v>
      </c>
    </row>
    <row r="19" spans="1:14" x14ac:dyDescent="0.25">
      <c r="A19" s="20"/>
      <c r="B19" s="20"/>
      <c r="C19" s="23"/>
      <c r="D19" s="3" t="s">
        <v>33</v>
      </c>
      <c r="E19" s="5" t="s">
        <v>21</v>
      </c>
      <c r="F19" s="5" t="s">
        <v>21</v>
      </c>
      <c r="G19" s="5" t="s">
        <v>21</v>
      </c>
      <c r="H19" s="5" t="s">
        <v>21</v>
      </c>
      <c r="I19" s="5" t="s">
        <v>21</v>
      </c>
      <c r="J19" s="5" t="s">
        <v>21</v>
      </c>
      <c r="K19" s="5" t="s">
        <v>21</v>
      </c>
      <c r="L19" s="6" t="s">
        <v>22</v>
      </c>
      <c r="M19" s="6" t="s">
        <v>22</v>
      </c>
      <c r="N19" s="6" t="s">
        <v>22</v>
      </c>
    </row>
    <row r="20" spans="1:14" x14ac:dyDescent="0.25">
      <c r="A20" s="20"/>
      <c r="B20" s="20"/>
      <c r="C20" s="22" t="s">
        <v>21</v>
      </c>
      <c r="D20" s="3" t="s">
        <v>32</v>
      </c>
      <c r="E20" s="5" t="s">
        <v>21</v>
      </c>
      <c r="F20" s="5" t="s">
        <v>21</v>
      </c>
      <c r="G20" s="5" t="s">
        <v>21</v>
      </c>
      <c r="H20" s="6" t="s">
        <v>22</v>
      </c>
      <c r="I20" s="5" t="s">
        <v>21</v>
      </c>
      <c r="J20" s="5" t="s">
        <v>21</v>
      </c>
      <c r="K20" s="5" t="s">
        <v>21</v>
      </c>
      <c r="L20" s="6" t="s">
        <v>22</v>
      </c>
      <c r="M20" s="6" t="s">
        <v>22</v>
      </c>
      <c r="N20" s="6" t="s">
        <v>22</v>
      </c>
    </row>
    <row r="21" spans="1:14" x14ac:dyDescent="0.25">
      <c r="A21" s="20"/>
      <c r="B21" s="21"/>
      <c r="C21" s="23"/>
      <c r="D21" s="3" t="s">
        <v>33</v>
      </c>
      <c r="E21" s="5" t="s">
        <v>21</v>
      </c>
      <c r="F21" s="5" t="s">
        <v>21</v>
      </c>
      <c r="G21" s="5" t="s">
        <v>21</v>
      </c>
      <c r="H21" s="5" t="s">
        <v>21</v>
      </c>
      <c r="I21" s="5" t="s">
        <v>21</v>
      </c>
      <c r="J21" s="5" t="s">
        <v>21</v>
      </c>
      <c r="K21" s="5" t="s">
        <v>21</v>
      </c>
      <c r="L21" s="6" t="s">
        <v>22</v>
      </c>
      <c r="M21" s="6" t="s">
        <v>22</v>
      </c>
      <c r="N21" s="6" t="s">
        <v>22</v>
      </c>
    </row>
    <row r="22" spans="1:14" x14ac:dyDescent="0.25">
      <c r="A22" s="20"/>
      <c r="B22" s="19" t="s">
        <v>30</v>
      </c>
      <c r="C22" s="22"/>
      <c r="D22" s="3" t="s">
        <v>32</v>
      </c>
      <c r="E22" s="6" t="s">
        <v>22</v>
      </c>
      <c r="F22" s="5" t="s">
        <v>21</v>
      </c>
      <c r="G22" s="6" t="s">
        <v>22</v>
      </c>
      <c r="H22" s="6" t="s">
        <v>22</v>
      </c>
      <c r="I22" s="6" t="s">
        <v>22</v>
      </c>
      <c r="J22" s="6" t="s">
        <v>22</v>
      </c>
      <c r="K22" s="6" t="s">
        <v>22</v>
      </c>
      <c r="L22" s="6" t="s">
        <v>22</v>
      </c>
      <c r="M22" s="6" t="s">
        <v>22</v>
      </c>
      <c r="N22" s="6" t="s">
        <v>22</v>
      </c>
    </row>
    <row r="23" spans="1:14" x14ac:dyDescent="0.25">
      <c r="A23" s="20"/>
      <c r="B23" s="20"/>
      <c r="C23" s="23"/>
      <c r="D23" s="3" t="s">
        <v>33</v>
      </c>
      <c r="E23" s="5" t="s">
        <v>21</v>
      </c>
      <c r="F23" s="5" t="s">
        <v>21</v>
      </c>
      <c r="G23" s="5" t="s">
        <v>21</v>
      </c>
      <c r="H23" s="5" t="s">
        <v>21</v>
      </c>
      <c r="I23" s="5" t="s">
        <v>21</v>
      </c>
      <c r="J23" s="5" t="s">
        <v>21</v>
      </c>
      <c r="K23" s="5" t="s">
        <v>21</v>
      </c>
      <c r="L23" s="6" t="s">
        <v>22</v>
      </c>
      <c r="M23" s="6" t="s">
        <v>22</v>
      </c>
      <c r="N23" s="6" t="s">
        <v>22</v>
      </c>
    </row>
    <row r="24" spans="1:14" x14ac:dyDescent="0.25">
      <c r="A24" s="20"/>
      <c r="B24" s="20"/>
      <c r="C24" s="22" t="s">
        <v>21</v>
      </c>
      <c r="D24" s="3" t="s">
        <v>32</v>
      </c>
      <c r="E24" s="5" t="s">
        <v>21</v>
      </c>
      <c r="F24" s="5" t="s">
        <v>21</v>
      </c>
      <c r="G24" s="5" t="s">
        <v>21</v>
      </c>
      <c r="H24" s="6" t="s">
        <v>22</v>
      </c>
      <c r="I24" s="5" t="s">
        <v>21</v>
      </c>
      <c r="J24" s="5" t="s">
        <v>21</v>
      </c>
      <c r="K24" s="5" t="s">
        <v>21</v>
      </c>
      <c r="L24" s="6" t="s">
        <v>22</v>
      </c>
      <c r="M24" s="6" t="s">
        <v>22</v>
      </c>
      <c r="N24" s="6" t="s">
        <v>22</v>
      </c>
    </row>
    <row r="25" spans="1:14" x14ac:dyDescent="0.25">
      <c r="A25" s="21"/>
      <c r="B25" s="21"/>
      <c r="C25" s="23"/>
      <c r="D25" s="3" t="s">
        <v>33</v>
      </c>
      <c r="E25" s="5" t="s">
        <v>21</v>
      </c>
      <c r="F25" s="5" t="s">
        <v>21</v>
      </c>
      <c r="G25" s="5" t="s">
        <v>21</v>
      </c>
      <c r="H25" s="5" t="s">
        <v>21</v>
      </c>
      <c r="I25" s="5" t="s">
        <v>21</v>
      </c>
      <c r="J25" s="5" t="s">
        <v>21</v>
      </c>
      <c r="K25" s="5" t="s">
        <v>21</v>
      </c>
      <c r="L25" s="6" t="s">
        <v>22</v>
      </c>
      <c r="M25" s="6" t="s">
        <v>22</v>
      </c>
      <c r="N25" s="6" t="s">
        <v>22</v>
      </c>
    </row>
    <row r="26" spans="1:14" x14ac:dyDescent="0.25">
      <c r="A26" s="19" t="s">
        <v>10</v>
      </c>
      <c r="B26" s="19" t="s">
        <v>25</v>
      </c>
      <c r="C26" s="22"/>
      <c r="D26" s="3" t="s">
        <v>32</v>
      </c>
      <c r="E26" s="5" t="s">
        <v>21</v>
      </c>
      <c r="F26" s="5" t="s">
        <v>21</v>
      </c>
      <c r="G26" s="5" t="s">
        <v>21</v>
      </c>
      <c r="H26" s="5" t="s">
        <v>21</v>
      </c>
      <c r="I26" s="5" t="s">
        <v>21</v>
      </c>
      <c r="J26" s="5" t="s">
        <v>21</v>
      </c>
      <c r="K26" s="5" t="s">
        <v>21</v>
      </c>
      <c r="L26" s="6" t="s">
        <v>22</v>
      </c>
      <c r="M26" s="6" t="s">
        <v>22</v>
      </c>
      <c r="N26" s="6" t="s">
        <v>22</v>
      </c>
    </row>
    <row r="27" spans="1:14" x14ac:dyDescent="0.25">
      <c r="A27" s="20"/>
      <c r="B27" s="20"/>
      <c r="C27" s="24"/>
      <c r="D27" s="3" t="s">
        <v>33</v>
      </c>
      <c r="E27" s="5" t="s">
        <v>21</v>
      </c>
      <c r="F27" s="5" t="s">
        <v>21</v>
      </c>
      <c r="G27" s="5" t="s">
        <v>21</v>
      </c>
      <c r="H27" s="5" t="s">
        <v>21</v>
      </c>
      <c r="I27" s="5" t="s">
        <v>21</v>
      </c>
      <c r="J27" s="5" t="s">
        <v>21</v>
      </c>
      <c r="K27" s="5" t="s">
        <v>21</v>
      </c>
      <c r="L27" s="6" t="s">
        <v>22</v>
      </c>
      <c r="M27" s="6" t="s">
        <v>22</v>
      </c>
      <c r="N27" s="6" t="s">
        <v>22</v>
      </c>
    </row>
    <row r="28" spans="1:14" x14ac:dyDescent="0.25">
      <c r="A28" s="20"/>
      <c r="B28" s="20"/>
      <c r="C28" s="24"/>
      <c r="D28" s="3" t="s">
        <v>34</v>
      </c>
      <c r="E28" s="5" t="s">
        <v>21</v>
      </c>
      <c r="F28" s="5" t="s">
        <v>21</v>
      </c>
      <c r="G28" s="5" t="s">
        <v>21</v>
      </c>
      <c r="H28" s="5" t="s">
        <v>21</v>
      </c>
      <c r="I28" s="5" t="s">
        <v>21</v>
      </c>
      <c r="J28" s="5" t="s">
        <v>21</v>
      </c>
      <c r="K28" s="5" t="s">
        <v>21</v>
      </c>
      <c r="L28" s="6" t="s">
        <v>22</v>
      </c>
      <c r="M28" s="6" t="s">
        <v>22</v>
      </c>
      <c r="N28" s="6" t="s">
        <v>22</v>
      </c>
    </row>
    <row r="29" spans="1:14" x14ac:dyDescent="0.25">
      <c r="A29" s="20"/>
      <c r="B29" s="20"/>
      <c r="C29" s="23"/>
      <c r="D29" s="3" t="s">
        <v>35</v>
      </c>
      <c r="E29" s="5" t="s">
        <v>21</v>
      </c>
      <c r="F29" s="5" t="s">
        <v>21</v>
      </c>
      <c r="G29" s="5" t="s">
        <v>21</v>
      </c>
      <c r="H29" s="5" t="s">
        <v>21</v>
      </c>
      <c r="I29" s="5" t="s">
        <v>21</v>
      </c>
      <c r="J29" s="5" t="s">
        <v>21</v>
      </c>
      <c r="K29" s="5" t="s">
        <v>21</v>
      </c>
      <c r="L29" s="6" t="s">
        <v>22</v>
      </c>
      <c r="M29" s="6" t="s">
        <v>22</v>
      </c>
      <c r="N29" s="6" t="s">
        <v>22</v>
      </c>
    </row>
    <row r="30" spans="1:14" x14ac:dyDescent="0.25">
      <c r="A30" s="20"/>
      <c r="B30" s="20"/>
      <c r="C30" s="22" t="s">
        <v>21</v>
      </c>
      <c r="D30" s="3" t="s">
        <v>32</v>
      </c>
      <c r="E30" s="5" t="s">
        <v>21</v>
      </c>
      <c r="F30" s="5" t="s">
        <v>21</v>
      </c>
      <c r="G30" s="5" t="s">
        <v>21</v>
      </c>
      <c r="H30" s="5" t="s">
        <v>21</v>
      </c>
      <c r="I30" s="5" t="s">
        <v>21</v>
      </c>
      <c r="J30" s="5" t="s">
        <v>21</v>
      </c>
      <c r="K30" s="5" t="s">
        <v>21</v>
      </c>
      <c r="L30" s="5" t="s">
        <v>21</v>
      </c>
      <c r="M30" s="5" t="s">
        <v>21</v>
      </c>
      <c r="N30" s="6" t="s">
        <v>22</v>
      </c>
    </row>
    <row r="31" spans="1:14" x14ac:dyDescent="0.25">
      <c r="A31" s="20"/>
      <c r="B31" s="20"/>
      <c r="C31" s="24"/>
      <c r="D31" s="3" t="s">
        <v>33</v>
      </c>
      <c r="E31" s="5" t="s">
        <v>21</v>
      </c>
      <c r="F31" s="5" t="s">
        <v>21</v>
      </c>
      <c r="G31" s="5" t="s">
        <v>21</v>
      </c>
      <c r="H31" s="5" t="s">
        <v>21</v>
      </c>
      <c r="I31" s="5" t="s">
        <v>21</v>
      </c>
      <c r="J31" s="5" t="s">
        <v>21</v>
      </c>
      <c r="K31" s="5" t="s">
        <v>21</v>
      </c>
      <c r="L31" s="5" t="s">
        <v>21</v>
      </c>
      <c r="M31" s="5" t="s">
        <v>21</v>
      </c>
      <c r="N31" s="6" t="s">
        <v>22</v>
      </c>
    </row>
    <row r="32" spans="1:14" x14ac:dyDescent="0.25">
      <c r="A32" s="20"/>
      <c r="B32" s="20"/>
      <c r="C32" s="24"/>
      <c r="D32" s="3" t="s">
        <v>34</v>
      </c>
      <c r="E32" s="5" t="s">
        <v>21</v>
      </c>
      <c r="F32" s="5" t="s">
        <v>21</v>
      </c>
      <c r="G32" s="5" t="s">
        <v>21</v>
      </c>
      <c r="H32" s="5" t="s">
        <v>21</v>
      </c>
      <c r="I32" s="5" t="s">
        <v>21</v>
      </c>
      <c r="J32" s="5" t="s">
        <v>21</v>
      </c>
      <c r="K32" s="5" t="s">
        <v>21</v>
      </c>
      <c r="L32" s="5" t="s">
        <v>21</v>
      </c>
      <c r="M32" s="5" t="s">
        <v>21</v>
      </c>
      <c r="N32" s="6" t="s">
        <v>22</v>
      </c>
    </row>
    <row r="33" spans="1:14" x14ac:dyDescent="0.25">
      <c r="A33" s="20"/>
      <c r="B33" s="21"/>
      <c r="C33" s="23"/>
      <c r="D33" s="3" t="s">
        <v>35</v>
      </c>
      <c r="E33" s="5" t="s">
        <v>21</v>
      </c>
      <c r="F33" s="5" t="s">
        <v>21</v>
      </c>
      <c r="G33" s="5" t="s">
        <v>21</v>
      </c>
      <c r="H33" s="5" t="s">
        <v>21</v>
      </c>
      <c r="I33" s="5" t="s">
        <v>21</v>
      </c>
      <c r="J33" s="5" t="s">
        <v>21</v>
      </c>
      <c r="K33" s="5" t="s">
        <v>21</v>
      </c>
      <c r="L33" s="5" t="s">
        <v>21</v>
      </c>
      <c r="M33" s="5" t="s">
        <v>21</v>
      </c>
      <c r="N33" s="6" t="s">
        <v>22</v>
      </c>
    </row>
    <row r="34" spans="1:14" x14ac:dyDescent="0.25">
      <c r="A34" s="20"/>
      <c r="B34" s="19" t="s">
        <v>27</v>
      </c>
      <c r="C34" s="22"/>
      <c r="D34" s="3" t="s">
        <v>32</v>
      </c>
      <c r="E34" s="5" t="s">
        <v>21</v>
      </c>
      <c r="F34" s="5" t="s">
        <v>21</v>
      </c>
      <c r="G34" s="5" t="s">
        <v>21</v>
      </c>
      <c r="H34" s="5" t="s">
        <v>21</v>
      </c>
      <c r="I34" s="5" t="s">
        <v>21</v>
      </c>
      <c r="J34" s="5" t="s">
        <v>21</v>
      </c>
      <c r="K34" s="5" t="s">
        <v>21</v>
      </c>
      <c r="L34" s="5" t="s">
        <v>21</v>
      </c>
      <c r="M34" s="5" t="s">
        <v>21</v>
      </c>
      <c r="N34" s="6" t="s">
        <v>22</v>
      </c>
    </row>
    <row r="35" spans="1:14" x14ac:dyDescent="0.25">
      <c r="A35" s="20"/>
      <c r="B35" s="20"/>
      <c r="C35" s="23"/>
      <c r="D35" s="3" t="s">
        <v>33</v>
      </c>
      <c r="E35" s="5" t="s">
        <v>21</v>
      </c>
      <c r="F35" s="5" t="s">
        <v>21</v>
      </c>
      <c r="G35" s="5" t="s">
        <v>21</v>
      </c>
      <c r="H35" s="5" t="s">
        <v>21</v>
      </c>
      <c r="I35" s="5" t="s">
        <v>21</v>
      </c>
      <c r="J35" s="5" t="s">
        <v>21</v>
      </c>
      <c r="K35" s="5" t="s">
        <v>21</v>
      </c>
      <c r="L35" s="5" t="s">
        <v>21</v>
      </c>
      <c r="M35" s="5" t="s">
        <v>21</v>
      </c>
      <c r="N35" s="6" t="s">
        <v>22</v>
      </c>
    </row>
    <row r="36" spans="1:14" x14ac:dyDescent="0.25">
      <c r="A36" s="20"/>
      <c r="B36" s="20"/>
      <c r="C36" s="22" t="s">
        <v>21</v>
      </c>
      <c r="D36" s="3" t="s">
        <v>32</v>
      </c>
      <c r="E36" s="5" t="s">
        <v>21</v>
      </c>
      <c r="F36" s="5" t="s">
        <v>21</v>
      </c>
      <c r="G36" s="5" t="s">
        <v>21</v>
      </c>
      <c r="H36" s="5" t="s">
        <v>21</v>
      </c>
      <c r="I36" s="5" t="s">
        <v>21</v>
      </c>
      <c r="J36" s="5" t="s">
        <v>21</v>
      </c>
      <c r="K36" s="5" t="s">
        <v>21</v>
      </c>
      <c r="L36" s="5" t="s">
        <v>21</v>
      </c>
      <c r="M36" s="5" t="s">
        <v>21</v>
      </c>
      <c r="N36" s="5" t="s">
        <v>21</v>
      </c>
    </row>
    <row r="37" spans="1:14" x14ac:dyDescent="0.25">
      <c r="A37" s="20"/>
      <c r="B37" s="21"/>
      <c r="C37" s="23"/>
      <c r="D37" s="4" t="s">
        <v>33</v>
      </c>
      <c r="E37" s="5" t="s">
        <v>21</v>
      </c>
      <c r="F37" s="5" t="s">
        <v>21</v>
      </c>
      <c r="G37" s="5" t="s">
        <v>21</v>
      </c>
      <c r="H37" s="5" t="s">
        <v>21</v>
      </c>
      <c r="I37" s="5" t="s">
        <v>21</v>
      </c>
      <c r="J37" s="5" t="s">
        <v>21</v>
      </c>
      <c r="K37" s="5" t="s">
        <v>21</v>
      </c>
      <c r="L37" s="5" t="s">
        <v>21</v>
      </c>
      <c r="M37" s="5" t="s">
        <v>21</v>
      </c>
      <c r="N37" s="5" t="s">
        <v>21</v>
      </c>
    </row>
    <row r="38" spans="1:14" x14ac:dyDescent="0.25">
      <c r="A38" s="20"/>
      <c r="B38" s="19" t="s">
        <v>28</v>
      </c>
      <c r="C38" s="22"/>
      <c r="D38" s="3" t="s">
        <v>32</v>
      </c>
      <c r="E38" s="5" t="s">
        <v>21</v>
      </c>
      <c r="F38" s="5" t="s">
        <v>21</v>
      </c>
      <c r="G38" s="5" t="s">
        <v>21</v>
      </c>
      <c r="H38" s="5" t="s">
        <v>21</v>
      </c>
      <c r="I38" s="5" t="s">
        <v>21</v>
      </c>
      <c r="J38" s="5" t="s">
        <v>21</v>
      </c>
      <c r="K38" s="5" t="s">
        <v>21</v>
      </c>
      <c r="L38" s="5" t="s">
        <v>21</v>
      </c>
      <c r="M38" s="5" t="s">
        <v>21</v>
      </c>
      <c r="N38" s="5" t="s">
        <v>21</v>
      </c>
    </row>
    <row r="39" spans="1:14" x14ac:dyDescent="0.25">
      <c r="A39" s="20"/>
      <c r="B39" s="20"/>
      <c r="C39" s="23"/>
      <c r="D39" s="3" t="s">
        <v>33</v>
      </c>
      <c r="E39" s="5" t="s">
        <v>21</v>
      </c>
      <c r="F39" s="5" t="s">
        <v>21</v>
      </c>
      <c r="G39" s="5" t="s">
        <v>21</v>
      </c>
      <c r="H39" s="5" t="s">
        <v>21</v>
      </c>
      <c r="I39" s="5" t="s">
        <v>21</v>
      </c>
      <c r="J39" s="5" t="s">
        <v>21</v>
      </c>
      <c r="K39" s="5" t="s">
        <v>21</v>
      </c>
      <c r="L39" s="5" t="s">
        <v>21</v>
      </c>
      <c r="M39" s="5" t="s">
        <v>21</v>
      </c>
      <c r="N39" s="5" t="s">
        <v>21</v>
      </c>
    </row>
    <row r="40" spans="1:14" x14ac:dyDescent="0.25">
      <c r="A40" s="20"/>
      <c r="B40" s="20"/>
      <c r="C40" s="22" t="s">
        <v>21</v>
      </c>
      <c r="D40" s="3" t="s">
        <v>32</v>
      </c>
      <c r="E40" s="5" t="s">
        <v>21</v>
      </c>
      <c r="F40" s="5" t="s">
        <v>21</v>
      </c>
      <c r="G40" s="5" t="s">
        <v>21</v>
      </c>
      <c r="H40" s="5" t="s">
        <v>21</v>
      </c>
      <c r="I40" s="5" t="s">
        <v>21</v>
      </c>
      <c r="J40" s="5" t="s">
        <v>21</v>
      </c>
      <c r="K40" s="5" t="s">
        <v>21</v>
      </c>
      <c r="L40" s="6" t="s">
        <v>22</v>
      </c>
      <c r="M40" s="5" t="s">
        <v>21</v>
      </c>
      <c r="N40" s="5" t="s">
        <v>21</v>
      </c>
    </row>
    <row r="41" spans="1:14" x14ac:dyDescent="0.25">
      <c r="A41" s="20"/>
      <c r="B41" s="21"/>
      <c r="C41" s="23"/>
      <c r="D41" s="3" t="s">
        <v>33</v>
      </c>
      <c r="E41" s="5" t="s">
        <v>21</v>
      </c>
      <c r="F41" s="5" t="s">
        <v>21</v>
      </c>
      <c r="G41" s="5" t="s">
        <v>21</v>
      </c>
      <c r="H41" s="5" t="s">
        <v>21</v>
      </c>
      <c r="I41" s="5" t="s">
        <v>21</v>
      </c>
      <c r="J41" s="5" t="s">
        <v>21</v>
      </c>
      <c r="K41" s="5" t="s">
        <v>21</v>
      </c>
      <c r="L41" s="6" t="s">
        <v>22</v>
      </c>
      <c r="M41" s="5" t="s">
        <v>21</v>
      </c>
      <c r="N41" s="5" t="s">
        <v>21</v>
      </c>
    </row>
    <row r="42" spans="1:14" x14ac:dyDescent="0.25">
      <c r="A42" s="20"/>
      <c r="B42" s="19" t="s">
        <v>29</v>
      </c>
      <c r="C42" s="22"/>
      <c r="D42" s="3" t="s">
        <v>32</v>
      </c>
      <c r="E42" s="5" t="s">
        <v>21</v>
      </c>
      <c r="F42" s="6" t="s">
        <v>22</v>
      </c>
      <c r="G42" s="5" t="s">
        <v>21</v>
      </c>
      <c r="H42" s="6" t="s">
        <v>22</v>
      </c>
      <c r="I42" s="5" t="s">
        <v>21</v>
      </c>
      <c r="J42" s="5" t="s">
        <v>21</v>
      </c>
      <c r="K42" s="5" t="s">
        <v>21</v>
      </c>
      <c r="L42" s="6" t="s">
        <v>22</v>
      </c>
      <c r="M42" s="6" t="s">
        <v>22</v>
      </c>
      <c r="N42" s="6" t="s">
        <v>22</v>
      </c>
    </row>
    <row r="43" spans="1:14" x14ac:dyDescent="0.25">
      <c r="A43" s="20"/>
      <c r="B43" s="20"/>
      <c r="C43" s="23"/>
      <c r="D43" s="3" t="s">
        <v>33</v>
      </c>
      <c r="E43" s="5" t="s">
        <v>21</v>
      </c>
      <c r="F43" s="5" t="s">
        <v>21</v>
      </c>
      <c r="G43" s="5" t="s">
        <v>21</v>
      </c>
      <c r="H43" s="5" t="s">
        <v>21</v>
      </c>
      <c r="I43" s="5" t="s">
        <v>21</v>
      </c>
      <c r="J43" s="5" t="s">
        <v>21</v>
      </c>
      <c r="K43" s="5" t="s">
        <v>21</v>
      </c>
      <c r="L43" s="6" t="s">
        <v>22</v>
      </c>
      <c r="M43" s="6" t="s">
        <v>22</v>
      </c>
      <c r="N43" s="6" t="s">
        <v>22</v>
      </c>
    </row>
    <row r="44" spans="1:14" x14ac:dyDescent="0.25">
      <c r="A44" s="20"/>
      <c r="B44" s="20"/>
      <c r="C44" s="22" t="s">
        <v>21</v>
      </c>
      <c r="D44" s="3" t="s">
        <v>32</v>
      </c>
      <c r="E44" s="5" t="s">
        <v>21</v>
      </c>
      <c r="F44" s="5" t="s">
        <v>21</v>
      </c>
      <c r="G44" s="5" t="s">
        <v>21</v>
      </c>
      <c r="H44" s="5" t="s">
        <v>21</v>
      </c>
      <c r="I44" s="5" t="s">
        <v>21</v>
      </c>
      <c r="J44" s="5" t="s">
        <v>21</v>
      </c>
      <c r="K44" s="5" t="s">
        <v>21</v>
      </c>
      <c r="L44" s="6" t="s">
        <v>22</v>
      </c>
      <c r="M44" s="6" t="s">
        <v>22</v>
      </c>
      <c r="N44" s="6" t="s">
        <v>22</v>
      </c>
    </row>
    <row r="45" spans="1:14" x14ac:dyDescent="0.25">
      <c r="A45" s="20"/>
      <c r="B45" s="21"/>
      <c r="C45" s="23"/>
      <c r="D45" s="3" t="s">
        <v>33</v>
      </c>
      <c r="E45" s="5" t="s">
        <v>21</v>
      </c>
      <c r="F45" s="5" t="s">
        <v>21</v>
      </c>
      <c r="G45" s="5" t="s">
        <v>21</v>
      </c>
      <c r="H45" s="5" t="s">
        <v>21</v>
      </c>
      <c r="I45" s="5" t="s">
        <v>21</v>
      </c>
      <c r="J45" s="5" t="s">
        <v>21</v>
      </c>
      <c r="K45" s="5" t="s">
        <v>21</v>
      </c>
      <c r="L45" s="6" t="s">
        <v>22</v>
      </c>
      <c r="M45" s="6" t="s">
        <v>22</v>
      </c>
      <c r="N45" s="6" t="s">
        <v>22</v>
      </c>
    </row>
    <row r="46" spans="1:14" x14ac:dyDescent="0.25">
      <c r="A46" s="20"/>
      <c r="B46" s="19" t="s">
        <v>30</v>
      </c>
      <c r="C46" s="22"/>
      <c r="D46" s="3" t="s">
        <v>32</v>
      </c>
      <c r="E46" s="5" t="s">
        <v>21</v>
      </c>
      <c r="F46" s="5" t="s">
        <v>21</v>
      </c>
      <c r="G46" s="5" t="s">
        <v>21</v>
      </c>
      <c r="H46" s="6" t="s">
        <v>22</v>
      </c>
      <c r="I46" s="5" t="s">
        <v>21</v>
      </c>
      <c r="J46" s="5" t="s">
        <v>21</v>
      </c>
      <c r="K46" s="5" t="s">
        <v>21</v>
      </c>
      <c r="L46" s="6" t="s">
        <v>22</v>
      </c>
      <c r="M46" s="6" t="s">
        <v>22</v>
      </c>
      <c r="N46" s="6" t="s">
        <v>22</v>
      </c>
    </row>
    <row r="47" spans="1:14" x14ac:dyDescent="0.25">
      <c r="A47" s="20"/>
      <c r="B47" s="20"/>
      <c r="C47" s="23"/>
      <c r="D47" s="3" t="s">
        <v>33</v>
      </c>
      <c r="E47" s="5" t="s">
        <v>21</v>
      </c>
      <c r="F47" s="5" t="s">
        <v>21</v>
      </c>
      <c r="G47" s="5" t="s">
        <v>21</v>
      </c>
      <c r="H47" s="5" t="s">
        <v>21</v>
      </c>
      <c r="I47" s="5" t="s">
        <v>21</v>
      </c>
      <c r="J47" s="5" t="s">
        <v>21</v>
      </c>
      <c r="K47" s="5" t="s">
        <v>21</v>
      </c>
      <c r="L47" s="6" t="s">
        <v>22</v>
      </c>
      <c r="M47" s="6" t="s">
        <v>22</v>
      </c>
      <c r="N47" s="6" t="s">
        <v>22</v>
      </c>
    </row>
    <row r="48" spans="1:14" x14ac:dyDescent="0.25">
      <c r="A48" s="20"/>
      <c r="B48" s="20"/>
      <c r="C48" s="22" t="s">
        <v>21</v>
      </c>
      <c r="D48" s="3" t="s">
        <v>32</v>
      </c>
      <c r="E48" s="5" t="s">
        <v>21</v>
      </c>
      <c r="F48" s="5" t="s">
        <v>21</v>
      </c>
      <c r="G48" s="5" t="s">
        <v>21</v>
      </c>
      <c r="H48" s="5" t="s">
        <v>21</v>
      </c>
      <c r="I48" s="5" t="s">
        <v>21</v>
      </c>
      <c r="J48" s="5" t="s">
        <v>21</v>
      </c>
      <c r="K48" s="5" t="s">
        <v>21</v>
      </c>
      <c r="L48" s="6" t="s">
        <v>22</v>
      </c>
      <c r="M48" s="6" t="s">
        <v>22</v>
      </c>
      <c r="N48" s="6" t="s">
        <v>22</v>
      </c>
    </row>
    <row r="49" spans="1:14" x14ac:dyDescent="0.25">
      <c r="A49" s="21"/>
      <c r="B49" s="21"/>
      <c r="C49" s="23"/>
      <c r="D49" s="3" t="s">
        <v>33</v>
      </c>
      <c r="E49" s="5" t="s">
        <v>21</v>
      </c>
      <c r="F49" s="5" t="s">
        <v>21</v>
      </c>
      <c r="G49" s="5" t="s">
        <v>21</v>
      </c>
      <c r="H49" s="5" t="s">
        <v>21</v>
      </c>
      <c r="I49" s="5" t="s">
        <v>21</v>
      </c>
      <c r="J49" s="5" t="s">
        <v>21</v>
      </c>
      <c r="K49" s="5" t="s">
        <v>21</v>
      </c>
      <c r="L49" s="6" t="s">
        <v>22</v>
      </c>
      <c r="M49" s="6" t="s">
        <v>22</v>
      </c>
      <c r="N49" s="6" t="s">
        <v>22</v>
      </c>
    </row>
  </sheetData>
  <mergeCells count="32">
    <mergeCell ref="A2:A25"/>
    <mergeCell ref="C10:C11"/>
    <mergeCell ref="C12:C13"/>
    <mergeCell ref="C14:C15"/>
    <mergeCell ref="C16:C17"/>
    <mergeCell ref="C18:C19"/>
    <mergeCell ref="C20:C21"/>
    <mergeCell ref="C22:C23"/>
    <mergeCell ref="C24:C25"/>
    <mergeCell ref="B14:B17"/>
    <mergeCell ref="B18:B21"/>
    <mergeCell ref="B22:B25"/>
    <mergeCell ref="B10:B13"/>
    <mergeCell ref="C2:C5"/>
    <mergeCell ref="C6:C9"/>
    <mergeCell ref="B2:B9"/>
    <mergeCell ref="A26:A49"/>
    <mergeCell ref="C34:C35"/>
    <mergeCell ref="C36:C37"/>
    <mergeCell ref="C38:C39"/>
    <mergeCell ref="C40:C41"/>
    <mergeCell ref="C42:C43"/>
    <mergeCell ref="C44:C45"/>
    <mergeCell ref="C46:C47"/>
    <mergeCell ref="C48:C49"/>
    <mergeCell ref="B38:B41"/>
    <mergeCell ref="B42:B45"/>
    <mergeCell ref="B46:B49"/>
    <mergeCell ref="B34:B37"/>
    <mergeCell ref="C26:C29"/>
    <mergeCell ref="C30:C33"/>
    <mergeCell ref="B26:B33"/>
  </mergeCells>
  <pageMargins left="0.511811024" right="0.511811024" top="0.78740157499999996" bottom="0.78740157499999996" header="0.31496062000000002" footer="0.31496062000000002"/>
  <pageSetup paperSize="9" scale="66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4" workbookViewId="0">
      <selection activeCell="A3" sqref="A3:XFD4"/>
    </sheetView>
  </sheetViews>
  <sheetFormatPr defaultRowHeight="15" x14ac:dyDescent="0.25"/>
  <sheetData>
    <row r="1" spans="1:11" x14ac:dyDescent="0.25">
      <c r="A1" s="13"/>
      <c r="B1" s="26" t="s">
        <v>5</v>
      </c>
      <c r="C1" s="26"/>
      <c r="D1" s="26"/>
      <c r="E1" s="26"/>
      <c r="F1" s="26"/>
      <c r="G1" s="26" t="s">
        <v>6</v>
      </c>
      <c r="H1" s="26"/>
      <c r="I1" s="26"/>
      <c r="J1" s="26"/>
      <c r="K1" s="26"/>
    </row>
    <row r="2" spans="1:11" ht="78.75" x14ac:dyDescent="0.25">
      <c r="A2" s="1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</row>
    <row r="3" spans="1:11" x14ac:dyDescent="0.25">
      <c r="A3" t="s">
        <v>9</v>
      </c>
      <c r="B3" s="1">
        <f>[1]IMAGE_G_S!A37</f>
        <v>0.33866666666666673</v>
      </c>
      <c r="C3" s="1">
        <f>[1]IMAGE_G_S!D37</f>
        <v>0.42700000000000016</v>
      </c>
      <c r="D3" s="1">
        <f>[1]IMAGE_G_S!G37</f>
        <v>0.36733333333333318</v>
      </c>
      <c r="E3" s="1">
        <f>[1]IMAGE_G_S!J37</f>
        <v>0.29566666666666663</v>
      </c>
      <c r="F3" s="1">
        <f>[1]IMAGE_G_S!M37</f>
        <v>0.33533333333333337</v>
      </c>
      <c r="G3" s="1">
        <f>[1]IMAGE_G_S!B37</f>
        <v>8.0493333333333315</v>
      </c>
      <c r="H3" s="1">
        <f>[1]IMAGE_G_S!E37</f>
        <v>2.9653333333333336</v>
      </c>
      <c r="I3" s="1">
        <f>[1]IMAGE_G_S!H37</f>
        <v>0.62933333333333341</v>
      </c>
      <c r="J3" s="1">
        <f>[1]IMAGE_G_S!K37</f>
        <v>0.82400000000000018</v>
      </c>
      <c r="K3" s="1">
        <f>[1]IMAGE_G_S!N37</f>
        <v>0.6113333333333334</v>
      </c>
    </row>
    <row r="4" spans="1:11" x14ac:dyDescent="0.25">
      <c r="A4" t="s">
        <v>10</v>
      </c>
      <c r="B4" s="1">
        <f>[2]IMAGE_G_S!A37</f>
        <v>0.35466666666666663</v>
      </c>
      <c r="C4" s="1">
        <f>[2]IMAGE_G_S!D37</f>
        <v>0.38200000000000001</v>
      </c>
      <c r="D4" s="1">
        <f>[2]IMAGE_G_S!G37</f>
        <v>0.30799999999999994</v>
      </c>
      <c r="E4" s="1">
        <f>[2]IMAGE_G_S!J37</f>
        <v>0.30966666666666665</v>
      </c>
      <c r="F4" s="1">
        <f>[2]IMAGE_G_S!M37</f>
        <v>0.318</v>
      </c>
      <c r="G4" s="1">
        <f>[2]IMAGE_G_S!B37</f>
        <v>9.6553333333333331</v>
      </c>
      <c r="H4" s="1">
        <f>[2]IMAGE_G_S!E37</f>
        <v>2.7716666666666665</v>
      </c>
      <c r="I4" s="1">
        <f>[2]IMAGE_G_S!H37</f>
        <v>0.74066666666666658</v>
      </c>
      <c r="J4" s="1">
        <f>[2]IMAGE_G_S!K37</f>
        <v>0.58033333333333359</v>
      </c>
      <c r="K4" s="1">
        <f>[2]IMAGE_G_S!N37</f>
        <v>0.61866666666666659</v>
      </c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9</v>
      </c>
      <c r="B6" s="1">
        <f>[1]IMAGE_G_S!A38</f>
        <v>4.6292423848261523E-2</v>
      </c>
      <c r="C6" s="1">
        <f>[1]IMAGE_G_S!D38</f>
        <v>0.35848483832701317</v>
      </c>
      <c r="D6" s="1">
        <f>[1]IMAGE_G_S!G38</f>
        <v>0.23979780754991734</v>
      </c>
      <c r="E6" s="1">
        <f>[1]IMAGE_G_S!J38</f>
        <v>3.7845724336769394E-2</v>
      </c>
      <c r="F6" s="1">
        <f>[1]IMAGE_G_S!M38</f>
        <v>9.961073662299022E-2</v>
      </c>
      <c r="G6" s="1">
        <f>[1]IMAGE_G_S!B38</f>
        <v>0.3944086217611632</v>
      </c>
      <c r="H6" s="1">
        <f>[1]IMAGE_G_S!E38</f>
        <v>1.0558138986136461</v>
      </c>
      <c r="I6" s="1">
        <f>[1]IMAGE_G_S!H38</f>
        <v>0.10471417034606295</v>
      </c>
      <c r="J6" s="1">
        <f>[1]IMAGE_G_S!K38</f>
        <v>1.0583611273389011</v>
      </c>
      <c r="K6" s="1">
        <f>[1]IMAGE_G_S!N38</f>
        <v>9.0847858165909068E-2</v>
      </c>
    </row>
    <row r="7" spans="1:11" x14ac:dyDescent="0.25">
      <c r="A7" t="s">
        <v>10</v>
      </c>
      <c r="B7" s="1">
        <f>[2]IMAGE_G_S!A38</f>
        <v>4.8118627358338682E-2</v>
      </c>
      <c r="C7" s="1">
        <f>[2]IMAGE_G_S!D38</f>
        <v>7.1167602082737827E-2</v>
      </c>
      <c r="D7" s="1">
        <f>[2]IMAGE_G_S!G38</f>
        <v>9.3454765012000923E-2</v>
      </c>
      <c r="E7" s="1">
        <f>[2]IMAGE_G_S!J38</f>
        <v>9.8066948748197755E-2</v>
      </c>
      <c r="F7" s="1">
        <f>[2]IMAGE_G_S!M38</f>
        <v>8.3145074708462482E-2</v>
      </c>
      <c r="G7" s="1">
        <f>[2]IMAGE_G_S!B38</f>
        <v>1.112492489965619</v>
      </c>
      <c r="H7" s="1">
        <f>[2]IMAGE_G_S!E38</f>
        <v>8.2298168301287999E-2</v>
      </c>
      <c r="I7" s="1">
        <f>[2]IMAGE_G_S!H38</f>
        <v>0.86539579676438927</v>
      </c>
      <c r="J7" s="1">
        <f>[2]IMAGE_G_S!K38</f>
        <v>2.4422055229017772E-2</v>
      </c>
      <c r="K7" s="1">
        <f>[2]IMAGE_G_S!N38</f>
        <v>8.2909727948569212E-2</v>
      </c>
    </row>
  </sheetData>
  <mergeCells count="2">
    <mergeCell ref="B1:F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10" workbookViewId="0">
      <selection activeCell="A3" sqref="A3:XFD4"/>
    </sheetView>
  </sheetViews>
  <sheetFormatPr defaultRowHeight="15" x14ac:dyDescent="0.25"/>
  <sheetData>
    <row r="1" spans="1:11" x14ac:dyDescent="0.25">
      <c r="A1" s="13"/>
      <c r="B1" s="26" t="s">
        <v>5</v>
      </c>
      <c r="C1" s="26"/>
      <c r="D1" s="26"/>
      <c r="E1" s="26"/>
      <c r="F1" s="26"/>
      <c r="G1" s="26" t="s">
        <v>6</v>
      </c>
      <c r="H1" s="26"/>
      <c r="I1" s="26"/>
      <c r="J1" s="26"/>
      <c r="K1" s="26"/>
    </row>
    <row r="2" spans="1:11" ht="78.75" x14ac:dyDescent="0.25">
      <c r="A2" s="1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</row>
    <row r="3" spans="1:11" x14ac:dyDescent="0.25">
      <c r="A3" t="s">
        <v>9</v>
      </c>
      <c r="B3" s="1">
        <f>[1]IMAGE_G_M!A37</f>
        <v>53.900666666666673</v>
      </c>
      <c r="C3" s="1">
        <f>[1]IMAGE_G_M!D37</f>
        <v>61.520333333333333</v>
      </c>
      <c r="D3" s="1">
        <f>[1]IMAGE_G_M!G37</f>
        <v>4.8113333333333346</v>
      </c>
      <c r="E3" s="1">
        <f>[1]IMAGE_G_M!J37</f>
        <v>8.2693333333333339</v>
      </c>
      <c r="F3" s="1">
        <f>[1]IMAGE_G_M!M37</f>
        <v>4.6413333333333329</v>
      </c>
      <c r="G3" s="1">
        <f>[1]IMAGE_G_M!B37</f>
        <v>73.432999999999993</v>
      </c>
      <c r="H3" s="1">
        <f>[1]IMAGE_G_M!E37</f>
        <v>57.746000000000009</v>
      </c>
      <c r="I3" s="1">
        <f>[1]IMAGE_G_M!H37</f>
        <v>19.241666666666667</v>
      </c>
      <c r="J3" s="1">
        <f>[1]IMAGE_G_M!K37</f>
        <v>19.71466666666667</v>
      </c>
      <c r="K3" s="1">
        <f>[1]IMAGE_G_M!N37</f>
        <v>20.099666666666668</v>
      </c>
    </row>
    <row r="4" spans="1:11" x14ac:dyDescent="0.25">
      <c r="A4" t="s">
        <v>10</v>
      </c>
      <c r="B4" s="1">
        <f>[2]IMAGE_G_M!A37</f>
        <v>73.531000000000006</v>
      </c>
      <c r="C4" s="1">
        <f>[2]IMAGE_G_M!D37</f>
        <v>53.311999999999998</v>
      </c>
      <c r="D4" s="1">
        <f>[2]IMAGE_G_M!G37</f>
        <v>7.6449999999999996</v>
      </c>
      <c r="E4" s="1">
        <f>[2]IMAGE_G_M!J37</f>
        <v>6.8443333333333332</v>
      </c>
      <c r="F4" s="1">
        <f>[2]IMAGE_G_M!M37</f>
        <v>5.5693333333333328</v>
      </c>
      <c r="G4" s="1">
        <f>[2]IMAGE_G_M!B37</f>
        <v>136.00133333333335</v>
      </c>
      <c r="H4" s="1">
        <f>[2]IMAGE_G_M!E37</f>
        <v>72.519666666666652</v>
      </c>
      <c r="I4" s="1">
        <f>[2]IMAGE_G_M!H37</f>
        <v>21.460333333333338</v>
      </c>
      <c r="J4" s="1">
        <f>[2]IMAGE_G_M!K37</f>
        <v>20.725000000000001</v>
      </c>
      <c r="K4" s="1">
        <f>[2]IMAGE_G_M!N37</f>
        <v>21.931666666666665</v>
      </c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9</v>
      </c>
      <c r="B6" s="1">
        <f>[1]IMAGE_G_M!A38</f>
        <v>21.459785796619229</v>
      </c>
      <c r="C6" s="1">
        <f>[1]IMAGE_G_M!D38</f>
        <v>26.01781199994284</v>
      </c>
      <c r="D6" s="1">
        <f>[1]IMAGE_G_M!G38</f>
        <v>6.4492377166946468</v>
      </c>
      <c r="E6" s="1">
        <f>[1]IMAGE_G_M!J38</f>
        <v>9.5833270924517429</v>
      </c>
      <c r="F6" s="1">
        <f>[1]IMAGE_G_M!M38</f>
        <v>6.385401849657482</v>
      </c>
      <c r="G6" s="1">
        <f>[1]IMAGE_G_M!B38</f>
        <v>3.6912862443775656</v>
      </c>
      <c r="H6" s="1">
        <f>[1]IMAGE_G_M!E38</f>
        <v>3.262824670065219</v>
      </c>
      <c r="I6" s="1">
        <f>[1]IMAGE_G_M!H38</f>
        <v>4.8550642478318258</v>
      </c>
      <c r="J6" s="1">
        <f>[1]IMAGE_G_M!K38</f>
        <v>5.2468524116735873</v>
      </c>
      <c r="K6" s="1">
        <f>[1]IMAGE_G_M!N38</f>
        <v>6.1560267545145457</v>
      </c>
    </row>
    <row r="7" spans="1:11" x14ac:dyDescent="0.25">
      <c r="A7" t="s">
        <v>10</v>
      </c>
      <c r="B7" s="1">
        <f>[2]IMAGE_G_M!A38</f>
        <v>26.509302511668842</v>
      </c>
      <c r="C7" s="1">
        <f>[2]IMAGE_G_M!D38</f>
        <v>23.375825915705761</v>
      </c>
      <c r="D7" s="1">
        <f>[2]IMAGE_G_M!G38</f>
        <v>13.720519682024717</v>
      </c>
      <c r="E7" s="1">
        <f>[2]IMAGE_G_M!J38</f>
        <v>9.6438762715118784</v>
      </c>
      <c r="F7" s="1">
        <f>[2]IMAGE_G_M!M38</f>
        <v>7.8623423435027773</v>
      </c>
      <c r="G7" s="1">
        <f>[2]IMAGE_G_M!B38</f>
        <v>14.454168885166336</v>
      </c>
      <c r="H7" s="1">
        <f>[2]IMAGE_G_M!E38</f>
        <v>9.8460867365157316</v>
      </c>
      <c r="I7" s="1">
        <f>[2]IMAGE_G_M!H38</f>
        <v>6.7806522335718924</v>
      </c>
      <c r="J7" s="1">
        <f>[2]IMAGE_G_M!K38</f>
        <v>5.0730156643789703</v>
      </c>
      <c r="K7" s="1">
        <f>[2]IMAGE_G_M!N38</f>
        <v>10.51711809330417</v>
      </c>
    </row>
  </sheetData>
  <mergeCells count="2">
    <mergeCell ref="B1:F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topLeftCell="A13" zoomScale="90" zoomScaleNormal="90" workbookViewId="0">
      <selection activeCell="D8" sqref="D8"/>
    </sheetView>
  </sheetViews>
  <sheetFormatPr defaultRowHeight="15" x14ac:dyDescent="0.25"/>
  <cols>
    <col min="2" max="3" width="10.28515625" bestFit="1" customWidth="1"/>
    <col min="4" max="4" width="9.28515625" bestFit="1" customWidth="1"/>
    <col min="5" max="5" width="9.28515625" customWidth="1"/>
    <col min="6" max="6" width="10.28515625" bestFit="1" customWidth="1"/>
    <col min="7" max="7" width="10.28515625" customWidth="1"/>
    <col min="8" max="9" width="9.28515625" bestFit="1" customWidth="1"/>
    <col min="10" max="10" width="10.28515625" bestFit="1" customWidth="1"/>
    <col min="11" max="11" width="10.28515625" customWidth="1"/>
    <col min="12" max="12" width="10.28515625" bestFit="1" customWidth="1"/>
    <col min="13" max="14" width="9.28515625" bestFit="1" customWidth="1"/>
    <col min="15" max="15" width="10.28515625" bestFit="1" customWidth="1"/>
    <col min="16" max="16" width="10.28515625" customWidth="1"/>
    <col min="17" max="17" width="10.28515625" bestFit="1" customWidth="1"/>
    <col min="18" max="19" width="9.28515625" bestFit="1" customWidth="1"/>
    <col min="20" max="20" width="10.28515625" bestFit="1" customWidth="1"/>
    <col min="21" max="21" width="10.28515625" customWidth="1"/>
  </cols>
  <sheetData>
    <row r="1" spans="1:21" x14ac:dyDescent="0.25">
      <c r="B1" s="25" t="s">
        <v>5</v>
      </c>
      <c r="C1" s="25"/>
      <c r="D1" s="25"/>
      <c r="E1" s="25"/>
      <c r="F1" s="25"/>
      <c r="G1" s="25" t="s">
        <v>6</v>
      </c>
      <c r="H1" s="25"/>
      <c r="I1" s="25"/>
      <c r="J1" s="25"/>
      <c r="K1" s="25"/>
      <c r="L1" s="25" t="s">
        <v>7</v>
      </c>
      <c r="M1" s="25"/>
      <c r="N1" s="25"/>
      <c r="O1" s="25"/>
      <c r="P1" s="25"/>
      <c r="Q1" s="25" t="s">
        <v>8</v>
      </c>
      <c r="R1" s="25"/>
      <c r="S1" s="25"/>
      <c r="T1" s="25"/>
      <c r="U1" s="25"/>
    </row>
    <row r="2" spans="1:21" ht="72.75" x14ac:dyDescent="0.25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0</v>
      </c>
      <c r="H2" s="12" t="s">
        <v>1</v>
      </c>
      <c r="I2" s="12" t="s">
        <v>2</v>
      </c>
      <c r="J2" s="12" t="s">
        <v>3</v>
      </c>
      <c r="K2" s="12" t="s">
        <v>4</v>
      </c>
      <c r="L2" s="12" t="s">
        <v>0</v>
      </c>
      <c r="M2" s="12" t="s">
        <v>1</v>
      </c>
      <c r="N2" s="12" t="s">
        <v>2</v>
      </c>
      <c r="O2" s="12" t="s">
        <v>3</v>
      </c>
      <c r="P2" s="12" t="s">
        <v>4</v>
      </c>
      <c r="Q2" s="12" t="s">
        <v>0</v>
      </c>
      <c r="R2" s="12" t="s">
        <v>1</v>
      </c>
      <c r="S2" s="12" t="s">
        <v>2</v>
      </c>
      <c r="T2" s="12" t="s">
        <v>3</v>
      </c>
      <c r="U2" s="12" t="s">
        <v>4</v>
      </c>
    </row>
    <row r="3" spans="1:21" x14ac:dyDescent="0.25">
      <c r="A3" t="s">
        <v>9</v>
      </c>
      <c r="B3" s="1">
        <f>[1]MYSQL_S!A37</f>
        <v>150692.26666666666</v>
      </c>
      <c r="C3" s="1">
        <f>[1]MYSQL_S!F37</f>
        <v>210816.2</v>
      </c>
      <c r="D3" s="1">
        <f>[1]MYSQL_S!K37</f>
        <v>106451.8</v>
      </c>
      <c r="E3" s="1">
        <f>[1]MYSQL_S!P37</f>
        <v>106598.33333333333</v>
      </c>
      <c r="F3" s="1">
        <f>[1]MYSQL_S!U37</f>
        <v>106571.73333333334</v>
      </c>
      <c r="G3" s="1">
        <f>[1]MYSQL_S!B37</f>
        <v>43054.933333333334</v>
      </c>
      <c r="H3" s="1">
        <f>[1]MYSQL_S!G37</f>
        <v>60233.2</v>
      </c>
      <c r="I3" s="1">
        <f>[1]MYSQL_S!L37</f>
        <v>30414.799999999999</v>
      </c>
      <c r="J3" s="1">
        <f>[1]MYSQL_S!Q37</f>
        <v>30456.666666666668</v>
      </c>
      <c r="K3" s="1">
        <f>[1]MYSQL_S!V37</f>
        <v>30449.066666666666</v>
      </c>
      <c r="L3" s="1">
        <f>[1]MYSQL_S!C37</f>
        <v>10763.733333333334</v>
      </c>
      <c r="M3" s="1">
        <f>[1]MYSQL_S!H37</f>
        <v>15058.3</v>
      </c>
      <c r="N3" s="1">
        <f>[1]MYSQL_S!M37</f>
        <v>7603.7</v>
      </c>
      <c r="O3" s="1">
        <f>[1]MYSQL_S!R37</f>
        <v>7614.166666666667</v>
      </c>
      <c r="P3" s="1">
        <f>[1]MYSQL_S!W37</f>
        <v>7612.2666666666664</v>
      </c>
      <c r="Q3" s="1">
        <f>[1]MYSQL_S!D37</f>
        <v>215274.66666666666</v>
      </c>
      <c r="R3" s="1">
        <f>[1]MYSQL_S!I37</f>
        <v>301166</v>
      </c>
      <c r="S3" s="1">
        <f>[1]MYSQL_S!N37</f>
        <v>152074</v>
      </c>
      <c r="T3" s="1">
        <f>[1]MYSQL_S!S37</f>
        <v>152283.33333333334</v>
      </c>
      <c r="U3" s="1">
        <f>[1]MYSQL_S!X37</f>
        <v>152245.33333333334</v>
      </c>
    </row>
    <row r="4" spans="1:21" x14ac:dyDescent="0.25">
      <c r="A4" t="s">
        <v>10</v>
      </c>
      <c r="B4" s="1">
        <f>[2]MYSQL_S!A37</f>
        <v>79382.333333333328</v>
      </c>
      <c r="C4" s="1">
        <f>[2]MYSQL_S!F37</f>
        <v>204037.4</v>
      </c>
      <c r="D4" s="1">
        <f>[2]MYSQL_S!K37</f>
        <v>76666.333333333328</v>
      </c>
      <c r="E4" s="1">
        <f>[2]MYSQL_S!P37</f>
        <v>76772.733333333337</v>
      </c>
      <c r="F4" s="1">
        <f>[2]MYSQL_S!U37</f>
        <v>77122.733333333337</v>
      </c>
      <c r="G4" s="1">
        <f>[2]MYSQL_S!B37</f>
        <v>22680.666666666668</v>
      </c>
      <c r="H4" s="1">
        <f>[2]MYSQL_S!G37</f>
        <v>58296.4</v>
      </c>
      <c r="I4" s="1">
        <f>[2]MYSQL_S!L37</f>
        <v>21904.666666666668</v>
      </c>
      <c r="J4" s="1">
        <f>[2]MYSQL_S!Q37</f>
        <v>21935.066666666666</v>
      </c>
      <c r="K4" s="1">
        <f>[2]MYSQL_S!V37</f>
        <v>22035.066666666666</v>
      </c>
      <c r="L4" s="1">
        <f>[2]MYSQL_S!C37</f>
        <v>5670.166666666667</v>
      </c>
      <c r="M4" s="1">
        <f>[2]MYSQL_S!H37</f>
        <v>14574.1</v>
      </c>
      <c r="N4" s="1">
        <f>[2]MYSQL_S!M37</f>
        <v>5476.166666666667</v>
      </c>
      <c r="O4" s="1">
        <f>[2]MYSQL_S!R37</f>
        <v>5483.7666666666664</v>
      </c>
      <c r="P4" s="1">
        <f>[2]MYSQL_S!W37</f>
        <v>5508.7666666666664</v>
      </c>
      <c r="Q4" s="1">
        <f>[2]MYSQL_S!D37</f>
        <v>113403.33333333333</v>
      </c>
      <c r="R4" s="1">
        <f>[2]MYSQL_S!I37</f>
        <v>291482</v>
      </c>
      <c r="S4" s="1">
        <f>[2]MYSQL_S!N37</f>
        <v>109523.33333333333</v>
      </c>
      <c r="T4" s="1">
        <f>[2]MYSQL_S!S37</f>
        <v>109675.33333333333</v>
      </c>
      <c r="U4" s="1">
        <f>[2]MYSQL_S!X37</f>
        <v>110175.33333333333</v>
      </c>
    </row>
    <row r="5" spans="1:2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t="s">
        <v>9</v>
      </c>
      <c r="B6" s="1">
        <f>[1]MYSQL_S!A38</f>
        <v>767.15465928609717</v>
      </c>
      <c r="C6" s="1">
        <f>[1]MYSQL_S!F38</f>
        <v>4898.1391639035246</v>
      </c>
      <c r="D6" s="1">
        <f>[1]MYSQL_S!K38</f>
        <v>643.07737508392222</v>
      </c>
      <c r="E6" s="1">
        <f>[1]MYSQL_S!P38</f>
        <v>783.89726338355717</v>
      </c>
      <c r="F6" s="1">
        <f>[1]MYSQL_S!U38</f>
        <v>617.6756728102614</v>
      </c>
      <c r="G6" s="1">
        <f>[1]MYSQL_S!B38</f>
        <v>219.18704551031348</v>
      </c>
      <c r="H6" s="1">
        <f>[1]MYSQL_S!G38</f>
        <v>1399.4683325438639</v>
      </c>
      <c r="I6" s="1">
        <f>[1]MYSQL_S!L38</f>
        <v>183.73639288112059</v>
      </c>
      <c r="J6" s="1">
        <f>[1]MYSQL_S!Q38</f>
        <v>223.97064668101635</v>
      </c>
      <c r="K6" s="1">
        <f>[1]MYSQL_S!V38</f>
        <v>176.47876366007461</v>
      </c>
      <c r="L6" s="1">
        <f>[1]MYSQL_S!C38</f>
        <v>54.79676137757837</v>
      </c>
      <c r="M6" s="1">
        <f>[1]MYSQL_S!H38</f>
        <v>349.86708313596597</v>
      </c>
      <c r="N6" s="1">
        <f>[1]MYSQL_S!M38</f>
        <v>45.934098220280148</v>
      </c>
      <c r="O6" s="1">
        <f>[1]MYSQL_S!R38</f>
        <v>55.992661670254087</v>
      </c>
      <c r="P6" s="1">
        <f>[1]MYSQL_S!W38</f>
        <v>44.119690915018651</v>
      </c>
      <c r="Q6" s="1">
        <f>[1]MYSQL_S!D38</f>
        <v>1095.9352275515673</v>
      </c>
      <c r="R6" s="1">
        <f>[1]MYSQL_S!I38</f>
        <v>6997.3416627193201</v>
      </c>
      <c r="S6" s="1">
        <f>[1]MYSQL_S!N38</f>
        <v>918.68196440560314</v>
      </c>
      <c r="T6" s="1">
        <f>[1]MYSQL_S!S38</f>
        <v>1119.8532334050815</v>
      </c>
      <c r="U6" s="1">
        <f>[1]MYSQL_S!X38</f>
        <v>882.3938183003736</v>
      </c>
    </row>
    <row r="7" spans="1:21" x14ac:dyDescent="0.25">
      <c r="A7" t="s">
        <v>10</v>
      </c>
      <c r="B7" s="1">
        <f>[2]MYSQL_S!A38</f>
        <v>4303.2859965166263</v>
      </c>
      <c r="C7" s="1">
        <f>[2]MYSQL_S!F38</f>
        <v>15439.940522933503</v>
      </c>
      <c r="D7" s="1">
        <f>[2]MYSQL_S!K38</f>
        <v>1915.0397913095308</v>
      </c>
      <c r="E7" s="1">
        <f>[2]MYSQL_S!P38</f>
        <v>2013.15737489446</v>
      </c>
      <c r="F7" s="1">
        <f>[2]MYSQL_S!U38</f>
        <v>1528.4348075464454</v>
      </c>
      <c r="G7" s="1">
        <f>[2]MYSQL_S!B38</f>
        <v>1229.510284719036</v>
      </c>
      <c r="H7" s="1">
        <f>[2]MYSQL_S!G38</f>
        <v>4411.4115779810018</v>
      </c>
      <c r="I7" s="1">
        <f>[2]MYSQL_S!L38</f>
        <v>547.15422608843733</v>
      </c>
      <c r="J7" s="1">
        <f>[2]MYSQL_S!Q38</f>
        <v>575.1878213984171</v>
      </c>
      <c r="K7" s="1">
        <f>[2]MYSQL_S!V38</f>
        <v>436.69565929898442</v>
      </c>
      <c r="L7" s="1">
        <f>[2]MYSQL_S!C38</f>
        <v>307.377571179759</v>
      </c>
      <c r="M7" s="1">
        <f>[2]MYSQL_S!H38</f>
        <v>1102.8528944952504</v>
      </c>
      <c r="N7" s="1">
        <f>[2]MYSQL_S!M38</f>
        <v>136.78855652210933</v>
      </c>
      <c r="O7" s="1">
        <f>[2]MYSQL_S!R38</f>
        <v>143.79695534960427</v>
      </c>
      <c r="P7" s="1">
        <f>[2]MYSQL_S!W38</f>
        <v>109.17391482474611</v>
      </c>
      <c r="Q7" s="1">
        <f>[2]MYSQL_S!D38</f>
        <v>6147.5514235951796</v>
      </c>
      <c r="R7" s="1">
        <f>[2]MYSQL_S!I38</f>
        <v>22057.057889905005</v>
      </c>
      <c r="S7" s="1">
        <f>[2]MYSQL_S!N38</f>
        <v>2735.7711304421869</v>
      </c>
      <c r="T7" s="1">
        <f>[2]MYSQL_S!S38</f>
        <v>2875.9391069920857</v>
      </c>
      <c r="U7" s="1">
        <f>[2]MYSQL_S!X38</f>
        <v>2183.4782964949227</v>
      </c>
    </row>
    <row r="11" spans="1:21" x14ac:dyDescent="0.25">
      <c r="A11" s="1"/>
    </row>
    <row r="12" spans="1:21" x14ac:dyDescent="0.25">
      <c r="A12" s="1"/>
    </row>
    <row r="13" spans="1:21" x14ac:dyDescent="0.25">
      <c r="A13" s="1"/>
    </row>
    <row r="14" spans="1:21" x14ac:dyDescent="0.25">
      <c r="A14" s="1"/>
    </row>
    <row r="15" spans="1:21" x14ac:dyDescent="0.25">
      <c r="A15" s="1"/>
    </row>
  </sheetData>
  <mergeCells count="4">
    <mergeCell ref="G1:K1"/>
    <mergeCell ref="L1:P1"/>
    <mergeCell ref="Q1:U1"/>
    <mergeCell ref="B1:F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opLeftCell="A10" zoomScale="90" zoomScaleNormal="90" workbookViewId="0">
      <selection activeCell="F48" sqref="F48:F50"/>
    </sheetView>
  </sheetViews>
  <sheetFormatPr defaultRowHeight="15" x14ac:dyDescent="0.25"/>
  <cols>
    <col min="1" max="16384" width="9.140625" style="13"/>
  </cols>
  <sheetData>
    <row r="1" spans="1:25" x14ac:dyDescent="0.25">
      <c r="B1" s="26" t="s">
        <v>5</v>
      </c>
      <c r="C1" s="26"/>
      <c r="D1" s="26"/>
      <c r="E1" s="26"/>
      <c r="F1" s="26"/>
      <c r="G1" s="26" t="s">
        <v>6</v>
      </c>
      <c r="H1" s="26"/>
      <c r="I1" s="26"/>
      <c r="J1" s="26"/>
      <c r="K1" s="26"/>
      <c r="L1" s="26" t="s">
        <v>7</v>
      </c>
      <c r="M1" s="26"/>
      <c r="N1" s="26"/>
      <c r="O1" s="26"/>
      <c r="P1" s="26"/>
      <c r="Q1" s="26" t="s">
        <v>8</v>
      </c>
      <c r="R1" s="26"/>
      <c r="S1" s="26"/>
      <c r="T1" s="26"/>
      <c r="U1" s="26"/>
      <c r="V1" s="14"/>
      <c r="W1" s="14"/>
      <c r="X1" s="14"/>
      <c r="Y1" s="14"/>
    </row>
    <row r="2" spans="1:25" ht="78.75" x14ac:dyDescent="0.25"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  <c r="L2" s="15" t="s">
        <v>0</v>
      </c>
      <c r="M2" s="15" t="s">
        <v>1</v>
      </c>
      <c r="N2" s="15" t="s">
        <v>2</v>
      </c>
      <c r="O2" s="15" t="s">
        <v>3</v>
      </c>
      <c r="P2" s="15" t="s">
        <v>4</v>
      </c>
      <c r="Q2" s="15" t="s">
        <v>0</v>
      </c>
      <c r="R2" s="15" t="s">
        <v>1</v>
      </c>
      <c r="S2" s="15" t="s">
        <v>2</v>
      </c>
      <c r="T2" s="15" t="s">
        <v>3</v>
      </c>
      <c r="U2" s="15" t="s">
        <v>4</v>
      </c>
      <c r="V2" s="16"/>
      <c r="W2" s="16"/>
      <c r="X2" s="16"/>
      <c r="Y2" s="16"/>
    </row>
    <row r="3" spans="1:25" x14ac:dyDescent="0.25">
      <c r="A3" s="13" t="s">
        <v>9</v>
      </c>
      <c r="B3" s="17">
        <f>[1]MYSQL_M!A307</f>
        <v>14089.133333333333</v>
      </c>
      <c r="C3" s="17">
        <f>[1]MYSQL_M!F307</f>
        <v>18433.333333333332</v>
      </c>
      <c r="D3" s="17">
        <f>[1]MYSQL_M!K307</f>
        <v>46982.6</v>
      </c>
      <c r="E3" s="17">
        <f>[1]MYSQL_M!P307</f>
        <v>46868.73333333333</v>
      </c>
      <c r="F3" s="17">
        <f>[1]MYSQL_M!U307</f>
        <v>47061.466666666667</v>
      </c>
      <c r="G3" s="17">
        <f>[1]MYSQL_M!B307</f>
        <v>4025.4666666666667</v>
      </c>
      <c r="H3" s="17">
        <f>[1]MYSQL_M!G307</f>
        <v>5266.666666666667</v>
      </c>
      <c r="I3" s="17">
        <f>[1]MYSQL_M!L307</f>
        <v>13423.6</v>
      </c>
      <c r="J3" s="17">
        <f>[1]MYSQL_M!Q307</f>
        <v>13391.066666666668</v>
      </c>
      <c r="K3" s="17">
        <f>[1]MYSQL_M!V307</f>
        <v>13446.133333333333</v>
      </c>
      <c r="L3" s="17">
        <f>[1]MYSQL_M!C307</f>
        <v>1006.3666666666667</v>
      </c>
      <c r="M3" s="17">
        <f>[1]MYSQL_M!H307</f>
        <v>1316.6666666666667</v>
      </c>
      <c r="N3" s="17">
        <f>[1]MYSQL_M!M307</f>
        <v>3355.9</v>
      </c>
      <c r="O3" s="17">
        <f>[1]MYSQL_M!R307</f>
        <v>3347.7666666666669</v>
      </c>
      <c r="P3" s="17">
        <f>[1]MYSQL_M!W307</f>
        <v>3361.5333333333333</v>
      </c>
      <c r="Q3" s="17">
        <f>[1]MYSQL_M!D307</f>
        <v>20127.333333333332</v>
      </c>
      <c r="R3" s="17">
        <f>[1]MYSQL_M!I307</f>
        <v>26333.333333333332</v>
      </c>
      <c r="S3" s="17">
        <f>[1]MYSQL_M!N307</f>
        <v>67118</v>
      </c>
      <c r="T3" s="17">
        <f>[1]MYSQL_M!S307</f>
        <v>66955.333333333328</v>
      </c>
      <c r="U3" s="17">
        <f>[1]MYSQL_M!X307</f>
        <v>67230.666666666672</v>
      </c>
    </row>
    <row r="4" spans="1:25" x14ac:dyDescent="0.25">
      <c r="A4" s="13" t="s">
        <v>10</v>
      </c>
      <c r="B4" s="17">
        <f>[2]MYSQL_M!A307</f>
        <v>11321.333333333334</v>
      </c>
      <c r="C4" s="17">
        <f>[2]MYSQL_M!F307</f>
        <v>19826.8</v>
      </c>
      <c r="D4" s="17">
        <f>[2]MYSQL_M!K307</f>
        <v>15563.333333333334</v>
      </c>
      <c r="E4" s="17">
        <f>[2]MYSQL_M!P307</f>
        <v>11667.6</v>
      </c>
      <c r="F4" s="17">
        <f>[2]MYSQL_M!U307</f>
        <v>13254.266666666666</v>
      </c>
      <c r="G4" s="17">
        <f>[2]MYSQL_M!B307</f>
        <v>3234.6666666666665</v>
      </c>
      <c r="H4" s="17">
        <f>[2]MYSQL_M!G307</f>
        <v>5664.8</v>
      </c>
      <c r="I4" s="17">
        <f>[2]MYSQL_M!L307</f>
        <v>4446.666666666667</v>
      </c>
      <c r="J4" s="17">
        <f>[2]MYSQL_M!Q307</f>
        <v>3333.6</v>
      </c>
      <c r="K4" s="17">
        <f>[2]MYSQL_M!V307</f>
        <v>3786.9333333333334</v>
      </c>
      <c r="L4" s="17">
        <f>[2]MYSQL_M!C307</f>
        <v>808.66666666666663</v>
      </c>
      <c r="M4" s="17">
        <f>[2]MYSQL_M!H307</f>
        <v>1416.2</v>
      </c>
      <c r="N4" s="17">
        <f>[2]MYSQL_M!M307</f>
        <v>1111.6666666666667</v>
      </c>
      <c r="O4" s="17">
        <f>[2]MYSQL_M!R307</f>
        <v>833.4</v>
      </c>
      <c r="P4" s="17">
        <f>[2]MYSQL_M!W307</f>
        <v>946.73333333333335</v>
      </c>
      <c r="Q4" s="17">
        <f>[2]MYSQL_M!D307</f>
        <v>16173.333333333334</v>
      </c>
      <c r="R4" s="17">
        <f>[2]MYSQL_M!I307</f>
        <v>28324</v>
      </c>
      <c r="S4" s="17">
        <f>[2]MYSQL_M!N307</f>
        <v>22233.333333333332</v>
      </c>
      <c r="T4" s="17">
        <f>[2]MYSQL_M!S307</f>
        <v>16668</v>
      </c>
      <c r="U4" s="17">
        <f>[2]MYSQL_M!X307</f>
        <v>18934.666666666668</v>
      </c>
    </row>
    <row r="5" spans="1:25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5" x14ac:dyDescent="0.25">
      <c r="A6" s="13" t="s">
        <v>9</v>
      </c>
      <c r="B6" s="17">
        <f>[1]MYSQL_M!A308</f>
        <v>424.18690848885626</v>
      </c>
      <c r="C6" s="17">
        <f>[1]MYSQL_M!F308</f>
        <v>345.17455187827471</v>
      </c>
      <c r="D6" s="17">
        <f>[1]MYSQL_M!K308</f>
        <v>515.88000475919284</v>
      </c>
      <c r="E6" s="17">
        <f>[1]MYSQL_M!P308</f>
        <v>1707.4961288052916</v>
      </c>
      <c r="F6" s="17">
        <f>[1]MYSQL_M!U308</f>
        <v>1396.3781656876463</v>
      </c>
      <c r="G6" s="17">
        <f>[1]MYSQL_M!B308</f>
        <v>121.19625956824466</v>
      </c>
      <c r="H6" s="17">
        <f>[1]MYSQL_M!G308</f>
        <v>98.621300536649954</v>
      </c>
      <c r="I6" s="17">
        <f>[1]MYSQL_M!L308</f>
        <v>147.39428707405511</v>
      </c>
      <c r="J6" s="17">
        <f>[1]MYSQL_M!Q308</f>
        <v>487.85603680151195</v>
      </c>
      <c r="K6" s="17">
        <f>[1]MYSQL_M!V308</f>
        <v>398.96519019647036</v>
      </c>
      <c r="L6" s="17">
        <f>[1]MYSQL_M!C308</f>
        <v>30.299064892061164</v>
      </c>
      <c r="M6" s="17">
        <f>[1]MYSQL_M!H308</f>
        <v>24.655325134162489</v>
      </c>
      <c r="N6" s="17">
        <f>[1]MYSQL_M!M308</f>
        <v>36.848571768513779</v>
      </c>
      <c r="O6" s="17">
        <f>[1]MYSQL_M!R308</f>
        <v>121.96400920037799</v>
      </c>
      <c r="P6" s="17">
        <f>[1]MYSQL_M!W308</f>
        <v>99.74129754911759</v>
      </c>
      <c r="Q6" s="17">
        <f>[1]MYSQL_M!D308</f>
        <v>605.9812978412233</v>
      </c>
      <c r="R6" s="17">
        <f>[1]MYSQL_M!I308</f>
        <v>493.10650268324974</v>
      </c>
      <c r="S6" s="17">
        <f>[1]MYSQL_M!N308</f>
        <v>736.97143537027546</v>
      </c>
      <c r="T6" s="17">
        <f>[1]MYSQL_M!S308</f>
        <v>2439.2801840075599</v>
      </c>
      <c r="U6" s="17">
        <f>[1]MYSQL_M!X308</f>
        <v>1994.8259509823515</v>
      </c>
    </row>
    <row r="7" spans="1:25" x14ac:dyDescent="0.25">
      <c r="A7" s="13" t="s">
        <v>10</v>
      </c>
      <c r="B7" s="17">
        <f>[2]MYSQL_M!A308</f>
        <v>4146.5456610943311</v>
      </c>
      <c r="C7" s="17">
        <f>[2]MYSQL_M!F308</f>
        <v>9232.9244382675734</v>
      </c>
      <c r="D7" s="17">
        <f>[2]MYSQL_M!K308</f>
        <v>5723.0375665817328</v>
      </c>
      <c r="E7" s="17">
        <f>[2]MYSQL_M!P308</f>
        <v>3268.2059361948573</v>
      </c>
      <c r="F7" s="17">
        <f>[2]MYSQL_M!U308</f>
        <v>4428.9438838663091</v>
      </c>
      <c r="G7" s="17">
        <f>[2]MYSQL_M!B308</f>
        <v>1184.727331741238</v>
      </c>
      <c r="H7" s="17">
        <f>[2]MYSQL_M!G308</f>
        <v>2637.9784109335928</v>
      </c>
      <c r="I7" s="17">
        <f>[2]MYSQL_M!L308</f>
        <v>1635.1535904519228</v>
      </c>
      <c r="J7" s="17">
        <f>[2]MYSQL_M!Q308</f>
        <v>933.77312462710211</v>
      </c>
      <c r="K7" s="17">
        <f>[2]MYSQL_M!V308</f>
        <v>1265.4125382475167</v>
      </c>
      <c r="L7" s="17">
        <f>[2]MYSQL_M!C308</f>
        <v>296.1818329353095</v>
      </c>
      <c r="M7" s="17">
        <f>[2]MYSQL_M!H308</f>
        <v>659.49460273339821</v>
      </c>
      <c r="N7" s="17">
        <f>[2]MYSQL_M!M308</f>
        <v>408.7883976129807</v>
      </c>
      <c r="O7" s="17">
        <f>[2]MYSQL_M!R308</f>
        <v>233.44328115677553</v>
      </c>
      <c r="P7" s="17">
        <f>[2]MYSQL_M!W308</f>
        <v>316.35313456187919</v>
      </c>
      <c r="Q7" s="17">
        <f>[2]MYSQL_M!D308</f>
        <v>5923.6366587061893</v>
      </c>
      <c r="R7" s="17">
        <f>[2]MYSQL_M!I308</f>
        <v>13189.892054667966</v>
      </c>
      <c r="S7" s="17">
        <f>[2]MYSQL_M!N308</f>
        <v>8175.7679522596154</v>
      </c>
      <c r="T7" s="17">
        <f>[2]MYSQL_M!S308</f>
        <v>4668.8656231355117</v>
      </c>
      <c r="U7" s="17">
        <f>[2]MYSQL_M!X308</f>
        <v>6327.0626912375819</v>
      </c>
    </row>
    <row r="9" spans="1:25" x14ac:dyDescent="0.25">
      <c r="I9" s="18"/>
    </row>
  </sheetData>
  <mergeCells count="4">
    <mergeCell ref="B1:F1"/>
    <mergeCell ref="G1:K1"/>
    <mergeCell ref="L1:P1"/>
    <mergeCell ref="Q1:U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zoomScale="90" zoomScaleNormal="90" workbookViewId="0">
      <selection sqref="A1:K2"/>
    </sheetView>
  </sheetViews>
  <sheetFormatPr defaultRowHeight="15" x14ac:dyDescent="0.25"/>
  <cols>
    <col min="1" max="16384" width="9.140625" style="13"/>
  </cols>
  <sheetData>
    <row r="1" spans="1:13" x14ac:dyDescent="0.25">
      <c r="B1" s="26" t="s">
        <v>5</v>
      </c>
      <c r="C1" s="26"/>
      <c r="D1" s="26"/>
      <c r="E1" s="26"/>
      <c r="F1" s="26"/>
      <c r="G1" s="26" t="s">
        <v>6</v>
      </c>
      <c r="H1" s="26"/>
      <c r="I1" s="26"/>
      <c r="J1" s="26"/>
      <c r="K1" s="26"/>
      <c r="L1" s="14"/>
      <c r="M1" s="14"/>
    </row>
    <row r="2" spans="1:13" ht="78.75" x14ac:dyDescent="0.25"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  <c r="L2" s="27"/>
      <c r="M2" s="27"/>
    </row>
    <row r="3" spans="1:13" x14ac:dyDescent="0.25">
      <c r="A3" s="13" t="s">
        <v>9</v>
      </c>
      <c r="B3" s="17">
        <f>'[1]100M_S'!A38</f>
        <v>1163.479</v>
      </c>
      <c r="C3" s="17">
        <f>'[1]100M_S'!F38</f>
        <v>7732.9750000000013</v>
      </c>
      <c r="D3" s="17">
        <f>'[1]100M_S'!K38</f>
        <v>1091.4576666666662</v>
      </c>
      <c r="E3" s="17">
        <f>'[1]100M_S'!P38</f>
        <v>1030.1256666666666</v>
      </c>
      <c r="F3" s="17">
        <f>'[1]100M_S'!U38</f>
        <v>1041.057333333333</v>
      </c>
      <c r="G3" s="17">
        <f>'[1]100M_S'!B38</f>
        <v>775.65233333333322</v>
      </c>
      <c r="H3" s="17">
        <f>'[1]100M_S'!G38</f>
        <v>5155.5650000000005</v>
      </c>
      <c r="I3" s="17">
        <f>'[1]100M_S'!L38</f>
        <v>727.63899999999978</v>
      </c>
      <c r="J3" s="17">
        <f>'[1]100M_S'!Q38</f>
        <v>686.75099999999998</v>
      </c>
      <c r="K3" s="17">
        <f>'[1]100M_S'!V38</f>
        <v>694.03933333333327</v>
      </c>
      <c r="L3" s="27"/>
      <c r="M3" s="27"/>
    </row>
    <row r="4" spans="1:13" x14ac:dyDescent="0.25">
      <c r="A4" s="13" t="s">
        <v>10</v>
      </c>
      <c r="B4" s="17">
        <f>'[2]100M_S'!A38</f>
        <v>304.73933333333338</v>
      </c>
      <c r="C4" s="17">
        <f>'[2]100M_S'!F38</f>
        <v>7273.9079999999994</v>
      </c>
      <c r="D4" s="17">
        <f>'[2]100M_S'!K38</f>
        <v>277.96833333333325</v>
      </c>
      <c r="E4" s="17">
        <f>'[2]100M_S'!P38</f>
        <v>601.09533333333309</v>
      </c>
      <c r="F4" s="17">
        <f>'[2]100M_S'!U38</f>
        <v>271.96433333333334</v>
      </c>
      <c r="G4" s="17">
        <f>'[2]100M_S'!B38</f>
        <v>203.15933333333331</v>
      </c>
      <c r="H4" s="17">
        <f>'[2]100M_S'!G38</f>
        <v>4849.7100000000019</v>
      </c>
      <c r="I4" s="17">
        <f>'[2]100M_S'!L38</f>
        <v>185.31333333333325</v>
      </c>
      <c r="J4" s="17">
        <f>'[2]100M_S'!Q38</f>
        <v>400.73033333333325</v>
      </c>
      <c r="K4" s="17">
        <f>'[2]100M_S'!V38</f>
        <v>181.309</v>
      </c>
      <c r="L4" s="27"/>
      <c r="M4" s="27"/>
    </row>
    <row r="5" spans="1:13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27"/>
      <c r="M5" s="27"/>
    </row>
    <row r="6" spans="1:13" x14ac:dyDescent="0.25">
      <c r="A6" s="13" t="s">
        <v>9</v>
      </c>
      <c r="B6" s="17">
        <f>'[1]100M_S'!A39</f>
        <v>9.7020962363455467</v>
      </c>
      <c r="C6" s="17">
        <f>'[1]100M_S'!F39</f>
        <v>79.961184451992111</v>
      </c>
      <c r="D6" s="17">
        <f>'[1]100M_S'!K39</f>
        <v>4.1270801930105767</v>
      </c>
      <c r="E6" s="17">
        <f>'[1]100M_S'!P39</f>
        <v>5.5995638274307851</v>
      </c>
      <c r="F6" s="17">
        <f>'[1]100M_S'!U39</f>
        <v>4.3258660152169757</v>
      </c>
      <c r="G6" s="17">
        <f>'[1]100M_S'!B39</f>
        <v>6.4683322389950701</v>
      </c>
      <c r="H6" s="17">
        <f>'[1]100M_S'!G39</f>
        <v>53.449446418216496</v>
      </c>
      <c r="I6" s="17">
        <f>'[1]100M_S'!L39</f>
        <v>2.7501753549107808</v>
      </c>
      <c r="J6" s="17">
        <f>'[1]100M_S'!Q39</f>
        <v>3.7330872404522806</v>
      </c>
      <c r="K6" s="17">
        <f>'[1]100M_S'!V39</f>
        <v>2.8843058488802922</v>
      </c>
      <c r="L6" s="27"/>
      <c r="M6" s="27"/>
    </row>
    <row r="7" spans="1:13" x14ac:dyDescent="0.25">
      <c r="A7" s="13" t="s">
        <v>10</v>
      </c>
      <c r="B7" s="17">
        <f>'[2]100M_S'!A39</f>
        <v>6.4618322016513918</v>
      </c>
      <c r="C7" s="17">
        <f>'[2]100M_S'!F39</f>
        <v>118.62069510084187</v>
      </c>
      <c r="D7" s="17">
        <f>'[2]100M_S'!K39</f>
        <v>5.2887636801399838</v>
      </c>
      <c r="E7" s="17">
        <f>'[2]100M_S'!P39</f>
        <v>10.109594191293914</v>
      </c>
      <c r="F7" s="17">
        <f>'[2]100M_S'!U39</f>
        <v>11.072695115753746</v>
      </c>
      <c r="G7" s="17">
        <f>'[2]100M_S'!B39</f>
        <v>4.3067396527746595</v>
      </c>
      <c r="H7" s="17">
        <f>'[2]100M_S'!G39</f>
        <v>79.16855937241408</v>
      </c>
      <c r="I7" s="17">
        <f>'[2]100M_S'!L39</f>
        <v>3.5261890470311292</v>
      </c>
      <c r="J7" s="17">
        <f>'[2]100M_S'!Q39</f>
        <v>6.7398442033223196</v>
      </c>
      <c r="K7" s="17">
        <f>'[2]100M_S'!V39</f>
        <v>7.3812083629004617</v>
      </c>
      <c r="L7" s="27"/>
      <c r="M7" s="27"/>
    </row>
    <row r="8" spans="1:13" x14ac:dyDescent="0.25">
      <c r="L8" s="27"/>
      <c r="M8" s="27"/>
    </row>
    <row r="9" spans="1:13" x14ac:dyDescent="0.25">
      <c r="L9" s="27"/>
      <c r="M9" s="27"/>
    </row>
    <row r="10" spans="1:13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4"/>
      <c r="M10" s="14"/>
    </row>
    <row r="11" spans="1:13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3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3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3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</row>
  </sheetData>
  <mergeCells count="2">
    <mergeCell ref="B1:F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sqref="A1:K2"/>
    </sheetView>
  </sheetViews>
  <sheetFormatPr defaultRowHeight="15" x14ac:dyDescent="0.25"/>
  <cols>
    <col min="3" max="3" width="10" customWidth="1"/>
  </cols>
  <sheetData>
    <row r="1" spans="1:11" x14ac:dyDescent="0.25">
      <c r="A1" s="13"/>
      <c r="B1" s="26" t="s">
        <v>5</v>
      </c>
      <c r="C1" s="26"/>
      <c r="D1" s="26"/>
      <c r="E1" s="26"/>
      <c r="F1" s="26"/>
      <c r="G1" s="26" t="s">
        <v>6</v>
      </c>
      <c r="H1" s="26"/>
      <c r="I1" s="26"/>
      <c r="J1" s="26"/>
      <c r="K1" s="26"/>
    </row>
    <row r="2" spans="1:11" ht="78.75" x14ac:dyDescent="0.25">
      <c r="A2" s="1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</row>
    <row r="3" spans="1:11" x14ac:dyDescent="0.25">
      <c r="A3" t="s">
        <v>9</v>
      </c>
      <c r="B3" s="1">
        <f>'[1]100M_M'!A308</f>
        <v>213.32299999999992</v>
      </c>
      <c r="C3" s="1">
        <f>'[1]100M_M'!F308</f>
        <v>595.57799999999997</v>
      </c>
      <c r="D3" s="1">
        <f>'[1]100M_M'!K308</f>
        <v>227.58999999999986</v>
      </c>
      <c r="E3" s="1">
        <f>'[1]100M_M'!P308</f>
        <v>227.15666666666655</v>
      </c>
      <c r="F3" s="1">
        <f>'[1]100M_M'!U308</f>
        <v>223.55666666666653</v>
      </c>
      <c r="G3" s="1">
        <f>'[1]100M_M'!B308</f>
        <v>142.21500000000003</v>
      </c>
      <c r="H3" s="1">
        <f>'[1]100M_M'!G308</f>
        <v>397.48933333333349</v>
      </c>
      <c r="I3" s="1">
        <f>'[1]100M_M'!L308</f>
        <v>151.72933333333327</v>
      </c>
      <c r="J3" s="1">
        <f>'[1]100M_M'!Q308</f>
        <v>151.43966666666662</v>
      </c>
      <c r="K3" s="1">
        <f>'[1]100M_M'!V308</f>
        <v>149.03899999999996</v>
      </c>
    </row>
    <row r="4" spans="1:11" x14ac:dyDescent="0.25">
      <c r="A4" t="s">
        <v>10</v>
      </c>
      <c r="B4" s="1">
        <f>'[2]100M_M'!A308</f>
        <v>37.384666666666675</v>
      </c>
      <c r="C4" s="1">
        <f>'[2]100M_M'!F308</f>
        <v>368.46433333333323</v>
      </c>
      <c r="D4" s="1">
        <f>'[2]100M_M'!K308</f>
        <v>66.044666666666657</v>
      </c>
      <c r="E4" s="1">
        <f>'[2]100M_M'!P308</f>
        <v>89.494666666666646</v>
      </c>
      <c r="F4" s="1">
        <f>'[2]100M_M'!U308</f>
        <v>58.620666666666672</v>
      </c>
      <c r="G4" s="1">
        <f>'[2]100M_M'!B308</f>
        <v>24.922666666666665</v>
      </c>
      <c r="H4" s="1">
        <f>'[2]100M_M'!G308</f>
        <v>246.00766666666669</v>
      </c>
      <c r="I4" s="1">
        <f>'[2]100M_M'!L308</f>
        <v>44.028666666666666</v>
      </c>
      <c r="J4" s="1">
        <f>'[2]100M_M'!Q308</f>
        <v>59.662333333333336</v>
      </c>
      <c r="K4" s="1">
        <f>'[2]100M_M'!V308</f>
        <v>39.080333333333343</v>
      </c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9</v>
      </c>
      <c r="B6" s="1">
        <f>'[1]100M_M'!A309</f>
        <v>4.7352829358717967</v>
      </c>
      <c r="C6" s="1">
        <f>'[1]100M_M'!F309</f>
        <v>42.901768342302056</v>
      </c>
      <c r="D6" s="1">
        <f>'[1]100M_M'!K309</f>
        <v>3.3589817833220939</v>
      </c>
      <c r="E6" s="1">
        <f>'[1]100M_M'!P309</f>
        <v>1.5774998406105898</v>
      </c>
      <c r="F6" s="1">
        <f>'[1]100M_M'!U309</f>
        <v>3.7016616337227144</v>
      </c>
      <c r="G6" s="1">
        <f>'[1]100M_M'!B309</f>
        <v>3.156484021709971</v>
      </c>
      <c r="H6" s="1">
        <f>'[1]100M_M'!G309</f>
        <v>28.646042867279643</v>
      </c>
      <c r="I6" s="1">
        <f>'[1]100M_M'!L309</f>
        <v>2.2395149310591282</v>
      </c>
      <c r="J6" s="1">
        <f>'[1]100M_M'!Q309</f>
        <v>1.051683325004231</v>
      </c>
      <c r="K6" s="1">
        <f>'[1]100M_M'!V309</f>
        <v>2.4681115913965885</v>
      </c>
    </row>
    <row r="7" spans="1:11" x14ac:dyDescent="0.25">
      <c r="A7" t="s">
        <v>10</v>
      </c>
      <c r="B7" s="1">
        <f>'[2]100M_M'!A309</f>
        <v>3.3021380047325186</v>
      </c>
      <c r="C7" s="1">
        <f>'[2]100M_M'!F309</f>
        <v>222.37187208450601</v>
      </c>
      <c r="D7" s="1">
        <f>'[2]100M_M'!K309</f>
        <v>2.2535576981410017</v>
      </c>
      <c r="E7" s="1">
        <f>'[2]100M_M'!P309</f>
        <v>2.2252543184115376</v>
      </c>
      <c r="F7" s="1">
        <f>'[2]100M_M'!U309</f>
        <v>1.3803296291311986</v>
      </c>
      <c r="G7" s="1">
        <f>'[2]100M_M'!B309</f>
        <v>2.2003243230116736</v>
      </c>
      <c r="H7" s="1">
        <f>'[2]100M_M'!G309</f>
        <v>148.17990393049445</v>
      </c>
      <c r="I7" s="1">
        <f>'[2]100M_M'!L309</f>
        <v>1.5030262193627744</v>
      </c>
      <c r="J7" s="1">
        <f>'[2]100M_M'!Q309</f>
        <v>1.4824948295155127</v>
      </c>
      <c r="K7" s="1">
        <f>'[2]100M_M'!V309</f>
        <v>0.91976939888563203</v>
      </c>
    </row>
  </sheetData>
  <mergeCells count="2">
    <mergeCell ref="B1:F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110" zoomScaleNormal="110" workbookViewId="0">
      <selection sqref="A1:K2"/>
    </sheetView>
  </sheetViews>
  <sheetFormatPr defaultRowHeight="15" x14ac:dyDescent="0.25"/>
  <sheetData>
    <row r="1" spans="1:11" x14ac:dyDescent="0.25">
      <c r="A1" s="13"/>
      <c r="B1" s="26" t="s">
        <v>5</v>
      </c>
      <c r="C1" s="26"/>
      <c r="D1" s="26"/>
      <c r="E1" s="26"/>
      <c r="F1" s="26"/>
      <c r="G1" s="26" t="s">
        <v>6</v>
      </c>
      <c r="H1" s="26"/>
      <c r="I1" s="26"/>
      <c r="J1" s="26"/>
      <c r="K1" s="26"/>
    </row>
    <row r="2" spans="1:11" ht="78.75" x14ac:dyDescent="0.25">
      <c r="A2" s="1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</row>
    <row r="3" spans="1:11" x14ac:dyDescent="0.25">
      <c r="A3" t="s">
        <v>9</v>
      </c>
      <c r="B3" s="1">
        <f>'[1]2G_S'!A38</f>
        <v>854.08933333333334</v>
      </c>
      <c r="C3" s="1">
        <f>'[1]2G_S'!F38</f>
        <v>1637.3836666666664</v>
      </c>
      <c r="D3" s="1">
        <f>'[1]2G_S'!K38</f>
        <v>894.53133333333324</v>
      </c>
      <c r="E3" s="1">
        <f>'[1]2G_S'!P38</f>
        <v>939.00300000000004</v>
      </c>
      <c r="F3" s="1">
        <f>'[1]2G_S'!U38</f>
        <v>924.44433333333347</v>
      </c>
      <c r="G3" s="1">
        <f>'[1]2G_S'!B38</f>
        <v>569.39166666666665</v>
      </c>
      <c r="H3" s="1">
        <f>'[1]2G_S'!G38</f>
        <v>1092.0249999999999</v>
      </c>
      <c r="I3" s="1">
        <f>'[1]2G_S'!L38</f>
        <v>596.35500000000002</v>
      </c>
      <c r="J3" s="1">
        <f>'[1]2G_S'!Q38</f>
        <v>626.00266666666664</v>
      </c>
      <c r="K3" s="1">
        <f>'[1]2G_S'!V38</f>
        <v>616.29499999999996</v>
      </c>
    </row>
    <row r="4" spans="1:11" x14ac:dyDescent="0.25">
      <c r="A4" t="s">
        <v>10</v>
      </c>
      <c r="B4" s="1">
        <f>'[2]2G_S'!A38</f>
        <v>577.21366666666665</v>
      </c>
      <c r="C4" s="1">
        <f>'[2]2G_S'!F38</f>
        <v>258.7593333333333</v>
      </c>
      <c r="D4" s="1">
        <f>'[2]2G_S'!K38</f>
        <v>152.84933333333331</v>
      </c>
      <c r="E4" s="1">
        <f>'[2]2G_S'!P38</f>
        <v>480.68000000000006</v>
      </c>
      <c r="F4" s="1">
        <f>'[2]2G_S'!U38</f>
        <v>508.36133333333333</v>
      </c>
      <c r="G4" s="1">
        <f>'[2]2G_S'!B38</f>
        <v>384.80833333333345</v>
      </c>
      <c r="H4" s="1">
        <f>'[2]2G_S'!G38</f>
        <v>172.45833333333334</v>
      </c>
      <c r="I4" s="1">
        <f>'[2]2G_S'!L38</f>
        <v>101.89533333333331</v>
      </c>
      <c r="J4" s="1">
        <f>'[2]2G_S'!Q38</f>
        <v>320.4523333333334</v>
      </c>
      <c r="K4" s="1">
        <f>'[2]2G_S'!V38</f>
        <v>338.90766666666673</v>
      </c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9</v>
      </c>
      <c r="B6" s="1">
        <f>'[1]2G_S'!A39</f>
        <v>5.5623605342196027</v>
      </c>
      <c r="C6" s="1">
        <f>'[1]2G_S'!F39</f>
        <v>13.922160326649022</v>
      </c>
      <c r="D6" s="1">
        <f>'[1]2G_S'!K39</f>
        <v>6.0873054643324647</v>
      </c>
      <c r="E6" s="1">
        <f>'[1]2G_S'!P39</f>
        <v>3.8315812437668808</v>
      </c>
      <c r="F6" s="1">
        <f>'[1]2G_S'!U39</f>
        <v>10.515872627910483</v>
      </c>
      <c r="G6" s="1">
        <f>'[1]2G_S'!B39</f>
        <v>3.7078510211984312</v>
      </c>
      <c r="H6" s="1">
        <f>'[1]2G_S'!G39</f>
        <v>9.1648649744554316</v>
      </c>
      <c r="I6" s="1">
        <f>'[1]2G_S'!L39</f>
        <v>4.0573243689016119</v>
      </c>
      <c r="J6" s="1">
        <f>'[1]2G_S'!Q39</f>
        <v>2.5553823296279456</v>
      </c>
      <c r="K6" s="1">
        <f>'[1]2G_S'!V39</f>
        <v>7.0105653026035517</v>
      </c>
    </row>
    <row r="7" spans="1:11" x14ac:dyDescent="0.25">
      <c r="A7" t="s">
        <v>10</v>
      </c>
      <c r="B7" s="1">
        <f>'[2]2G_S'!A39</f>
        <v>11.901443402271482</v>
      </c>
      <c r="C7" s="1">
        <f>'[2]2G_S'!F39</f>
        <v>8.3650656708815454</v>
      </c>
      <c r="D7" s="1">
        <f>'[2]2G_S'!K39</f>
        <v>6.9995556180785314</v>
      </c>
      <c r="E7" s="1">
        <f>'[2]2G_S'!P39</f>
        <v>9.7987525595933871</v>
      </c>
      <c r="F7" s="1">
        <f>'[2]2G_S'!U39</f>
        <v>34.788093160550297</v>
      </c>
      <c r="G7" s="1">
        <f>'[2]2G_S'!B39</f>
        <v>7.9338254821749841</v>
      </c>
      <c r="H7" s="1">
        <f>'[2]2G_S'!G39</f>
        <v>5.4982812884061145</v>
      </c>
      <c r="I7" s="1">
        <f>'[2]2G_S'!L39</f>
        <v>4.6660843314824199</v>
      </c>
      <c r="J7" s="1">
        <f>'[2]2G_S'!Q39</f>
        <v>6.53261139278891</v>
      </c>
      <c r="K7" s="1">
        <f>'[2]2G_S'!V39</f>
        <v>23.192154988023557</v>
      </c>
    </row>
  </sheetData>
  <mergeCells count="2">
    <mergeCell ref="B1:F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sqref="A1:K2"/>
    </sheetView>
  </sheetViews>
  <sheetFormatPr defaultRowHeight="15" x14ac:dyDescent="0.25"/>
  <sheetData>
    <row r="1" spans="1:11" x14ac:dyDescent="0.25">
      <c r="A1" s="13"/>
      <c r="B1" s="26" t="s">
        <v>5</v>
      </c>
      <c r="C1" s="26"/>
      <c r="D1" s="26"/>
      <c r="E1" s="26"/>
      <c r="F1" s="26"/>
      <c r="G1" s="26" t="s">
        <v>6</v>
      </c>
      <c r="H1" s="26"/>
      <c r="I1" s="26"/>
      <c r="J1" s="26"/>
      <c r="K1" s="26"/>
    </row>
    <row r="2" spans="1:11" ht="78.75" x14ac:dyDescent="0.25">
      <c r="A2" s="1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</row>
    <row r="3" spans="1:11" x14ac:dyDescent="0.25">
      <c r="A3" t="s">
        <v>9</v>
      </c>
      <c r="B3" s="1">
        <f>'[1]2G_M'!A309</f>
        <v>178.18482758620684</v>
      </c>
      <c r="C3" s="1">
        <f>'[1]2G_M'!F309</f>
        <v>219.97896551724142</v>
      </c>
      <c r="D3" s="1">
        <f>'[1]2G_M'!K309</f>
        <v>110.42586206896546</v>
      </c>
      <c r="E3" s="1">
        <f>'[1]2G_M'!P309</f>
        <v>110.42551724137927</v>
      </c>
      <c r="F3" s="1">
        <f>'[1]2G_M'!U309</f>
        <v>103.49275862068961</v>
      </c>
      <c r="G3" s="1">
        <f>'[1]2G_M'!B309</f>
        <v>118.78965517241377</v>
      </c>
      <c r="H3" s="1">
        <f>'[1]2G_M'!G309</f>
        <v>147.15413793103451</v>
      </c>
      <c r="I3" s="1">
        <f>'[1]2G_M'!L309</f>
        <v>73.616206896551731</v>
      </c>
      <c r="J3" s="1">
        <f>'[1]2G_M'!Q309</f>
        <v>73.614137931034477</v>
      </c>
      <c r="K3" s="1">
        <f>'[1]2G_M'!V309</f>
        <v>68.992413793103452</v>
      </c>
    </row>
    <row r="4" spans="1:11" x14ac:dyDescent="0.25">
      <c r="A4" t="s">
        <v>10</v>
      </c>
      <c r="B4" s="1">
        <f>'[2]2G_M'!A308</f>
        <v>86.197333333333319</v>
      </c>
      <c r="C4" s="1">
        <f>'[2]2G_M'!F308</f>
        <v>203.52</v>
      </c>
      <c r="D4" s="1">
        <f>'[2]2G_M'!K308</f>
        <v>75.280666666666676</v>
      </c>
      <c r="E4" s="1">
        <f>'[2]2G_M'!P308</f>
        <v>75.994000000000014</v>
      </c>
      <c r="F4" s="1">
        <f>'[2]2G_M'!U308</f>
        <v>55.196333333333342</v>
      </c>
      <c r="G4" s="1">
        <f>'[2]2G_M'!B308</f>
        <v>57.462666666666664</v>
      </c>
      <c r="H4" s="1">
        <f>'[2]2G_M'!G308</f>
        <v>136.27000000000001</v>
      </c>
      <c r="I4" s="1">
        <f>'[2]2G_M'!L308</f>
        <v>50.18633333333333</v>
      </c>
      <c r="J4" s="1">
        <f>'[2]2G_M'!Q308</f>
        <v>50.662333333333329</v>
      </c>
      <c r="K4" s="1">
        <f>'[2]2G_M'!V308</f>
        <v>36.79666666666666</v>
      </c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9</v>
      </c>
      <c r="B6" s="1">
        <f>'[1]2G_M'!A310</f>
        <v>5.4257682936478862</v>
      </c>
      <c r="C6" s="1">
        <f>'[1]2G_M'!F310</f>
        <v>13.409684758419823</v>
      </c>
      <c r="D6" s="1">
        <f>'[1]2G_M'!K310</f>
        <v>2.2005056516975157</v>
      </c>
      <c r="E6" s="1">
        <f>'[1]2G_M'!P310</f>
        <v>2.1638054873745287</v>
      </c>
      <c r="F6" s="1">
        <f>'[1]2G_M'!U310</f>
        <v>2.351752988352859</v>
      </c>
      <c r="G6" s="1">
        <f>'[1]2G_M'!B310</f>
        <v>3.6173692915063285</v>
      </c>
      <c r="H6" s="1">
        <f>'[1]2G_M'!G310</f>
        <v>9.0176151096623016</v>
      </c>
      <c r="I6" s="1">
        <f>'[1]2G_M'!L310</f>
        <v>1.4677641251555347</v>
      </c>
      <c r="J6" s="1">
        <f>'[1]2G_M'!Q310</f>
        <v>1.4434520063311023</v>
      </c>
      <c r="K6" s="1">
        <f>'[1]2G_M'!V310</f>
        <v>1.5669867698694244</v>
      </c>
    </row>
    <row r="7" spans="1:11" x14ac:dyDescent="0.25">
      <c r="A7" t="s">
        <v>10</v>
      </c>
      <c r="B7" s="1">
        <f>'[2]2G_M'!A309</f>
        <v>5.8130257616620904</v>
      </c>
      <c r="C7" s="1">
        <f>'[2]2G_M'!F309</f>
        <v>18.29060489940688</v>
      </c>
      <c r="D7" s="1">
        <f>'[2]2G_M'!K309</f>
        <v>3.3025558893527966</v>
      </c>
      <c r="E7" s="1">
        <f>'[2]2G_M'!P309</f>
        <v>3.1208228357940793</v>
      </c>
      <c r="F7" s="1">
        <f>'[2]2G_M'!U309</f>
        <v>2.9429840396222451</v>
      </c>
      <c r="G7" s="1">
        <f>'[2]2G_M'!B309</f>
        <v>3.8771042636566233</v>
      </c>
      <c r="H7" s="1">
        <f>'[2]2G_M'!G309</f>
        <v>12.086036399997683</v>
      </c>
      <c r="I7" s="1">
        <f>'[2]2G_M'!L309</f>
        <v>2.2018823973941077</v>
      </c>
      <c r="J7" s="1">
        <f>'[2]2G_M'!Q309</f>
        <v>2.0797424962179121</v>
      </c>
      <c r="K7" s="1">
        <f>'[2]2G_M'!V309</f>
        <v>1.9629188915267601</v>
      </c>
    </row>
    <row r="9" spans="1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</sheetData>
  <mergeCells count="2">
    <mergeCell ref="B1:F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4" zoomScaleNormal="100" workbookViewId="0">
      <selection activeCell="A3" sqref="A3:K4"/>
    </sheetView>
  </sheetViews>
  <sheetFormatPr defaultRowHeight="15" x14ac:dyDescent="0.25"/>
  <sheetData>
    <row r="1" spans="1:11" x14ac:dyDescent="0.25">
      <c r="A1" s="13"/>
      <c r="B1" s="26" t="s">
        <v>5</v>
      </c>
      <c r="C1" s="26"/>
      <c r="D1" s="26"/>
      <c r="E1" s="26"/>
      <c r="F1" s="26"/>
      <c r="G1" s="26" t="s">
        <v>6</v>
      </c>
      <c r="H1" s="26"/>
      <c r="I1" s="26"/>
      <c r="J1" s="26"/>
      <c r="K1" s="26"/>
    </row>
    <row r="2" spans="1:11" ht="78.75" x14ac:dyDescent="0.25">
      <c r="A2" s="1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</row>
    <row r="3" spans="1:11" x14ac:dyDescent="0.25">
      <c r="A3" t="s">
        <v>9</v>
      </c>
      <c r="B3" s="1">
        <f>[1]IMAGE_P_S!A37</f>
        <v>0.20533333333333342</v>
      </c>
      <c r="C3" s="1">
        <f>[1]IMAGE_P_S!D37</f>
        <v>0.23500000000000004</v>
      </c>
      <c r="D3" s="1">
        <f>[1]IMAGE_P_S!G37</f>
        <v>0.15200000000000002</v>
      </c>
      <c r="E3" s="1">
        <f>[1]IMAGE_P_S!J37</f>
        <v>0.15733333333333335</v>
      </c>
      <c r="F3" s="1">
        <f>[1]IMAGE_P_S!M37</f>
        <v>0.14633333333333337</v>
      </c>
      <c r="G3" s="1">
        <f>[1]IMAGE_P_S!B37</f>
        <v>6.2990000000000004</v>
      </c>
      <c r="H3" s="1">
        <f>[1]IMAGE_P_S!E37</f>
        <v>1.6616666666666664</v>
      </c>
      <c r="I3" s="1">
        <f>[1]IMAGE_P_S!H37</f>
        <v>0.31199999999999994</v>
      </c>
      <c r="J3" s="1">
        <f>[1]IMAGE_P_S!K37</f>
        <v>0.31233333333333324</v>
      </c>
      <c r="K3" s="1">
        <f>[1]IMAGE_P_S!N37</f>
        <v>0.31933333333333336</v>
      </c>
    </row>
    <row r="4" spans="1:11" x14ac:dyDescent="0.25">
      <c r="A4" t="s">
        <v>10</v>
      </c>
      <c r="B4" s="1">
        <f>[2]IMAGE_P_S!A37</f>
        <v>0.21966666666666682</v>
      </c>
      <c r="C4" s="1">
        <f>[2]IMAGE_P_S!D37</f>
        <v>0.22233333333333338</v>
      </c>
      <c r="D4" s="1">
        <f>[2]IMAGE_P_S!G37</f>
        <v>0.16200000000000001</v>
      </c>
      <c r="E4" s="1">
        <f>[2]IMAGE_P_S!J37</f>
        <v>0.17166666666666669</v>
      </c>
      <c r="F4" s="1">
        <f>[2]IMAGE_P_S!M37</f>
        <v>0.15633333333333332</v>
      </c>
      <c r="G4" s="1">
        <f>[2]IMAGE_P_S!B37</f>
        <v>6.7803333333333349</v>
      </c>
      <c r="H4" s="1">
        <f>[2]IMAGE_P_S!E37</f>
        <v>1.6833333333333331</v>
      </c>
      <c r="I4" s="1">
        <f>[2]IMAGE_P_S!H37</f>
        <v>0.318</v>
      </c>
      <c r="J4" s="1">
        <f>[2]IMAGE_P_S!K37</f>
        <v>0.34133333333333338</v>
      </c>
      <c r="K4" s="1">
        <f>[2]IMAGE_P_S!N37</f>
        <v>0.32433333333333325</v>
      </c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9</v>
      </c>
      <c r="B6" s="1">
        <f>[1]IMAGE_P_S!A38</f>
        <v>1.7366899418212192E-2</v>
      </c>
      <c r="C6" s="1">
        <f>[1]IMAGE_P_S!D38</f>
        <v>0.12333721646574179</v>
      </c>
      <c r="D6" s="1">
        <f>[1]IMAGE_P_S!G38</f>
        <v>2.4968946230509145E-2</v>
      </c>
      <c r="E6" s="1">
        <f>[1]IMAGE_P_S!J38</f>
        <v>4.2094584247721167E-2</v>
      </c>
      <c r="F6" s="1">
        <f>[1]IMAGE_P_S!M38</f>
        <v>1.3256965204630414E-2</v>
      </c>
      <c r="G6" s="1">
        <f>[1]IMAGE_P_S!B38</f>
        <v>0.36030973265827254</v>
      </c>
      <c r="H6" s="1">
        <f>[1]IMAGE_P_S!E38</f>
        <v>0.17053836323048532</v>
      </c>
      <c r="I6" s="1">
        <f>[1]IMAGE_P_S!H38</f>
        <v>3.0103270529158857E-2</v>
      </c>
      <c r="J6" s="1">
        <f>[1]IMAGE_P_S!K38</f>
        <v>3.8208442227749925E-2</v>
      </c>
      <c r="K6" s="1">
        <f>[1]IMAGE_P_S!N38</f>
        <v>5.9476644696618314E-2</v>
      </c>
    </row>
    <row r="7" spans="1:11" x14ac:dyDescent="0.25">
      <c r="A7" t="s">
        <v>10</v>
      </c>
      <c r="B7" s="1">
        <f>[2]IMAGE_P_S!A38</f>
        <v>0.12169728791167624</v>
      </c>
      <c r="C7" s="1">
        <f>[2]IMAGE_P_S!D38</f>
        <v>6.3064462550485534E-2</v>
      </c>
      <c r="D7" s="1">
        <f>[2]IMAGE_P_S!G38</f>
        <v>3.6236769285848909E-2</v>
      </c>
      <c r="E7" s="1">
        <f>[2]IMAGE_P_S!J38</f>
        <v>6.5499846450640317E-2</v>
      </c>
      <c r="F7" s="1">
        <f>[2]IMAGE_P_S!M38</f>
        <v>2.1573184717388592E-2</v>
      </c>
      <c r="G7" s="1">
        <f>[2]IMAGE_P_S!B38</f>
        <v>0.3042852941400308</v>
      </c>
      <c r="H7" s="1">
        <f>[2]IMAGE_P_S!E38</f>
        <v>0.27299530542045963</v>
      </c>
      <c r="I7" s="1">
        <f>[2]IMAGE_P_S!H38</f>
        <v>2.4691196253195054E-2</v>
      </c>
      <c r="J7" s="1">
        <f>[2]IMAGE_P_S!K38</f>
        <v>7.0502302888938162E-2</v>
      </c>
      <c r="K7" s="1">
        <f>[2]IMAGE_P_S!N38</f>
        <v>7.5916620929368114E-2</v>
      </c>
    </row>
  </sheetData>
  <mergeCells count="2">
    <mergeCell ref="B1:F1"/>
    <mergeCell ref="G1:K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A7" workbookViewId="0">
      <selection activeCell="N20" sqref="N20"/>
    </sheetView>
  </sheetViews>
  <sheetFormatPr defaultRowHeight="15" x14ac:dyDescent="0.25"/>
  <cols>
    <col min="6" max="6" width="11.42578125" customWidth="1"/>
    <col min="7" max="7" width="12.5703125" customWidth="1"/>
    <col min="8" max="8" width="12.140625" customWidth="1"/>
    <col min="10" max="10" width="12.7109375" customWidth="1"/>
    <col min="11" max="11" width="13.140625" customWidth="1"/>
  </cols>
  <sheetData>
    <row r="1" spans="1:11" x14ac:dyDescent="0.25">
      <c r="A1" s="13"/>
      <c r="B1" s="26" t="s">
        <v>5</v>
      </c>
      <c r="C1" s="26"/>
      <c r="D1" s="26"/>
      <c r="E1" s="26"/>
      <c r="F1" s="26"/>
      <c r="G1" s="26" t="s">
        <v>6</v>
      </c>
      <c r="H1" s="26"/>
      <c r="I1" s="26"/>
      <c r="J1" s="26"/>
      <c r="K1" s="26"/>
    </row>
    <row r="2" spans="1:11" ht="78.75" x14ac:dyDescent="0.25">
      <c r="A2" s="13"/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0</v>
      </c>
      <c r="H2" s="15" t="s">
        <v>1</v>
      </c>
      <c r="I2" s="15" t="s">
        <v>2</v>
      </c>
      <c r="J2" s="15" t="s">
        <v>3</v>
      </c>
      <c r="K2" s="15" t="s">
        <v>4</v>
      </c>
    </row>
    <row r="3" spans="1:11" x14ac:dyDescent="0.25">
      <c r="A3" t="s">
        <v>9</v>
      </c>
      <c r="B3" s="1">
        <f>[1]IMAGE_P_M!A37</f>
        <v>8.9286666666666665</v>
      </c>
      <c r="C3" s="1">
        <f>[1]IMAGE_P_M!D37</f>
        <v>8.0033333333333339</v>
      </c>
      <c r="D3" s="1">
        <f>[1]IMAGE_P_M!G37</f>
        <v>1.7639999999999996</v>
      </c>
      <c r="E3" s="1">
        <f>[1]IMAGE_P_M!J37</f>
        <v>2.0249999999999999</v>
      </c>
      <c r="F3" s="1">
        <f>[1]IMAGE_P_M!M37</f>
        <v>2.2856666666666667</v>
      </c>
      <c r="G3" s="1">
        <f>[1]IMAGE_P_M!B37</f>
        <v>51.499000000000002</v>
      </c>
      <c r="H3" s="1">
        <f>[1]IMAGE_P_M!E37</f>
        <v>38.046999999999997</v>
      </c>
      <c r="I3" s="1">
        <f>[1]IMAGE_P_M!H37</f>
        <v>4.235666666666666</v>
      </c>
      <c r="J3" s="1">
        <f>[1]IMAGE_P_M!K37</f>
        <v>4.6753333333333327</v>
      </c>
      <c r="K3" s="1">
        <f>[1]IMAGE_P_M!N37</f>
        <v>4.519000000000001</v>
      </c>
    </row>
    <row r="4" spans="1:11" x14ac:dyDescent="0.25">
      <c r="A4" t="s">
        <v>10</v>
      </c>
      <c r="B4" s="1">
        <f>[2]IMAGE_P_M!A37</f>
        <v>16.368333333333336</v>
      </c>
      <c r="C4" s="1">
        <f>[2]IMAGE_P_M!D37</f>
        <v>14.70066666666667</v>
      </c>
      <c r="D4" s="1">
        <f>[2]IMAGE_P_M!G37</f>
        <v>1.5916666666666661</v>
      </c>
      <c r="E4" s="1">
        <f>[2]IMAGE_P_M!J37</f>
        <v>6.0226666666666668</v>
      </c>
      <c r="F4" s="1">
        <f>[2]IMAGE_P_M!M37</f>
        <v>1.4606666666666663</v>
      </c>
      <c r="G4" s="1">
        <f>[2]IMAGE_P_M!B37</f>
        <v>85.243333333333325</v>
      </c>
      <c r="H4" s="1">
        <f>[2]IMAGE_P_M!E37</f>
        <v>41.939</v>
      </c>
      <c r="I4" s="1">
        <f>[2]IMAGE_P_M!H37</f>
        <v>4.8830000000000009</v>
      </c>
      <c r="J4" s="1">
        <f>[2]IMAGE_P_M!K37</f>
        <v>5.3416666666666677</v>
      </c>
      <c r="K4" s="1">
        <f>[2]IMAGE_P_M!N37</f>
        <v>5.1833333333333336</v>
      </c>
    </row>
    <row r="5" spans="1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t="s">
        <v>9</v>
      </c>
      <c r="B6" s="1">
        <f>[1]IMAGE_P_M!A38</f>
        <v>8.1266037073362885</v>
      </c>
      <c r="C6" s="1">
        <f>[1]IMAGE_P_M!D38</f>
        <v>6.7252044364943799</v>
      </c>
      <c r="D6" s="1">
        <f>[1]IMAGE_P_M!G38</f>
        <v>1.6473104516568613</v>
      </c>
      <c r="E6" s="1">
        <f>[1]IMAGE_P_M!J38</f>
        <v>2.3001840256214581</v>
      </c>
      <c r="F6" s="1">
        <f>[1]IMAGE_P_M!M38</f>
        <v>4.6087560467929496</v>
      </c>
      <c r="G6" s="1">
        <f>[1]IMAGE_P_M!B38</f>
        <v>3.3283343146902822</v>
      </c>
      <c r="H6" s="1">
        <f>[1]IMAGE_P_M!E38</f>
        <v>3.1564713493568011</v>
      </c>
      <c r="I6" s="1">
        <f>[1]IMAGE_P_M!H38</f>
        <v>2.5697882420922187</v>
      </c>
      <c r="J6" s="1">
        <f>[1]IMAGE_P_M!K38</f>
        <v>2.518588457071135</v>
      </c>
      <c r="K6" s="1">
        <f>[1]IMAGE_P_M!N38</f>
        <v>2.3281387415701835</v>
      </c>
    </row>
    <row r="7" spans="1:11" x14ac:dyDescent="0.25">
      <c r="A7" t="s">
        <v>10</v>
      </c>
      <c r="B7" s="1">
        <f>[2]IMAGE_P_M!A38</f>
        <v>9.5379879622390007</v>
      </c>
      <c r="C7" s="1">
        <f>[2]IMAGE_P_M!D38</f>
        <v>31.811102045250383</v>
      </c>
      <c r="D7" s="1">
        <f>[2]IMAGE_P_M!G38</f>
        <v>2.0576083929772877</v>
      </c>
      <c r="E7" s="1">
        <f>[2]IMAGE_P_M!J38</f>
        <v>19.172721989997854</v>
      </c>
      <c r="F7" s="1">
        <f>[2]IMAGE_P_M!M38</f>
        <v>0.86064103347780774</v>
      </c>
      <c r="G7" s="1">
        <f>[2]IMAGE_P_M!B38</f>
        <v>15.539613081175659</v>
      </c>
      <c r="H7" s="1">
        <f>[2]IMAGE_P_M!E38</f>
        <v>5.5252831726465486</v>
      </c>
      <c r="I7" s="1">
        <f>[2]IMAGE_P_M!H38</f>
        <v>2.2818793675994034</v>
      </c>
      <c r="J7" s="1">
        <f>[2]IMAGE_P_M!K38</f>
        <v>3.1807568859968045</v>
      </c>
      <c r="K7" s="1">
        <f>[2]IMAGE_P_M!N38</f>
        <v>3.0586748689625356</v>
      </c>
    </row>
  </sheetData>
  <mergeCells count="2">
    <mergeCell ref="B1:F1"/>
    <mergeCell ref="G1:K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F 2 2 5 4 B 7 - E D 5 8 - 4 9 8 9 - 9 4 7 6 - 9 9 C 1 0 0 7 E A E 0 1 } "   T o u r I d = " f 0 f d 9 2 c f - 6 e c e - 4 8 5 c - 9 f 1 1 - d 5 a 9 9 2 3 b f 5 a f "   X m l V e r = " 5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D d 4 S U R B V H h e 7 X 3 3 c 1 v J l t 5 B B k i C O V N i E p W z Z h R G k 9 6 8 e b v r c r l c L v u 5 a t c u h 1 2 X 7 f I v / h v 8 d 2 y V / w i 7 1 r t V W / v C z E g a p Z F G O Y s S c 8 4 B m T 7 f 6 e 5 7 L 0 A A B A N A c B 4 + 8 q D 7 9 r 0 E g e 7 + + p w + n V x / / + O D D f q F w O 1 y 0 V 9 c O U O x a I T i s R i 5 3 G 5 K J B K U i M f I 5 w 9 Q K p U S c X M 6 Q j z j 8 / v p 9 2 + r 9 D t U s B u 4 O P + d G G h O U H T q O Z 0 4 e d y 6 l 9 j w 0 I 3 B E P m 8 H g r 4 P L Q + / 1 D S f y l w 6 / D A o y Y U p D + / f I o i 6 2 u U T C Y p t b F B S 4 s L Q h 6 v z 0 / r a 2 u 0 t r p K H o 9 H C h e h x x + i 7 9 5 X y L R X 2 O A 8 d + L t j J e G 3 e f o n 1 4 H p T w A r y t J t Y E E x e I J W o s m q K v r H L k 9 I b n 3 S 4 D r H 3 4 B G q q u u o q u n e q l a C R C + D I g V D Q a l Q I O B A J y D W I 5 M b X s p i f j P i 5 o n V D B n i F T U w F I a 6 x K U S z p E k t i J e a W M k H D 1 t N E N D n 5 i m J s M R x 0 H H g N F a 4 K 0 m e n + y g e j w u Z Q C r A z 6 Z c I O A X Y n H b K W n A e i R K v 3 8 T o E d j F T I V C 2 j I M r U V r t 2 u D Q p 5 U 7 T E R a S e g Q m e p I + z R H H / S f L 7 v P r p g w v W U A 8 P d L X 6 Z 1 d P 0 + L 8 P H m 8 X m k F U V B r a 6 t c e G 7 y s 3 b C t W k x X 0 x 6 a W T B I / E K S g O n t n J z 9 N d H I 5 K 2 v B a n 6 p C f v B 7 W W K y p 7 o 2 E a I 2 1 F q 0 + 1 U 8 f T L j + 4 f b B J d S 3 F 4 4 K Y a T P l E p J H K E h l h P 3 h v y 0 s L 7 Z F K m g + E B 5 + D 0 b 9 N U R W A s K S F t a W q a 6 u l q J g 1 S Q x 2 w 5 z M 6 8 1 E 8 d P B x Y k + 8 v P j 0 p I b S R I R M c D y i c 9 f U 1 u Q c k k y n 6 H X e K K 2 T a P 6 B s 0 H d y A m m 1 t W H 6 + H H I a g g h p 1 r X a S N 4 Q j 9 1 8 H A g C Q X X u L j D W X w + v 4 Q o j G A o J I U T D C q v E U f p D + + q L A 9 T B f s H l E s m k N b Z 2 U H v 3 r 2 3 S A U t 1 e 1 + y a Q 6 r p 8 6 W I B Z S w d J / v z y O Y q s r g i J 4 B W C V k I h G D M v J k 4 I 4 s J J 0 u / f + L I W Z A X 7 g z s f / T p m 4 / m z F 6 y p a o V M K C v I k S P 9 d L E z Q q n A s a x 1 o J y F N V S 2 5 P K U S 8 f 7 a S M Z l Q F b k A k u 1 0 A w y C b e u u V y h S M C c L k 8 r J k O v B P z Q K H K v 7 n x 8 j q K Y C m S 3 r d F v L Y u T O F w j d U g G t M v H C S 6 0 B m l l O 8 Q P 5 m 9 P p S j c N O e N b 3 s p K 6 m i p r D A c u 8 8 3 q 9 4 i J f j h A 9 G K + l 7 w b D 9 G D E T 3 9 8 q w i 1 e v C H N A 4 c 1 m I o L C 4 u D t r C S Y m L C a R x s i 0 h I R q / 2 7 f v 0 J M n T y k S i c o Q R y b R Q L C Q J 0 a H q x Z p w 8 2 a T d e D c p c D 0 Y Q j c 6 + e 7 J G x J p A J p E K m R z a C d G c o S G t x 9 T X m 1 t z k 9 y q z Y X 6 t 4 h 7 f L 4 A b k 8 s q / 2 P M q 5 A v S d c P L 1 J X n S I U y v P E i e N 0 7 t x Z O n 7 8 m K Q Z o O y M Y F C + K e y j o 6 2 1 + m 7 5 4 0 A Q 6 p s L x y n B Z J I Z E L E E v Z g K s D b y 0 d 0 h N c 7 k x N V u 1 Y e a W K 6 Y e + W C W N J N V S F l O a B R X F h c p E e P n 2 w q O 3 N t C A W B O b g y N 0 6 9 r Z 1 y r 9 x R 9 k 6 J 7 s Z q Z n 1 K y D S 3 6 q I / v g v R 2 K K b Z l f d W Q v E m B g L 6 2 4 K B 9 L v V 7 A / + K L P t r / R 7 2 1 u a q J r V 6 / Q 8 + c v s 5 a h C U 2 8 t 7 e H G k M x C v g b s 9 a R c h J u x r M l l 4 e E / D 5 q q g m J i T e + 6 K L 7 w z 5 O V 8 h V E M C q t u W X o y q s Y H / h 9 a i y g X b 6 4 Y e b d P f O P X r 1 6 r W M F 7 5 5 8 1 b K 1 w l n W S I K L + 7 6 e o R O d 2 D w F 3 U g v Z 6 U k 5 S 1 U + J Y R 6 N 0 Y O d X i R 6 P e S W j j T j h v M b 8 v N s f l H n h 0 w V Z w f 4 i l k C B c n n 4 f B S u q a E r V y / T 2 b N n 6 J N P L t H R o w O 0 y C b g y s q K P G N g y h k O D g C D w J h Z c f Y Q 9 6 c c d a T c p G w 7 G q f 7 D l F z Y x 0 1 N j Z w X 0 m N J 2 U S K R t + / y Y o U 2 F 9 3 C e O Z 4 z O V 1 B 6 1 A R S F P D a 5 X Z k o F / M d y c a G x t p b W 2 N J i Y m d I o N U + Z w Z N T X 1 0 u 9 7 e F u Q L m i L A m F z G u v D d L g 4 C A 9 H N 3 s U n U i F 8 n i 6 W V W w T 4 h k U p v 1 O C 5 m 5 q a 0 l c 2 o l H u I / G 9 x 4 + f 6 J T 0 s k W d c H M H e X Z 2 j m q D t u l f b u C P W H 4 / X 1 8 4 I Y O 1 7 9 6 + p 5 k V N e B n x I l c Z K q g f F C T 4 R h 6 8 u S Z z I z I R F d X p z g s Y A q + e G F P j s 0 k V X N z k 4 S n 2 2 s d N a Z 8 f s p O Q 9 W E / J S K r Z O X 7 e 1 4 + 7 d Z i e Q E v H r X e q P 0 7 b E I f X 0 k S i F f h W T l h H O d 6 S P s b W 2 t F A p t X q E L k k y M K 5 P v 5 M k T o q k y y c S v 4 q C Y n Z 1 V i W U I 1 z / e e 1 x W N f A 3 l 4 7 T G n d Q I 0 k P 3 X i v z L 1 s p M J 1 b 2 N S P H r r c a L z n X G L T H B M / O E t 9 6 U y v h m W E G T O e q 6 g i O A C q F 2 6 T e 1 t T R S L x a m p q V E I A e f C 4 c O Y U p Q O D N p H o l G q Y s K B Q E N D w / I c 4 h A z L S k e T 7 C J q F Z n v 5 q 2 V x a U A 8 p K Q 3 V 0 H q b V 5 S W K x W P 0 4 w e b T J k w a c M L H p p e c d N K 1 E 0 3 B w O y d w E E l P n 2 a I S + 7 L f X 3 w A V M p U Y T I K 3 s z 5 q b e 8 Q k w 7 T x V B 2 V V X Z 9 5 A A 2 Y Y / D k k c z 3 V 3 H 6 b p q W k h E a C 0 l C N k a Q 9 v n n C 7 n y g r Q p 1 q q + J W x 0 U e X 4 i S n I e G O C b 0 Z P A B z 2 T D 7 7 S n D 9 6 l 3 7 A p 2 N t o j 3 N E 1 9 f I t V H x W J Q K r f 2 f 0 t 2 R G j H z w u G w e O q a m p r 0 3 c 3 o 7 e u l R M I u n 1 Y 2 E e f m 5 m S s y m g q C F z w G J s K + 8 q r 1 8 K f B r V 0 / y U Q 7 p D t v p a X F u n H Q X v Z B U L 0 k 7 D a 8 9 O 2 S S s 9 H 0 C k P z C p j M b 6 M O c l D 3 / T z / u i 1 O N 5 T r 8 a i A j R M I E T 7 v U K i g u M Q x W 6 f w c 8 f a 9 f v 5 K 4 K e v m 5 m Y m 1 b x o K r N U B w I n x s j I K D W H s B f F 5 j q 1 H y I z d c p B e h s C s r Y p i O U Y 3 C d y E u f L n i V K x d f p 5 5 l W n Z I f 0 S w F C G 0 2 v q A K B A U B n G x N 0 N d H s M e B X F J / U 4 K 1 J P / z C v Y c K J N C 0 d q 6 u Z x b W p r p / f t B i S t C u S k S i U g f a 2 1 u M m u d 2 g 8 p i 5 k S / p p m q n G v U D w R p 2 g q f X p R b X C D l r l f F d k I U W Q H d R 1 k u d I d p X A g R Y N T M e k Y G 8 3 1 x 3 e q 3 w X u 4 q O 8 n / X S 8 8 n y H e M 4 y L g / X H h f B x o J 4 0 2 A s 2 H t 7 + + j N 2 / e S J l C l p a W J G x r b 2 P T j x 9 A I e 6 z l I U B m n C 3 i + b A c v a x p f S B X J C h j u 3 u 4 Y W t t 5 g K + j b o c n e M D t f b N j j e C r P S l 6 N u S n n D 9 G K 5 R 9 9 J R 4 Z C q y A P m q p z d F 7 z Y D s a C h g b G 9 M x m 1 T Q T A M D A z Q 4 + E H i a 2 v r E m K H q 7 C 3 P P r F + 0 8 o z o x P W 2 d l W + T 5 u V l a i i p z D J n 4 y W E 1 h v H o x R B N L G 3 9 U S N x l + x u B O 9 f N s B M y B y 5 z 4 X 6 0 O Z K 0 1 C 1 / Y r 0 S w R m + u 8 E 2 9 k H E X P 8 j H c v E 9 i H 4 u X L 1 + T 3 + 4 R Q E C + b 8 d u j b H H A O a N 1 1 T 6 J r + 4 U J d n U w 8 Y q N e E w Z 6 K 6 c 6 V 9 m m q 8 U X r 8 6 B E t h 0 q / C w 6 W f + B z O D G / V h Y K v e z g n K u X C 8 l k g g b f v 5 d Z E E N D Q 5 v m 8 2 U C f e n h o R F 9 l Q 7 c 6 + v r E d I p Q n G d 4 c a y I 4 D 3 t O v W f s j + O i U 4 J z Y S K d k X Y m 5 2 R r T U p 2 z i X T 8 0 R 9 H 1 V Z m F 3 N L S a s 1 W L j U y q 0 m w g I r z p 4 i C z D n O u u q a G u r p 6 R a n w 5 0 7 9 2 R C b D 6 g T 2 3 g N P s A u O H V r s B K Q 0 E W F h c 2 1 7 E S y 7 4 6 J Y J N p 8 j j U h t T B q u q Z L o R x o m w H d j 4 5 D S F a 8 O U r C q f l Z r R p G v T W N i f O r B f e S H w + b z U 3 t Z K V V z O 0 D D X r 1 + j R z 8 / l n t m n A n r p R B f X V 0 V D d b X 1 y u O h 1 y Y n J z i u s M R I R R / l o Z G a g 8 k N t W z U o r r n 3 5 6 u m / N r q v m N K 2 v x + m b I 5 y B n K F M L U r E V a v z D N t L h W v o 6 W I X n T x c T X 1 N c d r g s v v j u 6 D 6 4 w o O F K 7 3 R a k q Y 5 5 l j A n 0 / O k z W l p e Y R K t S X k f P 3 F M C D X 4 / g O 5 u V / U 2 9 t N 3 d 3 d + i + 4 Z j B z z B Q k j E 1 V V 1 f J V C S Q E Q K t N b O x f 6 d 5 7 B u h 3 L 4 g x T 1 H Z A F h l S d C V 3 o S 9 L v X A T r X E a O 1 u Q 9 0 6 N A h z r B Z V u 1 V o t 6 h 8 u E + f / j 4 N U W b r 5 P b X f o R W Z 9 7 g + L a q Y H F i 5 X 1 V t s D J i 8 j 3 8 w A L Q A C Y D l H R 0 e H T E 1 y A m U O T e V M N 3 + r y B P j O D f C o t 0 U q f B e q d p W S m z s T 9 k w o Z 7 t C 6 H 8 D a d o Z S U p m S H e H J z E w J / k e O M S d T W q j f 8 X F u a p r q 5 e n o e r F B t 2 j E T b a W b 1 4 J / S 8 K e I l a l 3 5 F 9 8 A g N E B m R P n T o p g + y P H z 2 h c + f P 6 q d y A + T D E n o c h + P z + 6 R R v X D h v J A u w f 0 t a D y Q C t t v z 6 T 2 R 0 v t m 9 u K F Z M Q C a 0 Q B G R C + P L j v J D p 2 b N n N D 0 9 K x 3 X W 7 d + p J q a a h n w q 5 D p 4 M J L M a q W c m z i 9 j N F D x 6 o 0 w u x i n d 4 e F j i + f D g p 4 f 0 5 Z e f 0 1 d f f 0 l X r 1 6 h y 5 c / E Q 2 F / h P A M f n B M T n 7 B Z B d P l A p x R u o 5 h Y l + 7 I M q j 5 M 3 7 9 x U 3 t X D 4 W 4 A z s + N k 7 X r l 2 l l p a W n J N h C 0 G 2 c a U K S o y q d u r q 6 q C G h n o 5 i j X F r e i z Z 8 / F S o H b W y y V H H j 6 9 D k 1 N j X I X D + Y g N j c B Q 0 v g C l I X L P k F 5 J g 8 8 / v S q b V u V L J v m g o b 0 2 P p Z 2 A N F L x p 8 L 0 o w e T T f R k t o X q 6 u s s e / v l 1 M 6 m B R 0 O L 9 P K + G O K R d f F K 8 X f u 4 J 9 g N t f R d P J N u k v K f d 5 C 8 f b x Z S D N 2 9 6 e l o m u / 7 j P / 6 T / g s b M O k 6 O 5 X H F / V l Y O A I d w k W 5 B o n e H z 4 8 J H L V f 0 s r S e p O r k / 6 6 S 4 p q J 6 l V Y w f O A 0 9 z J h W h 5 v o I Z b p W a J A + N L h T s i 8 B Y Y c L z Q u U 6 T b 3 + i l c B R G m j 3 0 c V D M b r E c q g + f e u q r Y D F i R X s D n 5 / g F Z d L X R / o l m c U e g X w 7 G A c S n s J I s c h t c O p t z y 8 r L 6 I w Y 0 E O o E l n 8 A q D L Q c H C b L y + v 8 N 9 U U 3 f 3 I X r 5 8 p W M X Y 6 P T 3 E X A u + W X u 9 K I f u i o V j D b y J T N m I B r 1 k r 3 X 2 f o M Q 2 L L a B 5 j h d 6 o r J A s O R d 4 / p w s V z 9 N l R H x 1 r Y d O C 7 2 M K 0 Y n W h K z w x f K N G j 8 m 4 d r / A E s 9 2 s N J + q I v a q V X T M a 9 A 8 r y 1 o t F G Y u C h g J g h b S 3 t b E 5 2 C B i j r g B Q C Z M N z K Q 9 p b v H T t 2 l O 7 d u y 9 e Y I / H K 1 o L T o n m u g B F 4 9 n r U 7 H h + t 2 D 5 y X 9 z 2 5 / L U U 2 O u S L O 7 V U L n I l 4 2 v k G v u B M 7 6 F R t 1 n 2 X 7 O b / a 1 1 q S s f Q y w 0 Q t a L H 9 t J y 1 G 3 N T n W G i Y C 5 h y 5 C Q P X O M v p 7 w 0 v Y L T P H R i B b s G y v 5 k e z J t I j P S j H k / M j I i x I I X M M r a D B z C 5 i 7 Y a g y L C w F o N 7 W / h I s O H e q S m R X Y s h v e v s n J a Q o 2 d 1 I C B w 2 U E C V 3 S r h D X Z J x Q C a R s q G t P k j f f P M 5 9 f V 2 W x m Z D 9 0 N N m n G x 8 d l h e j P o 3 6 a K 3 B C Z 6 Y m w r j J 2 Y 6 4 n A 2 L 9 V I V 7 A 1 A n F d s f W D J D O o D v H x 3 7 9 4 X U x D A O O Q P 3 9 9 k D f Q T 3 b l 9 l 2 Z m Z q S u Y A A Y I R w Z K F 9 o p X r u Z w N c v e Q V P 5 j G F o g t Z 6 2 D x Z S S m 3 z c e G w i U j 5 S Q S v M r A W o p q a G 6 h I f d C r 3 r 9 w b d L Q l z n 0 b n c D g 7 2 M R A h r w x f N X r K X W 6 A i b g G c 7 d 7 9 w 0 J w o U c H e A Y S a m J i S 6 U j n L 5 y j 5 8 9 f 6 D u s k e r C d P 3 z z + j X v / 6 V a K u 7 d + 8 J + b A x J r y + 6 C d h G T w 8 f 5 k I h o K 6 H 1 V a M K F Q D U s n m G S c S S g n M t N x R A 0 W / a 3 H X e S N T s o + b 0 e Z I L 8 a i N J q 1 E 1 f H Y m Q L z Y p r Q O 0 i A F c q 7 / + 9 l f 0 9 u 1 7 6 m l I 7 o l T 4 b P e K H 3 d t 0 y h + L h O q W A v 8 G T C L y Q J M a n a 2 9 t E + w B H + o / I l D S U J Q i F o 2 9 w 3 2 i x t t Y W M Q G X l j H f L 7 1 8 8 V 5 o V L P V w W J K S T W U N 9 h g m X v b A T g 2 v 5 q S y Z L X e q L U 0 5 i U j V j G l j y y 4 5 F v 6 Q V d 6 7 a X s g P o y K L l S j o 2 / N g t U J B 4 3 8 9 P N 8 h C x g r 2 B o H a D m t b g q q q a v p / f / f 3 3 P d d Y i 0 T E D e 6 A c x 3 e P r G x y d o d t U l m 7 2 E W B O Z Y 2 C d 8 P q 8 N D k x S a m 1 3 J N r i 4 H S E q q 6 L U 0 7 5 d J S 2 f B o x E W 3 R u q Z Q B g J V y Q D 4 p E l m X o S y t K 9 k p a O C a C m o + y e W N j Q 3 r S e d U H u V F f 2 n 9 g T Y N G n c f j g b O T P v 7 g u p x u i z O o b 1 N Q z J z B 5 F n u m r 8 Y D 4 u G r r q 6 R d F 2 r 5 B W r e D G A n F o p 7 a a Y J V 2 + g Y b E E G q 7 p P L 5 g + T z B e j 2 x 0 D a v g + 3 n 4 7 T p 5 9 e 4 k 6 u T n A A T g y / 3 0 u 3 b t 2 m 7 7 6 7 Q T 8 / / J k W 8 y w H y I e P Q 8 P i m n V 6 G b v q k j t a D l 7 B Z u C Q h w + z L n q G G R F s / m H v j 5 9 + e i i n d W z G h v S d l 7 h x x Y x z l W J e b M C a W I t y o 5 e l L h Z L S r r A 0 P S f d g v n A K + 3 + Q z F X d l P Y 0 C G X r x 4 k T 7 n j u 2 X X 1 6 n v v 4 + L q Q H N D 8 / x 2 b D G L 1 7 9 0 7 2 J S g E k f V 1 q q u r Z U K l O y Y u d s X o S P U o r a 6 o U f s q 7 u O Z N U K p Z E K k g s L w Z s Z H N Z 1 n x Q O I g d 6 z Z 0 9 b b n Q n 0 L C h H m E b u B X W V i h n T u A 7 a K j l V S o c 1 l 6 l Y t F N 9 b C Y U l K n x F b d p 5 2 Q D Z l Z z e o / F 3 A f n V p o q 7 q 6 O j p 9 6 o S 4 X p E G W 9 y T Q Z B c W F l d t 8 b O M u F N r d L X / e u y W + 1 n 3 M f D T A z s + 9 f v f 0 0 d Q b V 7 T w V b A / P 5 p h M t 9 G x C 7 R W B / h I O Z 8 u E 6 W / h k G y P 2 0 M T k x N c N o k 0 B b W 4 s K i u Q b Y s d b F Y U t I + F C Z D g j R 7 o a U M k F / 4 K o W i r a 1 d x j h q a r C L a R 0 F / I U N / J 0 8 M U D / 9 / / 8 n Y y L O P t j W L M 1 O D g k L a n z s 8 D O H x s d p Z O H q 4 R c 0 G Q V F A Z Y I C A L p h S d O n O K p q d n 9 B 3 V 6 G I F A s K 6 Y J I O 9 / b T 2 8 V m u v H W R R 9 n Q T S u W / y L v d T 5 I W u M q l Q o W R / K V 9 2 8 p 0 Q y w F u K 3 b p N w G O X b 0 t g A 2 g k T M J 8 8 O B n u n 7 9 K q 0 x U c y k T G i s e / c e s F l 5 n l v T 9 C N a M J m z p b l Z N C G A v t Y 3 A x G K r S / x v Q q 5 t s K t D w E Z K q l m s w 0 b v A A Y V 1 r h f n h z S 7 s 0 a l h 9 c H e 4 m q o b O s n t q 6 K h B Y / W U h v i k F B R T l l f z F o n i y E l 0 1 C m / 2 R I t Z f k 2 s l b w d S D F n E C X r y X L 1 4 K Y T A h E w s c s Z k I Z j J f v H i B O j o 7 6 d I n F + Q a 2 h Z T m 7 B Q D o P O Y s c 7 g O t V b k l N Z Q A i 6 y s U m L l J 1 d 7 N b t 4 K N g M H Q A z N e 2 g 5 5 q f f v Q 6 K 4 B C J + 2 M 1 d G c o S N + 9 C 1 g E k h + + i C e U F 9 i U B 0 7 z K E Z D n g s l c 0 p 4 Q 1 t r g 5 0 A k 1 s j O 9 g V y c 9 9 q p n p W T 3 4 p 4 B x K + x Y i i k t t 3 + 8 S 3 d u 3 + O O 8 S k 6 f / 6 c m B 8 A z A 1 1 6 J d 6 H l 4 m o 7 G c g M a C d j K b j I B Y 7 9 4 N 8 n u d o T O H N o / s V 5 A d 7 + d D 9 H w 6 p I m j E K q u p T X W X k I U F h X i z g Y 9 G f f K E U d J d C / 4 B 3 P 7 l i Z G s t b J Y k j J n B J O D 9 9 e t h g 4 + n M n h 6 x B w y g N Y v e H 4 L g 4 M t A n + 2 h / / s V n 9 O V X X 0 h f y 7 R 2 + N y j o + N M q B Z J A 6 E u X b p I M 0 z C b N / p w c N H / J w y A u C N w g B k Q 0 O j z G a v o H B U h x s k 1 M V g u C M C 0 q h L E I v 7 r m x N / z z q o 7 F l 7 h v z N c o 5 K u f D p t f H Y k n J i t Y 4 x 5 w V b y + I d b x 1 Z 2 7 p 1 6 9 f i x s 8 c 8 I t z L f h 4 V H p 1 M L t 6 g Q + L w 4 L 8 3 r t b M N Z R w N H + o V g M B G f P n 1 G r 1 6 9 l v D f / v Z f y e 6 m M C 0 / f h i S p d 7 w U G F J S I V U O w E q r Y L S P 1 x / 8 I t 6 J H V J X S O O n Y Z x 3 8 0 Z v Z E q 3 d B F S Q m 1 F w R y A h X z 8 D Y X C u I z R C L r o o U m x i c 3 9 a M w S R M k + e n + f Z 1 i A 5 6 8 M 2 d O W k d S o p O 8 t r Y q S w 3 + 9 m / / t w x K w q s E o m J 1 6 Z v X b 8 V s f P j w I b 8 v J v i q B X L A 2 Y 6 K Y 2 L b M P U H o R H F I M M j H W d T L 4 n 7 r N 2 4 U c S e g K W C 6 4 + P X 8 n H K D a S g W O y B x 9 M L H j O U L E z C b Y d w q W S c b r c k 6 C G K r v V 2 g r T 0 1 M y W R b a p 7 W 1 m d s 7 F 9 W E a 8 S N D u B z Y f 0 U + k R Y X 7 P M / R / n i m E A K 0 k f P 3 5 K 5 8 6 d o d G R M R o a H q Z P P r l g a T q v z y 9 H W m J Z N 7 Q R 9 t y 2 b J U M s D U i M w Q q y A 9 n v c D U J J E k 9 u Z D m F B 1 S k K W B N e x B L Y U i 1 J q 9 H s K c e P Y 3 t 5 O T c f O 6 3 c o L k q m o b b i y n b I B A Q 3 V u j D y 0 f i / i 4 U 3 3 9 / U z Z N x E r R k y d P U m t b i y y b h q k 2 M z M t W 1 S 9 Z n M N S w N w E g h 2 s s 0 E T M L + / l 6 6 e e M W / 3 0 z / e Y 3 3 1 A T k 6 6 2 t k 4 E Z A L Q v 4 J T A t 8 q K p u I b M Z O 3 P 1 / s u D 6 I X V E R B L S 0 h A q w e W G m O D w w B 7 q 6 n Q Y i s W H 5 6 / / x / / 8 X 2 p J V n F / U p 4 m S i R y 7 y O x H Z x q j d O Z w x 6 q r g 6 x t n j G J l q Q V X y S A v 7 c 3 j N 1 z O S G 9 G + w d F o 5 F Y I y b w y L 2 y K R K J 0 4 c Y x 6 e 3 u F D A D 2 Q I B 2 c R Y I / g 6 H G j Q 1 1 o v 2 M k 6 H X M D z 0 5 M T F K 5 N H 6 c C Q N 4 l V 5 u + q i A f u N b g R U J s Q Y a t w l S I L e i w p 6 O 5 1 p q L + 0 2 x 2 b e y + y w s h e p m E K v 4 P w e y a 9 w S V h 4 O a I T j x w d E 5 d + 9 8 x P 3 b W a s 2 e C Z w G B q S 0 u T L F Y z 8 8 M Q Y p 3 N u X P n R G O h j + O c O w Y y Z L Z u q y s r y q S I F T 6 W 1 N 7 Z p W M 2 F l k r H j t + T K Y p V V A Y F K n Q G K t Q f n C t x W q s W a D 9 T 5 0 + y c R C 5 1 3 9 f S l Q s p k S + J 7 5 U K j X i + s 4 9 0 v s N 6 u v b x A 3 9 q e f X h T v 3 J M n z / S d d E C T P H z 4 W G X 4 N j A 2 Y m / A i L / F e B R M u f r G 9 L 5 V P o C Y 0 X V 7 E i 6 c I n X 8 u Q F s G I N 9 v y 8 f r g z 2 5 o Y u M 8 5 / Q x r 8 p F 3 r N B N 3 6 b g f + / 9 x m F k f i y V l o 6 E K P c W h p T o p n 9 1 A t A g L p v l D O z U 2 N n B / a F Y y 0 w m Y c d e u X a H R U f t k v K 2 A 9 2 h r 7 6 D B t 6 9 F M y 1 h A B e M Z m D W e e b / y I c A 9 6 0 w i D w z j e X e 6 d s E Y x P 9 5 I Z L Z k / D c 4 n N Z B o q u y z Z Q D Y L f 2 z C G O G X t L i 5 b q 1 O s A k I T Y U x 0 F + g 2 1 z X w 5 y Y X i n s o 2 A J f D Z E o h G Z v w X v H D x 1 k E x g M V q 2 1 Z 2 5 A K I m 2 W T o 6 u 6 V s 4 3 q 2 D w 0 w B I C A G 7 z Q g F z s r k l + 8 H b a F C w G c y V 7 h j 1 M q F w e u P 5 h h H q q s O u q v q h P y k 4 y C J X 6 s e k W / e 0 O K 8 R j + q d i W H y O c 3 4 Y o N N z d L 8 7 B W y 7 c + H l v / + / Y c y 9 o M O K N z g m I M H 1 z W I h R D a C / O 6 c F 7 v d g C T I X P w 1 w C E w + k g 0 F 4 A O s P 5 Y J Y d b A V j / s Y i q 7 K X 4 F f 9 U R p o L l 0 r W y 4 A f R Q 2 k 8 Y p / J K e x j 8 4 t h Q e Y G y E 6 f f 5 H T W x u D 9 l Y / K h c h a C z M O r M Y n 1 5 5 8 f 0 4 U L 5 0 Q D A Y G A n 8 6 c O S 3 z 8 b A n w c 2 b t + j G D z d l X h f 2 S 9 8 u 8 n 0 2 3 I P 2 A m E N s f Y K L W 0 d Q i 5 s Z Q a t h R X C k O Z q b n X / l L R W J m m c B K O U d e 2 8 h 7 l 8 y 1 w e W F O F t F L B 9 f 3 T N y X 5 b 3 H f A F f + h F S 8 3 Q 7 s f t 6 9 R K G g X 2 Z 7 Y 2 u p C x c v U F 2 G W x q e P 2 g u z H z A + 2 J f N w z K 4 g Q P b J i 4 1 w C Z Q K y 9 A g a V s 7 n a n R h Z 8 J A 3 u c y k c 1 O w K k Q T y 1 7 6 O F e Y F i x / o H 4 g g N k G N 7 h x h 5 s B X S 0 p N b A r B / b J 4 G 6 c 6 1 i c k l z 2 b a 5 3 M i y C e t B y 4 p J 6 2 y K j b D R U w d h I 0 d K i m t 3 9 8 O E j W V a R S S Y A 5 h X I B I B Q 9 + 7 + x A R U s x e K A X j u 9 h K F a N J Q c p K a 6 / z U W O u l s N 5 e D Y s Z j / y C N u Q 0 D a 8 R f n F c m 4 Y Z / Q D n t Z K k K 0 B r s j G m e q 9 S o G S E M h a K 0 3 w q 1 M x z Y q B J 9 Y u Q Y c i p r b Q N n s M S i r b 2 N h o b G 8 v Z H 9 o N 0 E I 2 N b f o q 9 0 D n 3 m r j v T E + K j M 0 I A L f 3 X F 3 l g f 6 G N C Y T l + I a e z l z M M M d I F 4 0 p q A D c z X U I 2 9 U T 4 O p L 0 6 x 1 n 9 R u W A F x q q N S l E H 7 V B N o J k Q w O N S h H A b a Z w q Y r + Y C 1 S 9 i J 9 O X L 1 z J d 6 N S p E 0 U h 1 G 6 + T y Z Q K b C N 8 F a E q t U n O w L V N d x P y K g 1 + E g 4 L A H 9 r 4 M I + T o g i E U c E A m h E o m L V t I i J I L Y Z J t f W q X W t l Z y + 7 D N A c q o + F K y B Y b u p N r u a b e Y X M F B x j 0 y T w s L / X I B H h 5 s H w Y 3 + t W r l 2 V G R F d X 1 5 5 W f o P t u M 7 z A Z V g n d / L r 6 c + 5 Y N Z W g + g / 5 b r e 2 G 3 2 3 D C 3 i z y Q C C D G B A 7 z R C H 0 7 Q m s t P S 4 9 i r E W d H + U L V W e t k M a R k M y V Q 3 i h 0 U / A 7 r d i j 2 s s H g u T T N l i W c f 7 8 W d n p q B g k M s D E V 7 P R 4 m 6 A + X 5 w 7 7 s K P I x 7 n f s G B t B W 6 h S / z V i e n 6 K r p 5 q k b 4 X t q 3 F w d L n D J o U S Z e K l p y n h d D H x c F / F Z U 4 f C x Y W 1 o W r Z d 8 Q f 3 X Y q o f F l p L 1 o d w p b K c F P b 4 7 r M T c 1 k n s + Y D x B + N G L y a g n f a C s C 1 t 7 T Q 1 M S 4 z O m T + W R 4 s L S 2 m D T I D s k w k A 3 C U N D b Z f T s c s A A T s I j t y 6 6 R n T h O M e R i 0 q R d a z K B X J p g x I 0 T v m t V Q 3 G 2 X 8 i G E v a h W P h L O 7 X U T s A N D 3 3 3 N p D 3 v F 2 Y e z i D d a u K u V v E Y h G q b 2 j U V 7 s D h h O 6 e / u k 7 4 R 4 P m B S c C Z W V t J 3 x I 3 F o k w y L 2 v Q d V q Y V 0 v 0 Q b D l 5 U W 6 1 r 0 / x 2 V u C f 6 M E P x I K G I T y I o L Y c x 9 d U 8 N x T j S + d r r S v H 3 h 0 a G 3 s i o i 0 W S k m k o h f w a a j t E y 3 f e L r x u D d h z r 4 C + y G 6 A r a H 3 Q j u h 8 h t 3 P i o D n C 7 Z g L m E i W S C C b K 5 P 1 r P r f A y a y 4 D b B m N 9 V y B Y I j C T E D c w x z C c L i O q g M l L v Y C w T R Q P w 6 i 8 I u E i i S O e x a B W C T d D m 1 y p f i 7 2 3 u C l A I l c 0 p A h F C c G U 7 s 9 M t i M 8 S M t 7 K A D r u L W 3 o Q a n 5 u j u Z m p m U / P R B t L 4 H P P j 4 6 o q 9 2 D p x a b v I B W 5 l l A g O T C 3 O z V F t f L 1 q n P s P c A 6 D V s B J Z t B t n T G R d a S F U P m g p 4 x X E N Q Y + d 5 b r x Y N F F B Z + 4 V 8 Q w k 4 T E b I Z s n A c B D J k k m c 4 N G T i s M q b 5 H h 6 H S y 2 l P S w A M z 8 5 a 8 t l W c v W o 0 7 Q 9 k 1 E J w V 6 F O I p m p s p M b m F h k o x X 9 E / 6 M Q o G K u r u K 0 j f w n b G C t E / Y 9 3 w 1 w A L M B p s p E I m s U j S o n A y o K z M D 6 x v z 9 g B g / 3 6 Q 3 1 s R i S 7 Q 1 0 H z 4 e 3 g B E c 7 p 9 W K y N 7 j 6 s 7 K A R Q Y J c 8 U V S W w t h X T 0 o 1 S o 7 m n t h B D 3 O P S G q r P W x W J J S X W / 3 z U n r Y / B b k m F o 2 1 y o f 9 I f 9 p p e P h f W L 2 J / s f k Z P 4 D 0 1 B g e B 7 e u 3 w r c j E 3 U J 7 d Y s x o K 2 T m Q z B Y R Y v a r I O m 2 W p 2 B z S Y 8 7 Q + k A q f H S u O 8 b f N r e o Y I a w w R m M T T 5 W R y c e f y y Y N C w h h 4 k K Y j P u a P G p b b x P X B J L n t H A a V g p U 1 e 1 N H 7 d Q c M 5 q a p V A f G 4 2 Q z h T + I V l b / B 8 M v u O N t g C D J t Q D g 8 r k w y m 1 N T U t M T b 2 j r 4 3 k x W E x D p q h V X l R g h C h I d e l R u j B P J X D H + 2 y h r A G g P j 8 f N J u X O J s b i f z n H l A z q t L N j K z c 6 K h N m T W D h I z 7 n + N g I 9 5 e 4 r 8 W f E U S D l p L G h D 8 n j k e d m 5 2 m H w e L 2 7 c s H E w K F c h n t 0 R M O Z B C b t j X Q h Y 8 Y 5 M m L S 7 X a s k G 0 h D W t x / m f 5 C 9 P h Z D 9 q G p U l 8 6 l 3 b K l Z 4 L Y 4 v Z C Y X 3 w T E 2 c J 0 / f f J U N v l / / s z W W I 2 N 2 A + C a J b 7 V x / e v 6 O P H z 7 K + V E N 3 L n P H N / C e / F H p m C o i k 1 H r N j 1 C d H M + B O u q z i O 9 0 I h Y j w J n j X 0 X Q B p Q V m y I d e M C O N g W M k w U U H A 5 c V F J n R C d m f C b I B p 9 z G a m J g U w n R 0 H u K O O P e 1 + D P B x I O W M p U M c x t j / n b W U P r N 9 h n I U y G I Y h S L I o K I + e H P r d I Q V 9 d G a 6 n Q T l f f k 8 1 d j t f 4 1 S R s W C W l R E m d E h D O N Z V 5 C D W 2 S 6 J M z O Q 4 4 R 0 t P 2 Z T Y I o S D m V b z Z j R g C N Q F h a X a H J 6 l v w B P 5 O i e t M + f Q b Z x n k y g f l 8 I A i c I X C n w 8 N m A I 2 h T M Q U a 8 t l G X N C f y 4 X o f B e q C A N G d u Y r S w v U b i u j t a j K Z p N N t N 0 r F F O 9 u j o 6 G C t n H 5 O V g u b e u h b S c X i / 7 M U 9 d L T 8 b 2 f e r U T 4 L t J P W A R U m R K G n k g i G t y g T x a V G M F 5 4 M O 9 X V r t T b H + X + V V G 6 + e G / X 7 B I g l g j Q Y q S W / z M q k t q f 2 o i B M 1 4 o M B N g K 2 B d F L x k M N F Q 2 b G p y 8 m T J 2 R J B z Q O x q 4 6 O z v E f M o E N l W B p 2 y 3 5 H f C V P R c Q D 7 A O x k I Y k s y n z y P 8 a Z a 1 k D x p E s 0 D Z b P 5 4 K q b N w x 5 + 8 2 u 7 J B D 8 e 3 v x a s G J D y R Z m L B k L Z q 8 9 p h V i e o T + 7 L N W A s I m t Q q T p v f h Y W 8 t e f B C Y 4 W i 0 E M Z j d L x 5 h e o 7 e q i 5 u 1 / / 1 9 I g d 2 k W C X 5 v V L U u e U i z k 0 p b S M t 7 9 e o V u n D x v B T U 4 c N d d O X K F e 5 P t Q m Z g N b W l p w a C p u q Q M N g 0 5 a d E D 4 T e I 9 8 Z A J g O m K N F T Q p B q u R L y A T 1 0 F Z u Z y P T A C W + 0 N L D 7 N Z X E 5 k S h c m C L Q O 4 l I v d F x C F q R p 0 p n 7 i n Q q v j k d C z B j Q r z 6 D r W B a S n B J Z q m s E o k J h N 2 X z E N J p Y 9 U t H y A Z U L 5 t j 5 C + d l + 2 R s u e w E B l S f P n 0 u C x e z A e 7 t z k O H a V G v x 9 o N 4 D D Y 6 v u j V Q b Q D 8 R n M w 0 N T h s p 5 I A E E H Z s d I R e 5 R k E L y n w f d P I g r g z j U N O U 8 R A X D / n e F b S d L p x j a c 2 o L 2 Q p s K m E G s p D r 0 + O F 8 y 6 1 5 x p e Q a C k D H D R n C O c N X q m L s h S l 1 b 7 i w 0 w h B K l T S l Z V 0 b Y S 0 y 5 c / o d u 3 7 8 o 6 m m y D r A B M i t 0 C l W K r 7 5 z N + w d s p Z k M M G v 9 5 d q A v t p n g A w I 8 C o E g h i y 2 A R R a X p e n o 5 b 9 z n M 1 o + C 2 O Y g S M U N 0 R 7 U p 5 1 g X w h V V 7 X C m a B b F W 5 5 9 o J M w H L E T c t 5 x q a c q J E x J n 3 h A A Z W v / j i u t j o 7 9 + 9 l 5 1 m s a 7 K C R T c b u H z + 8 R j V 0 x M r W y t t U s C T S Y J d V w R S o k 4 H k Q j 4 Z r r h B a M N R k S K Q 2 k y I P n J F 1 E 1 y P d x 2 q u i n H Z s U l / u j R L 3 j O B y Q t S s U o p f q + a H g N S q c z b X O o 7 J d n C e m F / N z w y a v W d M g G 3 O f p W 5 8 6 f k 3 7 V i x c v Z T w L x E L h N T Q X v s l l L r j d a n w L r v Y l 2 Z n J d q r A 5 I S 7 f H U 1 f S X u d v B 2 x k u P x 8 r B 1 O N y l g A h x 1 D W i I t o g k g d U C L k M G L u a 5 F 7 e M a Y e J p M h l Q I Y e 4 h D D e o Q / F K L f u i o Q C 3 S 2 c o M l h l O X 8 g / k S 7 x K u p w s y + 5 u Z G r r h b e w a x 7 g q H q s E c h L b 6 / v s b r F l 2 r 6 G g n U B c u M d r 6 z C R N y i V Y m Z q U v 5 X D Q 4 e 0 O N c 2 8 X C u p s + z G U 3 F 0 s J I Y 2 l d U x c 9 5 G E U E Y 7 O Y g k a Y i r d E M y l e Z 8 z k E q h 6 m H 9 W m Z p n w p s U 9 O C R c 1 1 6 2 r z B B B B i l S O b F T g v 3 w f u u Z A D M z c 9 z R L 6 w F x + f A e B Y 2 h L l 4 6 Y K s A t 0 t M P C b C T g R M E 3 I I B r d W V 8 t 3 5 S s 0 k E 1 l I Y 4 i l S a G E Y s c j i e 0 W l i 5 k H k v n l O 3 8 s Q U 4 / c a 6 O 0 x t r 9 7 B d / x v 8 7 v b 6 V S v Z N Q 3 k 9 c E p w J n J G i C C z + H o v t F Q 0 4 Z I D j X O B / w 3 V N 9 R v 6 b b O h i B r k q G h I e l j 7 Q b 8 z X U s N 7 A B D b y B M A d l 3 I X z C a 5 w 5 F M + j C y W d n b A Z o A c K p / x P d M J o + M g g p Q 5 0 p S k k c e I u e Z Q E c g 0 w h n C + T N w q J 5 c 3 h B V O / b b K D X 2 j V A A N n F U G a l G u J F p m d g p w T D w i c P M 1 m J Z / p 6 T H o 6 G 6 P 3 s 9 i s e x o N g q m 1 V q f N h Z n q S W l r y H 2 O D y b G Y h 4 e l J z A H 0 d 9 D v 8 v M T I f J i P 5 X N m B L s f 0 D C I P A M M o m k z W h V Y s h k K 2 1 H E 4 I f d + 6 x r N C H h 1 3 m H l m 0 B e N T r i m + K u 0 8 2 F f n B J G O p o j n I n I E J U 5 p l X a K 3 D 5 0 a 0 P A b r B J i D i B v y v 6 c 8 u N d G j u z 9 s 2 9 M W D t f I g Q R w q W N 7 M m y e m W s / h 2 y A x s m 1 5 R j I i k q B Z f X J V E L m 4 b V 1 d O q 7 C m h g I H C p 4 3 2 w x C R z G 7 G s j U h J Y J P J + k E C r l E A m j S I m y l F i i i K J C a e T c x 9 V U 8 c R N J k w j m 6 y L s T 1 7 5 O q 2 O l l n 3 V U P I h k O k 6 g 0 w r l Y n d m o E Y C I W 2 G l 6 w N Z J n I 0 p H B 3 p z j v X k Q 0 9 P t 3 j 8 M F Y 1 + P 4 D m 4 D 2 k T f 5 g M L H d 8 y 1 J A S a D 7 M x s D L X u R d E P m C C L r Y R w / S b a F Q N S E M 7 l x q G K K Y M 1 T X i m i g I H W k 2 W b Q T Q o T r g X 7 e + h s T N 3 V E X z u J h e + O y b A g l G c H 5 b m X 4 J J F 5 u + f d L e j k u n M 0 a 0 N p B j A j I G f R 5 X J B G 1 w u H X z n L 1 C g J 2 U c D B B f 3 8 / d f c c o t q 6 W v 4 O m x u C T E C T y a m I O Y C G I x A M U n U 4 r F M K B 0 x C j 0 c 5 W d b i y N v S Q b 6 7 I Z E I C G B I o j S T k 0 y K I E j T z w h B V K i e U e 8 h a X I f d U J d S / 1 A P W G R f q W u M 6 1 V U T r 9 + b f 8 a T b X s V L K v m o o Q J S P l a k q c 0 y 8 G M D M 9 A c f U 3 L g N N Z L b c d c y w Z o i H l + n 6 d P n / J n x t K N i C y j w N 7 k + A 4 o 9 P n Z W T H L M J u 9 E D j 3 h i g U 8 / N z o m 2 X o 6 U t U i G M w 7 y z C a F E S G C l K 1 J I a J W 5 C q 2 / k 7 h d B 5 Q 4 4 p p A S e s 6 w f 0 p t V Q j V L P 3 e 9 Z v F / t O K K A + 7 J b M c W o p k 8 k K W 7 f + 2 8 F s J E T t h / v p y M A R e v 9 + U K f u D D D T M G M d Z h x O m Y c D A U f c Y K N / O B G g O d R S d O f 3 y Y + m 5 u x n S O U C K m J t u E 4 q 1 V S B 5 2 z t B f B / h U w g A s S K g x y G P H w t o b m 2 S W R d O 5 6 3 T T 5 N K v S v j S b S d Q M k U t c g U o L 1 Q o J a D v W o D 7 X P K O m e E r m k s R 4 u d J W R x i 4 2 m Y u M 3 m v A t B p a b a C A 3 0 / B Y I D u v N r 5 j A Q D O B v C 4 e w t J B w L N V z h o b k y A Q 2 G 1 c B Y H 4 V 4 I o 5 Z 5 f p m g c A q Y v Q d k G e D O / B c 7 g S b y K S J h D Q z Z Q j X W 5 L J E E d E l 3 v a t a M + 6 L j S T o Z U S e q t j 1 L P m U u b 6 t V + S M k X G O a S m i q X l W F m X p Z q k Z D x / I B + b q + A 2 Q T A o c O H K b n 0 k W 4 O B i i y R d 8 D F X 5 y c p J G h k d k c B c z 1 n E A A T x 9 M B 9 z b f 9 l Y G Y + Y L Y 6 v h e 8 e d B g 2 N 6 r t b 1 D 4 l 6 f P 2 8 / K y s 0 A 6 f W z O z q 4 s I i k D g h T B x E y S A S i 9 E 4 F o l M a K X r v 7 F E W y o i 6 h q h q Q 9 W v 0 n q B q a w J a i 5 q z e t L u 2 n c K 3 K l l x 6 6 W j h j 5 K W k V D n d u Z J a 8 i v e 4 k k v y H e O 7 4 6 R 3 G + u D u U n x D j 4 + P y 2 W r r 6 2 T m B L b 5 r a + v Z 1 K N y 3 Q h E K I Q 1 N X V y 3 l G M A 1 R G X c N / R 7 z a 8 U 3 9 4 Q s W k w / S E S I p U O 5 B g k M 0 R z P y j O G T K q 8 5 b 4 u d 0 u E M A 4 R 8 0 6 H D o F 2 O n L + U / 5 k 2 e t V q a V 0 B n c B C N d 4 d A Y i s + w M V x m J g k D F 2 T t a j S 2 o M 6 T O n j t L l 1 p n 6 K s 8 + 3 6 j k H H K f G t r K / d X w r K q F y T C Z j A D A / 0 y o R W t Z 6 F Y X l 6 S 7 w P z E 2 N h M i M i E i E s K p z a Y l c m J 7 B C F Z o P W Y O 9 C o u G N M L Y R J E 0 Z 8 h i a S W d Z s j k J I x o I v 2 e d j r K W Z W 3 P M 9 x S y O Z e z o O V z m c E U 2 d 2 I S l f F B W h O p s 9 Z B L Z x z s 5 L T M Z F G F g L L d G 2 K 9 m V F u Z g z U Y i x J v S / 3 h 7 I M 9 u I e T L t s 0 5 W w z 1 1 3 9 + G C P Y Y Y w 8 K W X u a 9 4 J 2 D c w M u c 6 z V a m l t l / S t A N c / l s Y D G G c r F l T F N 0 R S J D B p Q g R D C h 0 K s R x p h k w m L c 2 M s 8 I 8 I t p I k Q j X E r J 0 s 3 Y 6 d u m a / p T l g b J w S j j l a D 9 m X e t M T M t Q + x p k 4 r L c N b h u W O j v 7 6 P 5 h Q W Z A X H r 5 o 9 0 5 8 5 d e v 3 6 D S 0 t L d P U 1 J T s M I Q V v r k G m W H 6 F T r r A h u t 5 A P + B / p X q L D 5 Y K Z A / f A i s u f m s I E h j h J F i q x x I Y p K U y T B t T H n 1 D 2 T J q F 5 j o l i 7 l l i G l I t q n F 1 k I n z G f X h 8 p / 9 8 0 3 1 Z 7 / F j Z O r y + n H 6 3 G T x 4 2 M d 5 I I G Y 3 M t D P Z F O Z u I C u H d R z m 2 + N H T + j + / Q f 0 y S c X Z f 8 J n E P 1 4 K c H o l G k j + T 2 5 N R C o V B Q D o H 7 7 r s f Z I N N T E v K B p h 2 z T m m H j m B H Y z w v b M B x M X n A P E g U c 9 e T g b l H N l E I M 5 / I 8 6 K z 2 K I 5 L y X n q Y s C 6 x h 2 k Q m u e d 4 B m U r z y g S S V z K W 9 c D h C J x 6 q x Z p 1 B 1 r a P m l M n P n T f D x W r c d g z w 5 O k r r p A u D 7 n Z n H K 7 s V c 5 4 m 4 Z 2 4 G p J N c u h K Z 5 4 N c c 2 i M f v j 4 S I Z / u e q A S Q S v B f A O B A G z a g n 4 N D j 9 G J b h 3 7 z 6 d P n 2 K a r I c U K 0 q o R J 4 / 2 C + o c 9 l g L O B P W y i + a F Z + A f m W r 4 Z 7 2 p m h V 8 I h A m 1 G J / C e x p g m c b t j 9 v 0 C D q A z 5 k L V o P l + E 4 m L S 2 e Z g J y K E R C O t I U c T L j F t E y J r g K i T S B o I l E t D a S w 6 i 5 M U o m s A F L n P 7 T 3 / x 2 R + V d b J R V H 8 o A + d T S 6 N c Z r V s l x 7 i D J V I Y p s B Q o N t v G 1 I b d q G s r a / J r A e 8 p w G c D y A T g M p / 5 c p l m p 6 e l g F h a B s n U M B 4 B t 4 + T E 1 6 8 O B n 6 7 0 w M x z b k O H 9 M G M c r n E 8 C 9 I s s j m Z D X C Y o F K B V C u p M N 0 e C s n u T j c G A 7 L m 6 8 4 u y G Q D e W a L I g n y V I X 4 / E b S n B E m r k n k f D a b q W f H T f n p u L 6 2 y Z Q e x 3 2 b W H G W B H 1 2 q b 8 s y Q S U p Y Y y e P x i n g u M t Z B o K a O t P K y V o K m U t s I M B c S R w T L p V M L C M 7 s 2 m K I r 3 T F x R N z + 8 Q 6 b e x c 2 b R i Z D d B c o 6 N j N D s 7 J y c l w t u X C S y d x 8 k a 0 K w n T h z P 6 1 Z H R c 7 2 u e f W 3 L S 0 7 q K 3 s 3 u / n F 0 1 Q C C R u k Z E f p C A u A g T I V s 8 i 2 Z C X I i j r 6 G J J F 3 i + B s Q R B H J I p c m z y b t B A J x m r X X n k i M f O 4 N + v f / + b f 6 A 5 c f X H f e l i + h M I 7 x + N k 8 q w a Y e U w m r p C K W I Z I N r l w L f E d k M p s k v n y 5 U s 6 f v z 4 t v 4 W F e T d u / c S 9 v X 1 b h r c R b 8 P + 1 E 0 N T d R O I u Z a D A / N 0 M N j f Z e F c 8 n f D R W R D c 4 K r 8 d K p L w i 4 T p w h o 2 4 z o t r o m l y G P S H G T C P Y R I E 1 G k U u T S Z N K a S J F J a S S J M 6 l g 6 g m p 4 j E 2 E e P 0 H 9 j U 8 3 q L O D y w S 6 D 2 c V C e A q J 0 t l e p y Y + S 2 S b D V a G Y A j G m g Q l N 4 a H Q C w F b H w J s z J J r 6 7 B c w G c 8 e n R A t n v + O D T E f b D X + o 4 C t N L k x C T 5 t l h W A D L J O i j + D g 9 G / H t K J p s I T u E 0 y S M W q e C m w p v 7 9 j 3 p 8 x i x n k N e 2 6 F 6 D 1 0 O + t p + 1 j x n / 4 0 p R 1 W W L L p s E S q S 6 f L W 2 g n m 3 r X P L s g Q Q 7 a 6 U i 5 S N l O P c k l b C 1 z V K A R F K q e Y w r D M B S k w J c q O V + S y W 1 Q l a J G d i O r 1 Q 3 A 0 v H u 3 s 8 m y c D S 0 N D f L Z 3 I C / w / r p t C f g n M j H 2 B q 3 v x Y J W b e n s B 8 X x 2 q f o 8 W J 2 E g 5 j q D N O Y Z S 7 J c q z x P / z t T B l a D h z 6 T F W c x 9 3 R o k U m u T f m C T I p U o Y C X T p 0 9 k b W O l J O U p V M i E x f P t n L h m E y 2 R W W 8 o 2 B Y r B b P U b g o e C 5 5 J V a f w S a V W Z C 3 u L h E n Z 3 t 8 n f b B S r s y M g o 9 f b 2 6 h Q F m K 3 o X 5 0 8 e Z w + f B i k + d k Z y 5 m B j V o m x s Z k / 3 I M 0 v K j F E u o z 7 J b C I F U T I X 8 g p g Q Q J N C 8 g d x 5 z W L R R b + Q C Z N i c l X R 4 g Z L F a a b s D k 2 o h K 3 y S m n A y R I H y t z D y Q i K 8 h T C o s Q v 2 r / / h v 5 N u U O w 4 E o Y C T x 5 q 0 6 c f q X z J a i S K W K R g l N q k g p l C 5 o F H J w C Y J 8 a 6 q y k 0 t q 2 y A 5 w 4 D t D D j t g u 8 P / 4 v + k t z c 3 M y E I y J t D d v 3 a J z 5 8 / K l m V + f 1 B O I s S A L I A T O t o 7 O 2 W d F P p e Y i 7 s E u n f 0 Y j 9 3 U V 0 Z c 9 F J H O N f D N p l r b X Y X r e s k i e Z 1 5 n p E m 6 K S + 7 Y Z Q y 5 H s 2 m W w n B J 7 7 l / / 6 L 7 b V r 9 1 P c E + e X w + A V F f 7 u F P v 2 1 w Q E N Z e y u x T B W M K z C 5 U W 6 Q y m F Z Z 6 h 1 X M P 4 X Q H W 1 2 k N 8 J 0 B f 6 f z 5 c 9 K f w l g R K l J t u F b G r O D t w y w L O C 1 M x V h f W 5 P / X T g c h M g l / D 8 t k u j Q i B p Y R e V W g u e s u B Z 1 z c 9 J 3 j i f R 9 6 Z u B J 1 z 0 5 X 7 2 G u d X 5 L O S h B Y 2 M a O l V 2 5 l 4 u M r F w 4 9 n d 3 U X N L Q 1 Z 6 0 Q 5 i u v u u 9 H t l O q + 4 + d H Y x S J p c j l 9 P p p s T x + E M u d D n H p N O X 9 c 7 r X 8 Y P f b 4 9 G a X D w P V f 6 P v k 7 w F T + n Q A V / K f 7 D 8 j j 9 d C F C + d z v h c m 1 Z p B 5 B i b n t 9 n 3 f 4 M h N F R 0 D + j x P i u T s a L v O o w I x 1 v o q 9 V X I V K Q C K d p u + L g C g m r p 9 R a S o u Z E J c 9 8 s U u Z g o z j i H q n H T Z J O 4 a v A U s T L I J F Z I n D V 4 H f 3 2 L / + F f M e D A t e 9 A 0 Y o 4 P b d j 5 R i 5 S o z K N J I B T J p Y m k 3 u i K W I p E h k 1 R u i S t B / N u j W L q + T q u r a 9 T W t n n F b C 5 C A N n u w b M H o s J z u B V w 6 H X c X U 1 3 P m b T j q i o O s p x 9 a s T T N w K 9 R 0 J V b q J o / J v i j v E u t b 3 l d h E s a 4 R C o l U q L S 9 T j P X h k S S l k k k m 0 R I N 1 a G I h L C m M R 9 3 B D 9 9 X / 9 S 3 y b A 4 U D S S j g 1 p 1 B L n q t m c z A L 4 i k C a W I Z J N K y C N x J 7 l s 6 a p P U S O N S f 8 G M y O Q Z m D i J n w 6 7 q f p F T d 9 w y S 0 g P f R U f S h x s b H 6 d j R o w W Z k H D b / + F t 5 m x x V H L 5 1 T D X O g W V 2 A o d 9 3 C t b k h F V 4 + Y d D z h i G u x r 5 k A 8 r w e e 8 o g k z 2 l S K e D K B I 6 r j V 5 n H F L N K F s Y o F A D k J p 7 Y T 5 n H / z 3 / 5 K P v t B w 4 E l F A r 1 5 u 1 B / g a a V C C U p a 1 A J E 4 z p E J l d x I r g 1 D 8 I u G v B q J y z i 6 O D + V E J K v 7 u N I h g P h S x E W 1 w f S s Q z o + 1 x / + 8 B 1 9 + e X n 4 p T A 5 8 G B A 8 7 t y v C M C r H h p l 8 2 V r G 2 S 9 d v y V X U R O R F B 4 4 4 X l G R d Z o V c o T F P C M x h C L 2 M 0 a Q a J H G + S y T w X 5 O x 0 E Q c y 3 3 E b L Z 5 y C T 2 X N c 4 h Z 5 F L G c m s k y 8 5 h A 0 n 9 i M s H M 4 2 J i M v 0 7 D u 3 8 P k h w 3 X t / M A k F o J B v 3 H r H 3 8 K Q y k x R A m E M s R S R 0 o k F s p j Q J l R X X Y o G m q I y V w 9 z 8 f g G b q l n c J U R A s 6 4 w Y O f H s p J i X B U T M / M i k m H 6 T M 9 P X B K 6 I c Y 2 I C z t S Z B w w v w + q l i 0 H X e v P A r h y r q i K N S q x A R F X W G O l 0 / Y 4 h h 7 l l x h 6 R f g x g Z o e k j 4 V q I o + 4 p 4 q h r p Y n U t Y m n a y V o I z b z E B o n h B B K C T j 0 X / 4 7 k 4 n L 7 6 C C C T U m 2 X 5 Q g X G e G z f f E J e C a C W l o Q z B F K G c / S n M T s + l q T x 8 7 6 s j M Z q d n a W 6 u l o 9 s 1 u R C i / C B R N K 1 M E O R / r N G 7 f o + u f X 1 d 9 p o H X G T P Z D h 7 r k D K q P c 1 4 a W v C I I w K V H r 8 2 U H l 1 1 I q r B F R i H V E p E n J M f p 0 h v 8 q z K l R R 3 N H p k g Z R x L C v 7 T Q r b p H J j s s 9 I Q 7 i i k D m W p E p k 1 A Z m s l p 6 j G p Q K a / Y T L l m + 9 4 E O C 6 f 8 A J B Y B U 3 9 9 4 x d / G J p V l A h o y p R E L J M k M u U R Z f j W A E y / U M g 5 s D 4 Y 0 V H l F H j y H / 2 h C w B k H X P T k 8 R M a O D Z A V d p 7 5 8 T o 6 C i 9 m f F T V 2 e H v Z M t 6 r O J G E i a v k b l V R E 7 X R J Q u U 0 o E R 3 q a / z K 3 0 p E x R 3 3 r W s r n p 1 I 5 l q R x 9 w z 1 z q U a 0 0 i Q y 5 N J j Q m M P + U R j J E Q l x p J j R k I F M h J + 2 X N 4 j + P x P 1 u e r a f n + a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7 5 e 5 7 4 3 - 5 e a e - 4 4 f 2 - b b 0 6 - 9 3 5 d 9 3 e 8 3 1 0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D d 4 S U R B V H h e 7 X 3 3 c 1 v J l t 5 B B k i C O V N i E p W z Z h R G k 9 6 8 e b v r c r l c L v u 5 a t c u h 1 2 X 7 f I v / h v 8 d 2 y V / w i 7 1 r t V W / v C z E g a p Z F G O Y s S c 8 4 B m T 7 f 6 e 5 7 L 0 A A B A N A c B 4 + 8 q D 7 9 r 0 E g e 7 + + p w + n V x / / + O D D f q F w O 1 y 0 V 9 c O U O x a I T i s R i 5 3 G 5 K J B K U i M f I 5 w 9 Q K p U S c X M 6 Q j z j 8 / v p 9 2 + r 9 D t U s B u 4 O P + d G G h O U H T q O Z 0 4 e d y 6 l 9 j w 0 I 3 B E P m 8 H g r 4 P L Q + / 1 D S f y l w 6 / D A o y Y U p D + / f I o i 6 2 u U T C Y p t b F B S 4 s L Q h 6 v z 0 / r a 2 u 0 t r p K H o 9 H C h e h x x + i 7 9 5 X y L R X 2 O A 8 d + L t j J e G 3 e f o n 1 4 H p T w A r y t J t Y E E x e I J W o s m q K v r H L k 9 I b n 3 S 4 D r H 3 4 B G q q u u o q u n e q l a C R C + D I g V D Q a l Q I O B A J y D W I 5 M b X s p i f j P i 5 o n V D B n i F T U w F I a 6 x K U S z p E k t i J e a W M k H D 1 t N E N D n 5 i m J s M R x 0 H H g N F a 4 K 0 m e n + y g e j w u Z Q C r A z 6 Z c I O A X Y n H b K W n A e i R K v 3 8 T o E d j F T I V C 2 j I M r U V r t 2 u D Q p 5 U 7 T E R a S e g Q m e p I + z R H H / S f L 7 v P r p g w v W U A 8 P d L X 6 Z 1 d P 0 + L 8 P H m 8 X m k F U V B r a 6 t c e G 7 y s 3 b C t W k x X 0 x 6 a W T B I / E K S g O n t n J z 9 N d H I 5 K 2 v B a n 6 p C f v B 7 W W K y p 7 o 2 E a I 2 1 F q 0 + 1 U 8 f T L j + 4 f b B J d S 3 F 4 4 K Y a T P l E p J H K E h l h P 3 h v y 0 s L 7 Z F K m g + E B 5 + D 0 b 9 N U R W A s K S F t a W q a 6 u l q J g 1 S Q x 2 w 5 z M 6 8 1 E 8 d P B x Y k + 8 v P j 0 p I b S R I R M c D y i c 9 f U 1 u Q c k k y n 6 H X e K K 2 T a P 6 B s 0 H d y A m m 1 t W H 6 + H H I a g g h p 1 r X a S N 4 Q j 9 1 8 H A g C Q X X u L j D W X w + v 4 Q o j G A o J I U T D C q v E U f p D + + q L A 9 T B f s H l E s m k N b Z 2 U H v 3 r 2 3 S A U t 1 e 1 + y a Q 6 r p 8 6 W I B Z S w d J / v z y O Y q s r g i J 4 B W C V k I h G D M v J k 4 I 4 s J J 0 u / f + L I W Z A X 7 g z s f / T p m 4 / m z F 6 y p a o V M K C v I k S P 9 d L E z Q q n A s a x 1 o J y F N V S 2 5 P K U S 8 f 7 a S M Z l Q F b k A k u 1 0 A w y C b e u u V y h S M C c L k 8 r J k O v B P z Q K H K v 7 n x 8 j q K Y C m S 3 r d F v L Y u T O F w j d U g G t M v H C S 6 0 B m l l O 8 Q P 5 m 9 P p S j c N O e N b 3 s p K 6 m i p r D A c u 8 8 3 q 9 4 i J f j h A 9 G K + l 7 w b D 9 G D E T 3 9 8 q w i 1 e v C H N A 4 c 1 m I o L C 4 u D t r C S Y m L C a R x s i 0 h I R q / 2 7 f v 0 J M n T y k S i c o Q R y b R Q L C Q J 0 a H q x Z p w 8 2 a T d e D c p c D 0 Y Q j c 6 + e 7 J G x J p A J p E K m R z a C d G c o S G t x 9 T X m 1 t z k 9 y q z Y X 6 t 4 h 7 f L 4 A b k 8 s q / 2 P M q 5 A v S d c P L 1 J X n S I U y v P E i e N 0 7 t x Z O n 7 8 m K Q Z o O y M Y F C + K e y j o 6 2 1 + m 7 5 4 0 A Q 6 p s L x y n B Z J I Z E L E E v Z g K s D b y 0 d 0 h N c 7 k x N V u 1 Y e a W K 6 Y e + W C W N J N V S F l O a B R X F h c p E e P n 2 w q O 3 N t C A W B O b g y N 0 6 9 r Z 1 y r 9 x R 9 k 6 J 7 s Z q Z n 1 K y D S 3 6 q I / v g v R 2 K K b Z l f d W Q v E m B g L 6 2 4 K B 9 L v V 7 A / + K L P t r / R 7 2 1 u a q J r V 6 / Q 8 + c v s 5 a h C U 2 8 t 7 e H G k M x C v g b s 9 a R c h J u x r M l l 4 e E / D 5 q q g m J i T e + 6 K L 7 w z 5 O V 8 h V E M C q t u W X o y q s Y H / h 9 a i y g X b 6 4 Y e b d P f O P X r 1 6 r W M F 7 5 5 8 1 b K 1 w l n W S I K L + 7 6 e o R O d 2 D w F 3 U g v Z 6 U k 5 S 1 U + J Y R 6 N 0 Y O d X i R 6 P e S W j j T j h v M b 8 v N s f l H n h 0 w V Z w f 4 i l k C B c n n 4 f B S u q a E r V y / T 2 b N n 6 J N P L t H R o w O 0 y C b g y s q K P G N g y h k O D g C D w J h Z c f Y Q 9 6 c c d a T c p G w 7 G q f 7 D l F z Y x 0 1 N j Z w X 0 m N J 2 U S K R t + / y Y o U 2 F 9 3 C e O Z 4 z O V 1 B 6 1 A R S F P D a 5 X Z k o F / M d y c a G x t p b W 2 N J i Y m d I o N U + Z w Z N T X 1 0 u 9 7 e F u Q L m i L A m F z G u v D d L g 4 C A 9 H N 3 s U n U i F 8 n i 6 W V W w T 4 h k U p v 1 O C 5 m 5 q a 0 l c 2 o l H u I / G 9 x 4 + f 6 J T 0 s k W d c H M H e X Z 2 j m q D t u l f b u C P W H 4 / X 1 8 4 I Y O 1 7 9 6 + p 5 k V N e B n x I l c Z K q g f F C T 4 R h 6 8 u S Z z I z I R F d X p z g s Y A q + e G F P j s 0 k V X N z k 4 S n 2 2 s d N a Z 8 f s p O Q 9 W E / J S K r Z O X 7 e 1 4 + 7 d Z i e Q E v H r X e q P 0 7 b E I f X 0 k S i F f h W T l h H O d 6 S P s b W 2 t F A p t X q E L k k y M K 5 P v 5 M k T o q k y y c S v 4 q C Y n Z 1 V i W U I 1 z / e e 1 x W N f A 3 l 4 7 T G n d Q I 0 k P 3 X i v z L 1 s p M J 1 b 2 N S P H r r c a L z n X G L T H B M / O E t 9 6 U y v h m W E G T O e q 6 g i O A C q F 2 6 T e 1 t T R S L x a m p q V E I A e f C 4 c O Y U p Q O D N p H o l G q Y s K B Q E N D w / I c 4 h A z L S k e T 7 C J q F Z n v 5 q 2 V x a U A 8 p K Q 3 V 0 H q b V 5 S W K x W P 0 4 w e b T J k w a c M L H p p e c d N K 1 E 0 3 B w O y d w E E l P n 2 a I S + 7 L f X 3 w A V M p U Y T I K 3 s z 5 q b e 8 Q k w 7 T x V B 2 V V X Z 9 5 A A 2 Y Y / D k k c z 3 V 3 H 6 b p q W k h E a C 0 l C N k a Q 9 v n n C 7 n y g r Q p 1 q q + J W x 0 U e X 4 i S n I e G O C b 0 Z P A B z 2 T D 7 7 S n D 9 6 l 3 7 A p 2 N t o j 3 N E 1 9 f I t V H x W J Q K r f 2 f 0 t 2 R G j H z w u G w e O q a m p r 0 3 c 3 o 7 e u l R M I u n 1 Y 2 E e f m 5 m S s y m g q C F z w G J s K + 8 q r 1 8 K f B r V 0 / y U Q 7 p D t v p a X F u n H Q X v Z B U L 0 k 7 D a 8 9 O 2 S S s 9 H 0 C k P z C p j M b 6 M O c l D 3 / T z / u i 1 O N 5 T r 8 a i A j R M I E T 7 v U K i g u M Q x W 6 f w c 8 f a 9 f v 5 K 4 K e v m 5 m Y m 1 b x o K r N U B w I n x s j I K D W H s B f F 5 j q 1 H y I z d c p B e h s C s r Y p i O U Y 3 C d y E u f L n i V K x d f p 5 5 l W n Z I f 0 S w F C G 0 2 v q A K B A U B n G x N 0 N d H s M e B X F J / U 4 K 1 J P / z C v Y c K J N C 0 d q 6 u Z x b W p r p / f t B i S t C u S k S i U g f a 2 1 u M m u d 2 g 8 p i 5 k S / p p m q n G v U D w R p 2 g q f X p R b X C D l r l f F d k I U W Q H d R 1 k u d I d p X A g R Y N T M e k Y G 8 3 1 x 3 e q 3 w X u 4 q O 8 n / X S 8 8 n y H e M 4 y L g / X H h f B x o J 4 0 2 A s 2 H t 7 + + j N 2 / e S J l C l p a W J G x r b 2 P T j x 9 A I e 6 z l I U B m n C 3 i + b A c v a x p f S B X J C h j u 3 u 4 Y W t t 5 g K + j b o c n e M D t f b N j j e C r P S l 6 N u S n n D 9 G K 5 R 9 9 J R 4 Z C q y A P m q p z d F 7 z Y D s a C h g b G 9 M x m 1 T Q T A M D A z Q 4 + E H i a 2 v r E m K H q 7 C 3 P P r F + 0 8 o z o x P W 2 d l W + T 5 u V l a i i p z D J n 4 y W E 1 h v H o x R B N L G 3 9 U S N x l + x u B O 9 f N s B M y B y 5 z 4 X 6 0 O Z K 0 1 C 1 / Y r 0 S w R m + u 8 E 2 9 k H E X P 8 j H c v E 9 i H 4 u X L 1 + T 3 + 4 R Q E C + b 8 d u j b H H A O a N 1 1 T 6 J r + 4 U J d n U w 8 Y q N e E w Z 6 K 6 c 6 V 9 m m q 8 U X r 8 6 B E t h 0 q / C w 6 W f + B z O D G / V h Y K v e z g n K u X C 8 l k g g b f v 5 d Z E E N D Q 5 v m 8 2 U C f e n h o R F 9 l Q 7 c 6 + v r E d I p Q n G d 4 c a y I 4 D 3 t O v W f s j + O i U 4 J z Y S K d k X Y m 5 2 R r T U p 2 z i X T 8 0 R 9 H 1 V Z m F 3 N L S a s 1 W L j U y q 0 m w g I r z p 4 i C z D n O u u q a G u r p 6 R a n w 5 0 7 9 2 R C b D 6 g T 2 3 g N P s A u O H V r s B K Q 0 E W F h c 2 1 7 E S y 7 4 6 J Y J N p 8 j j U h t T B q u q Z L o R x o m w H d j 4 5 D S F a 8 O U r C q f l Z r R p G v T W N i f O r B f e S H w + b z U 3 t Z K V V z O 0 D D X r 1 + j R z 8 / l n t m n A n r p R B f X V 0 V D d b X 1 y u O h 1 y Y n J z i u s M R I R R / l o Z G a g 8 k N t W z U o r r n 3 5 6 u m / N r q v m N K 2 v x + m b I 5 y B n K F M L U r E V a v z D N t L h W v o 6 W I X n T x c T X 1 N c d r g s v v j u 6 D 6 4 w o O F K 7 3 R a k q Y 5 5 l j A n 0 / O k z W l p e Y R K t S X k f P 3 F M C D X 4 / g O 5 u V / U 2 9 t N 3 d 3 d + i + 4 Z j B z z B Q k j E 1 V V 1 f J V C S Q E Q K t N b O x f 6 d 5 7 B u h 3 L 4 g x T 1 H Z A F h l S d C V 3 o S 9 L v X A T r X E a O 1 u Q 9 0 6 N A h z r B Z V u 1 V o t 6 h 8 u E + f / j 4 N U W b r 5 P b X f o R W Z 9 7 g + L a q Y H F i 5 X 1 V t s D J i 8 j 3 8 w A L Q A C Y D l H R 0 e H T E 1 y A m U O T e V M N 3 + r y B P j O D f C o t 0 U q f B e q d p W S m z s T 9 k w o Z 7 t C 6 H 8 D a d o Z S U p m S H e H J z E w J / k e O M S d T W q j f 8 X F u a p r q 5 e n o e r F B t 2 j E T b a W b 1 4 J / S 8 K e I l a l 3 5 F 9 8 A g N E B m R P n T o p g + y P H z 2 h c + f P 6 q d y A + T D E n o c h + P z + 6 R R v X D h v J A u w f 0 t a D y Q C t t v z 6 T 2 R 0 v t m 9 u K F Z M Q C a 0 Q B G R C + P L j v J D p 2 b N n N D 0 9 K x 3 X W 7 d + p J q a a h n w q 5 D p 4 M J L M a q W c m z i 9 j N F D x 6 o 0 w u x i n d 4 e F j i + f D g p 4 f 0 5 Z e f 0 1 d f f 0 l X r 1 6 h y 5 c / E Q 2 F / h P A M f n B M T n 7 B Z B d P l A p x R u o 5 h Y l + 7 I M q j 5 M 3 7 9 x U 3 t X D 4 W 4 A z s + N k 7 X r l 2 l l p a W n J N h C 0 G 2 c a U K S o y q d u r q 6 q C G h n o 5 i j X F r e i z Z 8 / F S o H b W y y V H H j 6 9 D k 1 N j X I X D + Y g N j c B Q 0 v g C l I X L P k F 5 J g 8 8 / v S q b V u V L J v m g o b 0 2 P p Z 2 A N F L x p 8 L 0 o w e T T f R k t o X q 6 u s s e / v l 1 M 6 m B R 0 O L 9 P K + G O K R d f F K 8 X f u 4 J 9 g N t f R d P J N u k v K f d 5 C 8 f b x Z S D N 2 9 6 e l o m u / 7 j P / 6 T / g s b M O k 6 O 5 X H F / V l Y O A I d w k W 5 B o n e H z 4 8 J H L V f 0 s r S e p O r k / 6 6 S 4 p q J 6 l V Y w f O A 0 9 z J h W h 5 v o I Z b p W a J A + N L h T s i 8 B Y Y c L z Q u U 6 T b 3 + i l c B R G m j 3 0 c V D M b r E c q g + f e u q r Y D F i R X s D n 5 / g F Z d L X R / o l m c U e g X w 7 G A c S n s J I s c h t c O p t z y 8 r L 6 I w Y 0 E O o E l n 8 A q D L Q c H C b L y + v 8 N 9 U U 3 f 3 I X r 5 8 p W M X Y 6 P T 3 E X A u + W X u 9 K I f u i o V j D b y J T N m I B r 1 k r 3 X 2 f o M Q 2 L L a B 5 j h d 6 o r J A s O R d 4 / p w s V z 9 N l R H x 1 r Y d O C 7 2 M K 0 Y n W h K z w x f K N G j 8 m 4 d r / A E s 9 2 s N J + q I v a q V X T M a 9 A 8 r y 1 o t F G Y u C h g J g h b S 3 t b E 5 2 C B i j r g B Q C Z M N z K Q 9 p b v H T t 2 l O 7 d u y 9 e Y I / H K 1 o L T o n m u g B F 4 9 n r U 7 H h + t 2 D 5 y X 9 z 2 5 / L U U 2 O u S L O 7 V U L n I l 4 2 v k G v u B M 7 6 F R t 1 n 2 X 7 O b / a 1 1 q S s f Q y w 0 Q t a L H 9 t J y 1 G 3 N T n W G i Y C 5 h y 5 C Q P X O M v p 7 w 0 v Y L T P H R i B b s G y v 5 k e z J t I j P S j H k / M j I i x I I X M M r a D B z C 5 i 7 Y a g y L C w F o N 7 W / h I s O H e q S m R X Y s h v e v s n J a Q o 2 d 1 I C B w 2 U E C V 3 S r h D X Z J x Q C a R s q G t P k j f f P M 5 9 f V 2 W x m Z D 9 0 N N m n G x 8 d l h e j P o 3 6 a K 3 B C Z 6 Y m w r j J 2 Y 6 4 n A 2 L 9 V I V 7 A 1 A n F d s f W D J D O o D v H x 3 7 9 4 X U x D A O O Q P 3 9 9 k D f Q T 3 b l 9 l 2 Z m Z q S u Y A A Y I R w Z K F 9 o p X r u Z w N c v e Q V P 5 j G F o g t Z 6 2 D x Z S S m 3 z c e G w i U j 5 S Q S v M r A W o p q a G 6 h I f d C r 3 r 9 w b d L Q l z n 0 b n c D g 7 2 M R A h r w x f N X r K X W 6 A i b g G c 7 d 7 9 w 0 J w o U c H e A Y S a m J i S 6 U j n L 5 y j 5 8 9 f 6 D u s k e r C d P 3 z z + j X v / 6 V a K u 7 d + 8 J + b A x J r y + 6 C d h G T w 8 f 5 k I h o K 6 H 1 V a M K F Q D U s n m G S c S S g n M t N x R A 0 W / a 3 H X e S N T s o + b 0 e Z I L 8 a i N J q 1 E 1 f H Y m Q L z Y p r Q O 0 i A F c q 7 / + 9 l f 0 9 u 1 7 6 m l I 7 o l T 4 b P e K H 3 d t 0 y h + L h O q W A v 8 G T C L y Q J M a n a 2 9 t E + w B H + o / I l D S U J Q i F o 2 9 w 3 2 i x t t Y W M Q G X l j H f L 7 1 8 8 V 5 o V L P V w W J K S T W U N 9 h g m X v b A T g 2 v 5 q S y Z L X e q L U 0 5 i U j V j G l j y y 4 5 F v 6 Q V d 6 7 a X s g P o y K L l S j o 2 / N g t U J B 4 3 8 9 P N 8 h C x g r 2 B o H a D m t b g q q q a v p / f / f 3 3 P d d Y i 0 T E D e 6 A c x 3 e P r G x y d o d t U l m 7 2 E W B O Z Y 2 C d 8 P q 8 N D k x S a m 1 3 J N r i 4 H S E q q 6 L U 0 7 5 d J S 2 f B o x E W 3 R u q Z Q B g J V y Q D 4 p E l m X o S y t K 9 k p a O C a C m o + y e W N j Q 3 r S e d U H u V F f 2 n 9 g T Y N G n c f j g b O T P v 7 g u p x u i z O o b 1 N Q z J z B 5 F n u m r 8 Y D 4 u G r r q 6 R d F 2 r 5 B W r e D G A n F o p 7 a a Y J V 2 + g Y b E E G q 7 p P L 5 g + T z B e j 2 x 0 D a v g + 3 n 4 7 T p 5 9 e 4 k 6 u T n A A T g y / 3 0 u 3 b t 2 m 7 7 6 7 Q T 8 / / J k W 8 y w H y I e P Q 8 P i m n V 6 G b v q k j t a D l 7 B Z u C Q h w + z L n q G G R F s / m H v j 5 9 + e i i n d W z G h v S d l 7 h x x Y x z l W J e b M C a W I t y o 5 e l L h Z L S r r A 0 P S f d g v n A K + 3 + Q z F X d l P Y 0 C G X r x 4 k T 7 n j u 2 X X 1 6 n v v 4 + L q Q H N D 8 / x 2 b D G L 1 7 9 0 7 2 J S g E k f V 1 q q u r Z U K l O y Y u d s X o S P U o r a 6 o U f s q 7 u O Z N U K p Z E K k g s L w Z s Z H N Z 1 n x Q O I g d 6 z Z 0 9 b b n Q n 0 L C h H m E b u B X W V i h n T u A 7 a K j l V S o c 1 l 6 l Y t F N 9 b C Y U l K n x F b d p 5 2 Q D Z l Z z e o / F 3 A f n V p o q 7 q 6 O j p 9 6 o S 4 X p E G W 9 y T Q Z B c W F l d t 8 b O M u F N r d L X / e u y W + 1 n 3 M f D T A z s + 9 f v f 0 0 d Q b V 7 T w V b A / P 5 p h M t 9 G x C 7 R W B / h I O Z 8 u E 6 W / h k G y P 2 0 M T k x N c N o k 0 B b W 4 s K i u Q b Y s d b F Y U t I + F C Z D g j R 7 o a U M k F / 4 K o W i r a 1 d x j h q a r C L a R 0 F / I U N / J 0 8 M U D / 9 / / 8 n Y y L O P t j W L M 1 O D g k L a n z s 8 D O H x s d p Z O H q 4 R c 0 G Q V F A Z Y I C A L p h S d O n O K p q d n 9 B 3 V 6 G I F A s K 6 Y J I O 9 / b T 2 8 V m u v H W R R 9 n Q T S u W / y L v d T 5 I W u M q l Q o W R / K V 9 2 8 p 0 Q y w F u K 3 b p N w G O X b 0 t g A 2 g k T M J 8 8 O B n u n 7 9 K q 0 x U c y k T G i s e / c e s F l 5 n l v T 9 C N a M J m z p b l Z N C G A v t Y 3 A x G K r S / x v Q q 5 t s K t D w E Z K q l m s w 0 b v A A Y V 1 r h f n h z S 7 s 0 a l h 9 c H e 4 m q o b O s n t q 6 K h B Y / W U h v i k F B R T l l f z F o n i y E l 0 1 C m / 2 R I t Z f k 2 s l b w d S D F n E C X r y X L 1 4 K Y T A h E w s c s Z k I Z j J f v H i B O j o 7 6 d I n F + Q a 2 h Z T m 7 B Q D o P O Y s c 7 g O t V b k l N Z Q A i 6 y s U m L l J 1 d 7 N b t 4 K N g M H Q A z N e 2 g 5 5 q f f v Q 6 K 4 B C J + 2 M 1 d G c o S N + 9 C 1 g E k h + + i C e U F 9 i U B 0 7 z K E Z D n g s l c 0 p 4 Q 1 t r g 5 0 A k 1 s j O 9 g V y c 9 9 q p n p W T 3 4 p 4 B x K + x Y i i k t t 3 + 8 S 3 d u 3 + O O 8 S k 6 f / 6 c m B 8 A z A 1 1 6 J d 6 H l 4 m o 7 G c g M a C d j K b j I B Y 7 9 4 N 8 n u d o T O H N o / s V 5 A d 7 + d D 9 H w 6 p I m j E K q u p T X W X k I U F h X i z g Y 9 G f f K E U d J d C / 4 B 3 P 7 l i Z G s t b J Y k j J n B J O D 9 9 e t h g 4 + n M n h 6 x B w y g N Y v e H 4 L g 4 M t A n + 2 h / / s V n 9 O V X X 0 h f y 7 R 2 + N y j o + N M q B Z J A 6 E u X b p I M 0 z C b N / p w c N H / J w y A u C N w g B k Q 0 O j z G a v o H B U h x s k 1 M V g u C M C 0 q h L E I v 7 r m x N / z z q o 7 F l 7 h v z N c o 5 K u f D p t f H Y k n J i t Y 4 x 5 w V b y + I d b x 1 Z 2 7 p 1 6 9 f i x s 8 c 8 I t z L f h 4 V H p 1 M L t 6 g Q + L w 4 L 8 3 r t b M N Z R w N H + o V g M B G f P n 1 G r 1 6 9 l v D f / v Z f y e 6 m M C 0 / f h i S p d 7 w U G F J S I V U O w E q r Y L S P 1 x / 8 I t 6 J H V J X S O O n Y Z x 3 8 0 Z v Z E q 3 d B F S Q m 1 F w R y A h X z 8 D Y X C u I z R C L r o o U m x i c 3 9 a M w S R M k + e n + f Z 1 i A 5 6 8 M 2 d O W k d S o p O 8 t r Y q S w 3 + 9 m / / t w x K w q s E o m J 1 6 Z v X b 8 V s f P j w I b 8 v J v i q B X L A 2 Y 6 K Y 2 L b M P U H o R H F I M M j H W d T L 4 n 7 r N 2 4 U c S e g K W C 6 4 + P X 8 n H K D a S g W O y B x 9 M L H j O U L E z C b Y d w q W S c b r c k 6 C G K r v V 2 g r T 0 1 M y W R b a p 7 W 1 m d s 7 F 9 W E a 8 S N D u B z Y f 0 U + k R Y X 7 P M / R / n i m E A K 0 k f P 3 5 K 5 8 6 d o d G R M R o a H q Z P P r l g a T q v z y 9 H W m J Z N 7 Q R 9 t y 2 b J U M s D U i M w Q q y A 9 n v c D U J J E k 9 u Z D m F B 1 S k K W B N e x B L Y U i 1 J q 9 H s K c e P Y 3 t 5 O T c f O 6 3 c o L k q m o b b i y n b I B A Q 3 V u j D y 0 f i / i 4 U 3 3 9 / U z Z N x E r R k y d P U m t b i y y b h q k 2 M z M t W 1 S 9 Z n M N S w N w E g h 2 s s 0 E T M L + / l 6 6 e e M W / 3 0 z / e Y 3 3 1 A T k 6 6 2 t k 4 E Z A L Q v 4 J T A t 8 q K p u I b M Z O 3 P 1 / s u D 6 I X V E R B L S 0 h A q w e W G m O D w w B 7 q 6 n Q Y i s W H 5 6 / / x / / 8 X 2 p J V n F / U p 4 m S i R y 7 y O x H Z x q j d O Z w x 6 q r g 6 x t n j G J l q Q V X y S A v 7 c 3 j N 1 z O S G 9 G + w d F o 5 F Y I y b w y L 2 y K R K J 0 4 c Y x 6 e 3 u F D A D 2 Q I B 2 c R Y I / g 6 H G j Q 1 1 o v 2 M k 6 H X M D z 0 5 M T F K 5 N H 6 c C Q N 4 l V 5 u + q i A f u N b g R U J s Q Y a t w l S I L e i w p 6 O 5 1 p q L + 0 2 x 2 b e y + y w s h e p m E K v 4 P w e y a 9 w S V h 4 O a I T j x w d E 5 d + 9 8 x P 3 b W a s 2 e C Z w G B q S 0 u T L F Y z 8 8 M Q Y p 3 N u X P n R G O h j + O c O w Y y Z L Z u q y s r y q S I F T 6 W 1 N 7 Z p W M 2 F l k r H j t + T K Y p V V A Y F K n Q G K t Q f n C t x W q s W a D 9 T 5 0 + y c R C 5 1 3 9 f S l Q s p k S + J 7 5 U K j X i + s 4 9 0 v s N 6 u v b x A 3 9 q e f X h T v 3 J M n z / S d d E C T P H z 4 W G X 4 N j A 2 Y m / A i L / F e B R M u f r G 9 L 5 V P o C Y 0 X V 7 E i 6 c I n X 8 u Q F s G I N 9 v y 8 f r g z 2 5 o Y u M 8 5 / Q x r 8 p F 3 r N B N 3 6 b g f + / 9 x m F k f i y V l o 6 E K P c W h p T o p n 9 1 A t A g L p v l D O z U 2 N n B / a F Y y 0 w m Y c d e u X a H R U f t k v K 2 A 9 2 h r 7 6 D B t 6 9 F M y 1 h A B e M Z m D W e e b / y I c A 9 6 0 w i D w z j e X e 6 d s E Y x P 9 5 I Z L Z k / D c 4 n N Z B o q u y z Z Q D Y L f 2 z C G O G X t L i 5 b q 1 O s A k I T Y U x 0 F + g 2 1 z X w 5 y Y X i n s o 2 A J f D Z E o h G Z v w X v H D x 1 k E x g M V q 2 1 Z 2 5 A K I m 2 W T o 6 u 6 V s 4 3 q 2 D w 0 w B I C A G 7 z Q g F z s r k l + 8 H b a F C w G c y V 7 h j 1 M q F w e u P 5 h h H q q s O u q v q h P y k 4 y C J X 6 s e k W / e 0 O K 8 R j + q d i W H y O c 3 4 Y o N N z d L 8 7 B W y 7 c + H l v / + / Y c y 9 o M O K N z g m I M H 1 z W I h R D a C / O 6 c F 7 v d g C T I X P w 1 w C E w + k g 0 F 4 A O s P 5 Y J Y d b A V j / s Y i q 7 K X 4 F f 9 U R p o L l 0 r W y 4 A f R Q 2 k 8 Y p / J K e x j 8 4 t h Q e Y G y E 6 f f 5 H T W x u D 9 l Y / K h c h a C z M O r M Y n 1 5 5 8 f 0 4 U L 5 0 Q D A Y G A n 8 6 c O S 3 z 8 b A n w c 2 b t + j G D z d l X h f 2 S 9 8 u 8 n 0 2 3 I P 2 A m E N s f Y K L W 0 d Q i 5 s Z Q a t h R X C k O Z q b n X / l L R W J m m c B K O U d e 2 8 h 7 l 8 y 1 w e W F O F t F L B 9 f 3 T N y X 5 b 3 H f A F f + h F S 8 3 Q 7 s f t 6 9 R K G g X 2 Z 7 Y 2 u p C x c v U F 2 G W x q e P 2 g u z H z A + 2 J f N w z K 4 g Q P b J i 4 1 w C Z Q K y 9 A g a V s 7 n a n R h Z 8 J A 3 u c y k c 1 O w K k Q T y 1 7 6 O F e Y F i x / o H 4 g g N k G N 7 h x h 5 s B X S 0 p N b A r B / b J 4 G 6 c 6 1 i c k l z 2 b a 5 3 M i y C e t B y 4 p J 6 2 y K j b D R U w d h I 0 d K i m t 3 9 8 O E j W V a R S S Y A 5 h X I B I B Q 9 + 7 + x A R U s x e K A X j u 9 h K F a N J Q c p K a 6 / z U W O u l s N 5 e D Y s Z j / y C N u Q 0 D a 8 R f n F c m 4 Y Z / Q D n t Z K k K 0 B r s j G m e q 9 S o G S E M h a K 0 3 w q 1 M x z Y q B J 9 Y u Q Y c i p r b Q N n s M S i r b 2 N h o b G 8 v Z H 9 o N 0 E I 2 N b f o q 9 0 D n 3 m r j v T E + K j M 0 I A L f 3 X F 3 l g f 6 G N C Y T l + I a e z l z M M M d I F 4 0 p q A D c z X U I 2 9 U T 4 O p L 0 6 x 1 n 9 R u W A F x q q N S l E H 7 V B N o J k Q w O N S h H A b a Z w q Y r + Y C 1 S 9 i J 9 O X L 1 z J d 6 N S p E 0 U h 1 G 6 + T y Z Q K b C N 8 F a E q t U n O w L V N d x P y K g 1 + E g 4 L A H 9 r 4 M I + T o g i E U c E A m h E o m L V t I i J I L Y Z J t f W q X W t l Z y + 7 D N A c q o + F K y B Y b u p N r u a b e Y X M F B x j 0 y T w s L / X I B H h 5 s H w Y 3 + t W r l 2 V G R F d X 1 5 5 W f o P t u M 7 z A Z V g n d / L r 6 c + 5 Y N Z W g + g / 5 b r e 2 G 3 2 3 D C 3 i z y Q C C D G B A 7 z R C H 0 7 Q m s t P S 4 9 i r E W d H + U L V W e t k M a R k M y V Q 3 i h 0 U / A 7 r d i j 2 s s H g u T T N l i W c f 7 8 W d n p q B g k M s D E V 7 P R 4 m 6 A + X 5 w 7 7 s K P I x 7 n f s G B t B W 6 h S / z V i e n 6 K r p 5 q k b 4 X t q 3 F w d L n D J o U S Z e K l p y n h d D H x c F / F Z U 4 f C x Y W 1 o W r Z d 8 Q f 3 X Y q o f F l p L 1 o d w p b K c F P b 4 7 r M T c 1 k n s + Y D x B + N G L y a g n f a C s C 1 t 7 T Q 1 M S 4 z O m T + W R 4 s L S 2 m D T I D s k w k A 3 C U N D b Z f T s c s A A T s I j t y 6 6 R n T h O M e R i 0 q R d a z K B X J p g x I 0 T v m t V Q 3 G 2 X 8 i G E v a h W P h L O 7 X U T s A N D 3 3 3 N p D 3 v F 2 Y e z i D d a u K u V v E Y h G q b 2 j U V 7 s D h h O 6 e / u k 7 4 R 4 P m B S c C Z W V t J 3 x I 3 F o k w y L 2 v Q d V q Y V 0 v 0 Q b D l 5 U W 6 1 r 0 / x 2 V u C f 6 M E P x I K G I T y I o L Y c x 9 d U 8 N x T j S + d r r S v H 3 h 0 a G 3 s i o i 0 W S k m k o h f w a a j t E y 3 f e L r x u D d h z r 4 C + y G 6 A r a H 3 Q j u h 8 h t 3 P i o D n C 7 Z g L m E i W S C C b K 5 P 1 r P r f A y a y 4 D b B m N 9 V y B Y I j C T E D c w x z C c L i O q g M l L v Y C w T R Q P w 6 i 8 I u E i i S O e x a B W C T d D m 1 y p f i 7 2 3 u C l A I l c 0 p A h F C c G U 7 s 9 M t i M 8 S M t 7 K A D r u L W 3 o Q a n 5 u j u Z m p m U / P R B t L 4 H P P j 4 6 o q 9 2 D p x a b v I B W 5 l l A g O T C 3 O z V F t f L 1 q n P s P c A 6 D V s B J Z t B t n T G R d a S F U P m g p 4 x X E N Q Y + d 5 b r x Y N F F B Z + 4 V 8 Q w k 4 T E b I Z s n A c B D J k k m c 4 N G T i s M q b 5 H h 6 H S y 2 l P S w A M z 8 5 a 8 t l W c v W o 0 7 Q 9 k 1 E J w V 6 F O I p m p s p M b m F h k o x X 9 E / 6 M Q o G K u r u K 0 j f w n b G C t E / Y 9 3 w 1 w A L M B p s p E I m s U j S o n A y o K z M D 6 x v z 9 g B g / 3 6 Q 3 1 s R i S 7 Q 1 0 H z 4 e 3 g B E c 7 p 9 W K y N 7 j 6 s 7 K A R Q Y J c 8 U V S W w t h X T 0 o 1 S o 7 m n t h B D 3 O P S G q r P W x W J J S X W / 3 z U n r Y / B b k m F o 2 1 y o f 9 I f 9 p p e P h f W L 2 J / s f k Z P 4 D 0 1 B g e B 7 e u 3 w r c j E 3 U J 7 d Y s x o K 2 T m Q z B Y R Y v a r I O m 2 W p 2 B z S Y 8 7 Q + k A q f H S u O 8 b f N r e o Y I a w w R m M T T 5 W R y c e f y y Y N C w h h 4 k K Y j P u a P G p b b x P X B J L n t H A a V g p U 1 e 1 N H 7 d Q c M 5 q a p V A f G 4 2 Q z h T + I V l b / B 8 M v u O N t g C D J t Q D g 8 r k w y m 1 N T U t M T b 2 j r 4 3 k x W E x D p q h V X l R g h C h I d e l R u j B P J X D H + 2 y h r A G g P j 8 f N J u X O J s b i f z n H l A z q t L N j K z c 6 K h N m T W D h I z 7 n + N g I 9 5 e 4 r 8 W f E U S D l p L G h D 8 n j k e d m 5 2 m H w e L 2 7 c s H E w K F c h n t 0 R M O Z B C b t j X Q h Y 8 Y 5 M m L S 7 X a s k G 0 h D W t x / m f 5 C 9 P h Z D 9 q G p U l 8 6 l 3 b K l Z 4 L Y 4 v Z C Y X 3 w T E 2 c J 0 / f f J U N v l / / s z W W I 2 N 2 A + C a J b 7 V x / e v 6 O P H z 7 K + V E N 3 L n P H N / C e / F H p m C o i k 1 H r N j 1 C d H M + B O u q z i O 9 0 I h Y j w J n j X 0 X Q B p Q V m y I d e M C O N g W M k w U U H A 5 c V F J n R C d m f C b I B p 9 z G a m J g U w n R 0 H u K O O P e 1 + D P B x I O W M p U M c x t j / n b W U P r N 9 h n I U y G I Y h S L I o K I + e H P r d I Q V 9 d G a 6 n Q T l f f k 8 1 d j t f 4 1 S R s W C W l R E m d E h D O N Z V 5 C D W 2 S 6 J M z O Q 4 4 R 0 t P 2 Z T Y I o S D m V b z Z j R g C N Q F h a X a H J 6 l v w B P 5 O i e t M + f Q b Z x n k y g f l 8 I A i c I X C n w 8 N m A I 2 h T M Q U a 8 t l G X N C f y 4 X o f B e q C A N G d u Y r S w v U b i u j t a j K Z p N N t N 0 r F F O 9 u j o 6 G C t n H 5 O V g u b e u h b S c X i / 7 M U 9 d L T 8 b 2 f e r U T 4 L t J P W A R U m R K G n k g i G t y g T x a V G M F 5 4 M O 9 X V r t T b H + X + V V G 6 + e G / X 7 B I g l g j Q Y q S W / z M q k t q f 2 o i B M 1 4 o M B N g K 2 B d F L x k M N F Q 2 b G p y 8 m T J 2 R J B z Q O x q 4 6 O z v E f M o E N l W B p 2 y 3 5 H f C V P R c Q D 7 A O x k I Y k s y n z y P 8 a Z a 1 k D x p E s 0 D Z b P 5 4 K q b N w x 5 + 8 2 u 7 J B D 8 e 3 v x a s G J D y R Z m L B k L Z q 8 9 p h V i e o T + 7 L N W A s I m t Q q T p v f h Y W 8 t e f B C Y 4 W i 0 E M Z j d L x 5 h e o 7 e q i 5 u 1 / / 1 9 I g d 2 k W C X 5 v V L U u e U i z k 0 p b S M t 7 9 e o V u n D x v B T U 4 c N d d O X K F e 5 P t Q m Z g N b W l p w a C p u q Q M N g 0 5 a d E D 4 T e I 9 8 Z A J g O m K N F T Q p B q u R L y A T 1 0 F Z u Z y P T A C W + 0 N L D 7 N Z X E 5 k S h c m C L Q O 4 l I v d F x C F q R p 0 p n 7 i n Q q v j k d C z B j Q r z 6 D r W B a S n B J Z q m s E o k J h N 2 X z E N J p Y 9 U t H y A Z U L 5 t j 5 C + d l + 2 R s u e w E B l S f P n 0 u C x e z A e 7 t z k O H a V G v x 9 o N 4 D D Y 6 v u j V Q b Q D 8 R n M w 0 N T h s p 5 I A E E H Z s d I R e 5 R k E L y n w f d P I g r g z j U N O U 8 R A X D / n e F b S d L p x j a c 2 o L 2 Q p s K m E G s p D r 0 + O F 8 y 6 1 5 x p e Q a C k D H D R n C O c N X q m L s h S l 1 b 7 i w 0 w h B K l T S l Z V 0 b Y S 0 y 5 c / o d u 3 7 8 o 6 m m y D r A B M i t 0 C l W K r 7 5 z N + w d s p Z k M M G v 9 5 d q A v t p n g A w I 8 C o E g h i y 2 A R R a X p e n o 5 b 9 z n M 1 o + C 2 O Y g S M U N 0 R 7 U p 5 1 g X w h V V 7 X C m a B b F W 5 5 9 o J M w H L E T c t 5 x q a c q J E x J n 3 h A A Z W v / j i u t j o 7 9 + 9 l 5 1 m s a 7 K C R T c b u H z + 8 R j V 0 x M r W y t t U s C T S Y J d V w R S o k 4 H k Q j 4 Z r r h B a M N R k S K Q 2 k y I P n J F 1 E 1 y P d x 2 q u i n H Z s U l / u j R L 3 j O B y Q t S s U o p f q + a H g N S q c z b X O o 7 J d n C e m F / N z w y a v W d M g G 3 O f p W 5 8 6 f k 3 7 V i x c v Z T w L x E L h N T Q X v s l l L r j d a n w L r v Y l 2 Z n J d q r A 5 I S 7 f H U 1 f S X u d v B 2 x k u P x 8 r B 1 O N y l g A h x 1 D W i I t o g k g d U C L k M G L u a 5 F 7 e M a Y e J p M h l Q I Y e 4 h D D e o Q / F K L f u i o Q C 3 S 2 c o M l h l O X 8 g / k S 7 x K u p w s y + 5 u Z G r r h b e w a x 7 g q H q s E c h L b 6 / v s b r F l 2 r 6 G g n U B c u M d r 6 z C R N y i V Y m Z q U v 5 X D Q 4 e 0 O N c 2 8 X C u p s + z G U 3 F 0 s J I Y 2 l d U x c 9 5 G E U E Y 7 O Y g k a Y i r d E M y l e Z 8 z k E q h 6 m H 9 W m Z p n w p s U 9 O C R c 1 1 6 2 r z B B B B i l S O b F T g v 3 w f u u Z A D M z c 9 z R L 6 w F x + f A e B Y 2 h L l 4 6 Y K s A t 0 t M P C b C T g R M E 3 I I B r d W V 8 t 3 5 S s 0 k E 1 l I Y 4 i l S a G E Y s c j i e 0 W l i 5 k H k v n l O 3 8 s Q U 4 / c a 6 O 0 x t r 9 7 B d / x v 8 7 v b 6 V S v Z N Q 3 k 9 c E p w J n J G i C C z + H o v t F Q 0 4 Z I D j X O B / w 3 V N 9 R v 6 b b O h i B r k q G h I e l j 7 Q b 8 z X U s N 7 A B D b y B M A d l 3 I X z C a 5 w 5 F M + j C y W d n b A Z o A c K p / x P d M J o + M g g p Q 5 0 p S k k c e I u e Z Q E c g 0 w h n C + T N w q J 5 c 3 h B V O / b b K D X 2 j V A A N n F U G a l G u J F p m d g p w T D w i c P M 1 m J Z / p 6 T H o 6 G 6 P 3 s 9 i s e x o N g q m 1 V q f N h Z n q S W l r y H 2 O D y b G Y h 4 e l J z A H 0 d 9 D v 8 v M T I f J i P 5 X N m B L s f 0 D C I P A M M o m k z W h V Y s h k K 2 1 H E 4 I f d + 6 x r N C H h 1 3 m H l m 0 B e N T r i m + K u 0 8 2 F f n B J G O p o j n I n I E J U 5 p l X a K 3 D 5 0 a 0 P A b r B J i D i B v y v 6 c 8 u N d G j u z 9 s 2 9 M W D t f I g Q R w q W N 7 M m y e m W s / h 2 y A x s m 1 5 R j I i k q B Z f X J V E L m 4 b V 1 d O q 7 C m h g I H C p 4 3 2 w x C R z G 7 G s j U h J Y J P J + k E C r l E A m j S I m y l F i i i K J C a e T c x 9 V U 8 c R N J k w j m 6 y L s T 1 7 5 O q 2 O l l n 3 V U P I h k O k 6 g 0 w r l Y n d m o E Y C I W 2 G l 6 w N Z J n I 0 p H B 3 p z j v X k Q 0 9 P t 3 j 8 M F Y 1 + P 4 D m 4 D 2 k T f 5 g M L H d 8 y 1 J A S a D 7 M x s D L X u R d E P m C C L r Y R w / S b a F Q N S E M 7 l x q G K K Y M 1 T X i m i g I H W k 2 W b Q T Q o T r g X 7 e + h s T N 3 V E X z u J h e + O y b A g l G c H 5 b m X 4 J J F 5 u + f d L e j k u n M 0 a 0 N p B j A j I G f R 5 X J B G 1 w u H X z n L 1 C g J 2 U c D B B f 3 8 / d f c c o t q 6 W v 4 O m x u C T E C T y a m I O Y C G I x A M U n U 4 r F M K B 0 x C j 0 c 5 W d b i y N v S Q b 6 7 I Z E I C G B I o j S T k 0 y K I E j T z w h B V K i e U e 8 h a X I f d U J d S / 1 A P W G R f q W u M 6 1 V U T r 9 + b f 8 a T b X s V L K v m o o Q J S P l a k q c 0 y 8 G M D M 9 A c f U 3 L g N N Z L b c d c y w Z o i H l + n 6 d P n / J n x t K N i C y j w N 7 k + A 4 o 9 P n Z W T H L M J u 9 E D j 3 h i g U 8 / N z o m 2 X o 6 U t U i G M w 7 y z C a F E S G C l K 1 J I a J W 5 C q 2 / k 7 h d B 5 Q 4 4 p p A S e s 6 w f 0 p t V Q j V L P 3 e 9 Z v F / t O K K A + 7 J b M c W o p k 8 k K W 7 f + 2 8 F s J E T t h / v p y M A R e v 9 + U K f u D D D T M G M d Z h x O m Y c D A U f c Y K N / O B G g O d R S d O f 3 y Y + m 5 u x n S O U C K m J t u E 4 q 1 V S B 5 2 z t B f B / h U w g A s S K g x y G P H w t o b m 2 S W R d O 5 6 3 T T 5 N K v S v j S b S d Q M k U t c g U o L 1 Q o J a D v W o D 7 X P K O m e E r m k s R 4 u d J W R x i 4 2 m Y u M 3 m v A t B p a b a C A 3 0 / B Y I D u v N r 5 j A Q D O B v C 4 e w t J B w L N V z h o b k y A Q 2 G 1 c B Y H 4 V 4 I o 5 Z 5 f p m g c A q Y v Q d k G e D O / B c 7 g S b y K S J h D Q z Z Q j X W 5 L J E E d E l 3 v a t a M + 6 L j S T o Z U S e q t j 1 L P m U u b 6 t V + S M k X G O a S m i q X l W F m X p Z q k Z D x / I B + b q + A 2 Q T A o c O H K b n 0 k W 4 O B i i y R d 8 D F X 5 y c p J G h k d k c B c z 1 n E A A T x 9 M B 9 z b f 9 l Y G Y + Y L Y 6 v h e 8 e d B g 2 N 6 r t b 1 D 4 l 6 f P 2 8 / K y s 0 A 6 f W z O z q 4 s I i k D g h T B x E y S A S i 9 E 4 F o l M a K X r v 7 F E W y o i 6 h q h q Q 9 W v 0 n q B q a w J a i 5 q z e t L u 2 n c K 3 K l l x 6 6 W j h j 5 K W k V D n d u Z J a 8 i v e 4 k k v y H e O 7 4 6 R 3 G + u D u U n x D j 4 + P y 2 W r r 6 2 T m B L b 5 r a + v Z 1 K N y 3 Q h E K I Q 1 N X V y 3 l G M A 1 R G X c N / R 7 z a 8 U 3 9 4 Q s W k w / S E S I p U O 5 B g k M 0 R z P y j O G T K q 8 5 b 4 u d 0 u E M A 4 R 8 0 6 H D o F 2 O n L + U / 5 k 2 e t V q a V 0 B n c B C N d 4 d A Y i s + w M V x m J g k D F 2 T t a j S 2 o M 6 T O n j t L l 1 p n 6 K s 8 + 3 6 j k H H K f G t r K / d X w r K q F y T C Z j A D A / 0 y o R W t Z 6 F Y X l 6 S 7 w P z E 2 N h M i M i E i E s K p z a Y l c m J 7 B C F Z o P W Y O 9 C o u G N M L Y R J E 0 Z 8 h i a S W d Z s j k J I x o I v 2 e d j r K W Z W 3 P M 9 x S y O Z e z o O V z m c E U 2 d 2 I S l f F B W h O p s 9 Z B L Z x z s 5 L T M Z F G F g L L d G 2 K 9 m V F u Z g z U Y i x J v S / 3 h 7 I M 9 u I e T L t s 0 5 W w z 1 1 3 9 + G C P Y Y Y w 8 K W X u a 9 4 J 2 D c w M u c 6 z V a m l t l / S t A N c / l s Y D G G c r F l T F N 0 R S J D B p Q g R D C h 0 K s R x p h k w m L c 2 M s 8 I 8 I t p I k Q j X E r J 0 s 3 Y 6 d u m a / p T l g b J w S j j l a D 9 m X e t M T M t Q + x p k 4 r L c N b h u W O j v 7 6 P 5 h Q W Z A X H r 5 o 9 0 5 8 5 d e v 3 6 D S 0 t L d P U 1 J T s M I Q V v r k G m W H 6 F T r r A h u t 5 A P + B / p X q L D 5 Y K Z A / f A i s u f m s I E h j h J F i q x x I Y p K U y T B t T H n 1 D 2 T J q F 5 j o l i 7 l l i G l I t q n F 1 k I n z G f X h 8 p / 9 8 0 3 1 Z 7 / F j Z O r y + n H 6 3 G T x 4 2 M d 5 I I G Y 3 M t D P Z F O Z u I C u H d R z m 2 + N H T + j + / Q f 0 y S c X Z f 8 J n E P 1 4 K c H o l G k j + T 2 5 N R C o V B Q D o H 7 7 r s f Z I N N T E v K B p h 2 z T m m H j m B H Y z w v b M B x M X n A P E g U c 9 e T g b l H N l E I M 5 / I 8 6 K z 2 K I 5 L y X n q Y s C 6 x h 2 k Q m u e d 4 B m U r z y g S S V z K W 9 c D h C J x 6 q x Z p 1 B 1 r a P m l M n P n T f D x W r c d g z w 5 O k r r p A u D 7 n Z n H K 7 s V c 5 4 m 4 Z 2 4 G p J N c u h K Z 5 4 N c c 2 i M f v j 4 S I Z / u e q A S Q S v B f A O B A G z a g n 4 N D j 9 G J b h 3 7 z 6 d P n 2 K a r I c U K 0 q o R J 4 / 2 C + o c 9 l g L O B P W y i + a F Z + A f m W r 4 Z 7 2 p m h V 8 I h A m 1 G J / C e x p g m c b t j 9 v 0 C D q A z 5 k L V o P l + E 4 m L S 2 e Z g J y K E R C O t I U c T L j F t E y J r g K i T S B o I l E t D a S w 6 i 5 M U o m s A F L n P 7 T 3 / x 2 R + V d b J R V H 8 o A + d T S 6 N c Z r V s l x 7 i D J V I Y p s B Q o N t v G 1 I b d q G s r a / J r A e 8 p w G c D y A T g M p / 5 c p l m p 6 e l g F h a B s n U M B 4 B t 4 + T E 1 6 8 O B n 6 7 0 w M x z b k O H 9 M G M c r n E 8 C 9 I s s j m Z D X C Y o F K B V C u p M N 0 e C s n u T j c G A 7 L m 6 8 4 u y G Q D e W a L I g n y V I X 4 / E b S n B E m r k n k f D a b q W f H T f n p u L 6 2 y Z Q e x 3 2 b W H G W B H 1 2 q b 8 s y Q S U p Y Y y e P x i n g u M t Z B o K a O t P K y V o K m U t s I M B c S R w T L p V M L C M 7 s 2 m K I r 3 T F x R N z + 8 Q 6 b e x c 2 b R i Z D d B c o 6 N j N D s 7 J y c l w t u X C S y d x 8 k a 0 K w n T h z P 6 1 Z H R c 7 2 u e f W 3 L S 0 7 q K 3 s 3 u / n F 0 1 Q C C R u k Z E f p C A u A g T I V s 8 i 2 Z C X I i j r 6 G J J F 3 i + B s Q R B H J I p c m z y b t B A J x m r X X n k i M f O 4 N + v f / + b f 6 A 5 c f X H f e l i + h M I 7 x + N k 8 q w a Y e U w m r p C K W I Z I N r l w L f E d k M p s k v n y 5 U s 6 f v z 4 t v 4 W F e T d u / c S 9 v X 1 b h r c R b 8 P + 1 E 0 N T d R O I u Z a D A / N 0 M N j f Z e F c 8 n f D R W R D c 4 K r 8 d K p L w i 4 T p w h o 2 4 z o t r o m l y G P S H G T C P Y R I E 1 G k U u T S Z N K a S J F J a S S J M 6 l g 6 g m p 4 j E 2 E e P 0 H 9 j U 8 3 q L O D y w S 6 D 2 c V C e A q J 0 t l e p y Y + S 2 S b D V a G Y A j G m g Q l N 4 a H Q C w F b H w J s z J J r 6 7 B c w G c 8 e n R A t n v + O D T E f b D X + o 4 C t N L k x C T 5 t l h W A D L J O i j + D g 9 G / H t K J p s I T u E 0 y S M W q e C m w p v 7 9 j 3 p 8 x i x n k N e 2 6 F 6 D 1 0 O + t p + 1 j x n / 4 0 p R 1 W W L L p s E S q S 6 f L W 2 g n m 3 r X P L s g Q Q 7 a 6 U i 5 S N l O P c k l b C 1 z V K A R F K q e Y w r D M B S k w J c q O V + S y W 1 Q l a J G d i O r 1 Q 3 A 0 v H u 3 s 8 m y c D S 0 N D f L Z 3 I C / w / r p t C f g n M j H 2 B q 3 v x Y J W b e n s B 8 X x 2 q f o 8 W J 2 E g 5 j q D N O Y Z S 7 J c q z x P / z t T B l a D h z 6 T F W c x 9 3 R o k U m u T f m C T I p U o Y C X T p 0 9 k b W O l J O U p V M i E x f P t n L h m E y 2 R W W 8 o 2 B Y r B b P U b g o e C 5 5 J V a f w S a V W Z C 3 u L h E n Z 3 t 8 n f b B S r s y M g o 9 f b 2 6 h Q F m K 3 o X 5 0 8 e Z w + f B i k + d k Z y 5 m B j V o m x s Z k / 3 I M 0 v K j F E u o z 7 J b C I F U T I X 8 g p g Q Q J N C 8 g d x 5 z W L R R b + Q C Z N i c l X R 4 g Z L F a a b s D k 2 o h K 3 y S m n A y R I H y t z D y Q i K 8 h T C o s Q v 2 r / / h v 5 N u U O w 4 E o Y C T x 5 q 0 6 c f q X z J a i S K W K R g l N q k g p l C 5 o F H J w C Y J 8 a 6 q y k 0 t q 2 y A 5 w 4 D t D D j t g u 8 P / 4 v + k t z c 3 M y E I y J t D d v 3 a J z 5 8 / K l m V + f 1 B O I s S A L I A T O t o 7 O 2 W d F P p e Y i 7 s E u n f 0 Y j 9 3 U V 0 Z c 9 F J H O N f D N p l r b X Y X r e s k i e Z 1 5 n p E m 6 K S + 7 Y Z Q y 5 H s 2 m W w n B J 7 7 l / / 6 L 7 b V r 9 1 P c E + e X w + A V F f 7 u F P v 2 1 w Q E N Z e y u x T B W M K z C 5 U W 6 Q y m F Z Z 6 h 1 X M P 4 X Q H W 1 2 k N 8 J 0 B f 6 f z 5 c 9 K f w l g R K l J t u F b G r O D t w y w L O C 1 M x V h f W 5 P / X T g c h M g l / D 8 t k u j Q i B p Y R e V W g u e s u B Z 1 z c 9 J 3 j i f R 9 6 Z u B J 1 z 0 5 X 7 2 G u d X 5 L O S h B Y 2 M a O l V 2 5 l 4 u M r F w 4 9 n d 3 U X N L Q 1 Z 6 0 Q 5 i u v u u 9 H t l O q + 4 + d H Y x S J p c j l 9 P p p s T x + E M u d D n H p N O X 9 c 7 r X 8 Y P f b 4 9 G a X D w P V f 6 P v k 7 w F T + n Q A V / K f 7 D 8 j j 9 d C F C + d z v h c m 1 Z p B 5 B i b n t 9 n 3 f 4 M h N F R 0 D + j x P i u T s a L v O o w I x 1 v o q 9 V X I V K Q C K d p u + L g C g m r p 9 R a S o u Z E J c 9 8 s U u Z g o z j i H q n H T Z J O 4 a v A U s T L I J F Z I n D V 4 H f 3 2 L / + F f M e D A t e 9 A 0 Y o 4 P b d j 5 R i 5 S o z K N J I B T J p Y m k 3 u i K W I p E h k 1 R u i S t B / N u j W L q + T q u r a 9 T W t n n F b C 5 C A N n u w b M H o s J z u B V w 6 H X c X U 1 3 P m b T j q i o O s p x 9 a s T T N w K 9 R 0 J V b q J o / J v i j v E u t b 3 l d h E s a 4 R C o l U q L S 9 T j P X h k S S l k k k m 0 R I N 1 a G I h L C m M R 9 3 B D 9 9 X / 9 S 3 y b A 4 U D S S j g 1 p 1 B L n q t m c z A L 4 i k C a W I Z J N K y C N x J 7 l s 6 a p P U S O N S f 8 G M y O Q Z m D i J n w 6 7 q f p F T d 9 w y S 0 g P f R U f S h x s b H 6 d j R o w W Z k H D b / + F t 5 m x x V H L 5 1 T D X O g W V 2 A o d 9 3 C t b k h F V 4 + Y d D z h i G u x r 5 k A 8 r w e e 8 o g k z 2 l S K e D K B I 6 r j V 5 n H F L N K F s Y o F A D k J p 7 Y T 5 n H / z 3 / 5 K P v t B w 4 E l F A r 1 5 u 1 B / g a a V C C U p a 1 A J E 4 z p E J l d x I r g 1 D 8 I u G v B q J y z i 6 O D + V E J K v 7 u N I h g P h S x E W 1 w f S s Q z o + 1 x / + 8 B 1 9 + e X n 4 p T A 5 8 G B A 8 7 t y v C M C r H h p l 8 2 V r G 2 S 9 d v y V X U R O R F B 4 4 4 X l G R d Z o V c o T F P C M x h C L 2 M 0 a Q a J H G + S y T w X 5 O x 0 E Q c y 3 3 E b L Z 5 y C T 2 X N c 4 h Z 5 F L G c m s k y 8 5 h A 0 n 9 i M s H M 4 2 J i M v 0 7 D u 3 8 P k h w 3 X t / M A k F o J B v 3 H r H 3 8 K Q y k x R A m E M s R S R 0 o k F s p j Q J l R X X Y o G m q I y V w 9 z 8 f g G b q l n c J U R A s 6 4 w Y O f H s p J i X B U T M / M i k m H 6 T M 9 P X B K 6 I c Y 2 I C z t S Z B w w v w + q l i 0 H X e v P A r h y r q i K N S q x A R F X W G O l 0 / Y 4 h h 7 l l x h 6 R f g x g Z o e k j 4 V q I o + 4 p 4 q h r p Y n U t Y m n a y V o I z b z E B o n h B B K C T j 0 X / 4 7 k 4 n L 7 6 C C C T U m 2 X 5 Q g X G e G z f f E J e C a C W l o Q z B F K G c / S n M T s + l q T x 8 7 6 s j M Z q d n a W 6 u l o 9 s 1 u R C i / C B R N K 1 M E O R / r N G 7 f o + u f X 1 d 9 p o H X G T P Z D h 7 r k D K q P c 1 4 a W v C I I w K V H r 8 2 U H l 1 1 I q r B F R i H V E p E n J M f p 0 h v 8 q z K l R R 3 N H p k g Z R x L C v 7 T Q r b p H J j s s 9 I Q 7 i i k D m W p E p k 1 A Z m s l p 6 j G p Q K a / Y T L l m + 9 4 E O C 6 f 8 A J B Y B U 3 9 9 4 x d / G J p V l A h o y p R E L J M k M u U R Z f j W A E y / U M g 5 s D 4 Y 0 V H l F H j y H / 2 h C w B k H X P T k 8 R M a O D Z A V d p 7 5 8 T o 6 C i 9 m f F T V 2 e H v Z M t 6 r O J G E i a v k b l V R E 7 X R J Q u U 0 o E R 3 q a / z K 3 0 p E x R 3 3 r W s r n p 1 I 5 l q R x 9 w z 1 z q U a 0 0 i Q y 5 N J j Q m M P + U R j J E Q l x p J j R k I F M h J + 2 X N 4 j + P x P 1 u e r a f n + a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 G u i d = " 2 a 0 5 0 3 a b - 7 2 c 1 - 4 5 b 3 - a a 6 d - b b 4 e 1 6 2 5 6 d 9 b "   R e v = " 1 "   R e v G u i d = " a 8 2 6 3 9 b 0 - b 2 5 5 - 4 5 8 8 - 8 3 7 4 - 8 1 c 5 8 c 6 a 8 2 2 4 " 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A5DEAB1B-F840-4D5B-8633-BF3DC39896F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F2254B7-ED58-4989-9476-99C1007EAE0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test-t</vt:lpstr>
      <vt:lpstr>MYSQL_S</vt:lpstr>
      <vt:lpstr>MYSQL_M</vt:lpstr>
      <vt:lpstr>100M_S</vt:lpstr>
      <vt:lpstr>100M_M</vt:lpstr>
      <vt:lpstr>2G_S</vt:lpstr>
      <vt:lpstr>2G_M</vt:lpstr>
      <vt:lpstr>IMAGE_P_S</vt:lpstr>
      <vt:lpstr>IMAGE_P_M</vt:lpstr>
      <vt:lpstr>IMAGE_G_S</vt:lpstr>
      <vt:lpstr>IMAGE_G_M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Naylor</dc:creator>
  <cp:lastModifiedBy>Naylor</cp:lastModifiedBy>
  <cp:lastPrinted>2019-12-30T14:32:02Z</cp:lastPrinted>
  <dcterms:created xsi:type="dcterms:W3CDTF">2019-11-12T13:08:29Z</dcterms:created>
  <dcterms:modified xsi:type="dcterms:W3CDTF">2019-12-30T17:03:43Z</dcterms:modified>
</cp:coreProperties>
</file>