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 activeTab="11"/>
  </bookViews>
  <sheets>
    <sheet name="Graficos" sheetId="1" r:id="rId1"/>
    <sheet name="S_PEQ_C" sheetId="2" r:id="rId2"/>
    <sheet name="S_PEQ_G" sheetId="3" r:id="rId3"/>
    <sheet name="S_MED_C" sheetId="4" r:id="rId4"/>
    <sheet name="S_MED_G" sheetId="5" r:id="rId5"/>
    <sheet name="S_GRD_C" sheetId="6" r:id="rId6"/>
    <sheet name="S_GRD_G" sheetId="7" r:id="rId7"/>
    <sheet name="S_ENR_C" sheetId="8" r:id="rId8"/>
    <sheet name="S_ENR_G" sheetId="9" r:id="rId9"/>
    <sheet name="P_PEQ_C" sheetId="10" r:id="rId10"/>
    <sheet name="P_PEQ_G" sheetId="11" r:id="rId11"/>
    <sheet name="P_MED_C" sheetId="12" r:id="rId12"/>
    <sheet name="P_MED_G" sheetId="13" r:id="rId13"/>
    <sheet name="P_GRD_C" sheetId="14" r:id="rId14"/>
    <sheet name="P_GRD_G" sheetId="15" r:id="rId15"/>
    <sheet name="P_ENR_C" sheetId="16" r:id="rId16"/>
    <sheet name="P_ENR_G" sheetId="17" r:id="rId17"/>
    <sheet name="GRAF_P" sheetId="18" r:id="rId18"/>
  </sheets>
  <calcPr calcId="145621" iterateDelta="1E-4"/>
</workbook>
</file>

<file path=xl/calcChain.xml><?xml version="1.0" encoding="utf-8"?>
<calcChain xmlns="http://schemas.openxmlformats.org/spreadsheetml/2006/main">
  <c r="E6" i="18" l="1"/>
  <c r="D6" i="18"/>
  <c r="C6" i="18"/>
  <c r="B6" i="18"/>
  <c r="A6" i="18"/>
  <c r="E5" i="18"/>
  <c r="D5" i="18"/>
  <c r="C5" i="18"/>
  <c r="B5" i="18"/>
  <c r="A5" i="18"/>
  <c r="E4" i="18"/>
  <c r="D4" i="18"/>
  <c r="C4" i="18"/>
  <c r="B4" i="18"/>
  <c r="A4" i="18"/>
  <c r="E3" i="18"/>
  <c r="D3" i="18"/>
  <c r="C3" i="18"/>
  <c r="B3" i="18"/>
  <c r="A3" i="18"/>
  <c r="E2" i="18"/>
  <c r="D2" i="18"/>
  <c r="C2" i="18"/>
  <c r="B2" i="18"/>
  <c r="A2" i="18"/>
  <c r="P18" i="12"/>
  <c r="O18" i="12"/>
  <c r="N18" i="12"/>
  <c r="M18" i="12"/>
  <c r="J18" i="12"/>
  <c r="P17" i="12"/>
  <c r="O17" i="12"/>
  <c r="N17" i="12"/>
  <c r="M17" i="12"/>
  <c r="J17" i="12"/>
  <c r="P16" i="12"/>
  <c r="O16" i="12"/>
  <c r="N16" i="12"/>
  <c r="M16" i="12"/>
  <c r="J16" i="12"/>
  <c r="P15" i="12"/>
  <c r="O15" i="12"/>
  <c r="N15" i="12"/>
  <c r="M15" i="12"/>
  <c r="J15" i="12"/>
  <c r="P14" i="12"/>
  <c r="O14" i="12"/>
  <c r="N14" i="12"/>
  <c r="M14" i="12"/>
  <c r="J14" i="12"/>
  <c r="P13" i="12"/>
  <c r="O13" i="12"/>
  <c r="N13" i="12"/>
  <c r="M13" i="12"/>
  <c r="J13" i="12"/>
  <c r="P12" i="12"/>
  <c r="O12" i="12"/>
  <c r="N12" i="12"/>
  <c r="M12" i="12"/>
  <c r="J12" i="12"/>
  <c r="P11" i="12"/>
  <c r="O11" i="12"/>
  <c r="N11" i="12"/>
  <c r="M11" i="12"/>
  <c r="J11" i="12"/>
  <c r="P10" i="12"/>
  <c r="O10" i="12"/>
  <c r="N10" i="12"/>
  <c r="M10" i="12"/>
  <c r="J10" i="12"/>
  <c r="P9" i="12"/>
  <c r="O9" i="12"/>
  <c r="N9" i="12"/>
  <c r="M9" i="12"/>
  <c r="J9" i="12"/>
  <c r="P8" i="12"/>
  <c r="O8" i="12"/>
  <c r="N8" i="12"/>
  <c r="M8" i="12"/>
  <c r="J8" i="12"/>
  <c r="P7" i="12"/>
  <c r="O7" i="12"/>
  <c r="N7" i="12"/>
  <c r="M7" i="12"/>
  <c r="J7" i="12"/>
  <c r="P6" i="12"/>
  <c r="O6" i="12"/>
  <c r="N6" i="12"/>
  <c r="M6" i="12"/>
  <c r="J6" i="12"/>
  <c r="P5" i="12"/>
  <c r="O5" i="12"/>
  <c r="N5" i="12"/>
  <c r="M5" i="12"/>
  <c r="L5" i="12"/>
  <c r="J5" i="12"/>
  <c r="P4" i="12"/>
  <c r="O4" i="12"/>
  <c r="N4" i="12"/>
  <c r="M4" i="12"/>
  <c r="L4" i="12"/>
  <c r="J4" i="12"/>
  <c r="P3" i="12"/>
  <c r="O3" i="12"/>
  <c r="N3" i="12"/>
  <c r="M3" i="12"/>
  <c r="L3" i="12"/>
  <c r="J3" i="12"/>
  <c r="P2" i="12"/>
  <c r="O2" i="12"/>
  <c r="O20" i="12" s="1"/>
  <c r="N2" i="12"/>
  <c r="M2" i="12"/>
  <c r="M20" i="12" s="1"/>
  <c r="L2" i="12"/>
  <c r="J2" i="12"/>
  <c r="H15" i="8"/>
  <c r="H13" i="8"/>
  <c r="H15" i="7"/>
  <c r="H13" i="7"/>
  <c r="I15" i="6"/>
  <c r="I13" i="6"/>
  <c r="I15" i="5"/>
  <c r="I13" i="5"/>
  <c r="H15" i="4"/>
  <c r="H13" i="4"/>
  <c r="H15" i="3"/>
  <c r="H13" i="3"/>
  <c r="I15" i="2"/>
  <c r="I13" i="2"/>
  <c r="D9" i="1"/>
  <c r="C9" i="1"/>
  <c r="B9" i="1"/>
  <c r="E7" i="1"/>
  <c r="D7" i="1"/>
  <c r="C5" i="1"/>
  <c r="B5" i="1"/>
  <c r="C4" i="1"/>
  <c r="B4" i="1"/>
  <c r="E3" i="1"/>
  <c r="D3" i="1"/>
</calcChain>
</file>

<file path=xl/sharedStrings.xml><?xml version="1.0" encoding="utf-8"?>
<sst xmlns="http://schemas.openxmlformats.org/spreadsheetml/2006/main" count="1802" uniqueCount="28">
  <si>
    <t>IMAGEM</t>
  </si>
  <si>
    <t>COLORIDA</t>
  </si>
  <si>
    <t>DESVIO</t>
  </si>
  <si>
    <t>TONS DE CINZA</t>
  </si>
  <si>
    <t>ALGORITMO</t>
  </si>
  <si>
    <t>PROCESSOS</t>
  </si>
  <si>
    <t>THREADS</t>
  </si>
  <si>
    <t>MAX LINHAS</t>
  </si>
  <si>
    <t>LEITURA</t>
  </si>
  <si>
    <t>ORDEM</t>
  </si>
  <si>
    <t>DATA</t>
  </si>
  <si>
    <t>MEDIA</t>
  </si>
  <si>
    <t>NODES</t>
  </si>
  <si>
    <t>MÉDIA</t>
  </si>
  <si>
    <t>ALEATÓRIO</t>
  </si>
  <si>
    <t>P</t>
  </si>
  <si>
    <t>no</t>
  </si>
  <si>
    <t>10275x2268</t>
  </si>
  <si>
    <t>yes</t>
  </si>
  <si>
    <t>Processos</t>
  </si>
  <si>
    <t>Determinado</t>
  </si>
  <si>
    <t>Aleatório</t>
  </si>
  <si>
    <t>Leitura Sequencial</t>
  </si>
  <si>
    <t>Aleatória e Sequencial</t>
  </si>
  <si>
    <t>DETERMINADA</t>
  </si>
  <si>
    <t>ALEATÓRIA</t>
  </si>
  <si>
    <t>TEMPO</t>
  </si>
  <si>
    <t>ALEATORIA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</si>
</sst>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Font="1"/>
    <xf numFmtId="164" fontId="0" fillId="0" borderId="0" xfId="0" applyNumberFormat="1" applyAlignment="1">
      <alignment horizontal="right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pt-BR" sz="1200"/>
              <a:t>CARGA</a:t>
            </a:r>
            <a:r>
              <a:rPr lang="pt-BR" sz="1200" baseline="0"/>
              <a:t> DETERMINADA x ALEATÓRIA</a:t>
            </a:r>
            <a:endParaRPr lang="pt-BR" sz="1200"/>
          </a:p>
          <a:p>
            <a:pPr>
              <a:defRPr sz="1200"/>
            </a:pPr>
            <a:r>
              <a:rPr lang="pt-BR" sz="1000" b="0"/>
              <a:t>ESP_042433_1535_MEDIA.PPM</a:t>
            </a:r>
          </a:p>
          <a:p>
            <a:pPr>
              <a:defRPr sz="1200"/>
            </a:pPr>
            <a:r>
              <a:rPr lang="pt-BR" sz="1000" b="0"/>
              <a:t>10275x2268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4"/>
          <c:tx>
            <c:v>DET 15</c:v>
          </c:tx>
          <c:marker>
            <c:symbol val="none"/>
          </c:marker>
          <c:cat>
            <c:numRef>
              <c:f>P_MED_C!$L$12:$L$18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P_MED_C!$M$12:$M$18</c:f>
              <c:numCache>
                <c:formatCode>0.00</c:formatCode>
                <c:ptCount val="7"/>
                <c:pt idx="0">
                  <c:v>3732.108999999999</c:v>
                </c:pt>
                <c:pt idx="1">
                  <c:v>3521.0200000000004</c:v>
                </c:pt>
                <c:pt idx="2">
                  <c:v>1796.8700000000001</c:v>
                </c:pt>
                <c:pt idx="3">
                  <c:v>2377.1860000000001</c:v>
                </c:pt>
                <c:pt idx="4">
                  <c:v>2142.5720000000001</c:v>
                </c:pt>
                <c:pt idx="5">
                  <c:v>1780.1680000000001</c:v>
                </c:pt>
                <c:pt idx="6">
                  <c:v>1907.9669999999999</c:v>
                </c:pt>
              </c:numCache>
            </c:numRef>
          </c:val>
          <c:smooth val="0"/>
        </c:ser>
        <c:ser>
          <c:idx val="5"/>
          <c:order val="5"/>
          <c:tx>
            <c:v>ALE 15</c:v>
          </c:tx>
          <c:marker>
            <c:symbol val="none"/>
          </c:marker>
          <c:cat>
            <c:numRef>
              <c:f>P_MED_C!$L$12:$L$18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P_MED_C!$O$12:$O$18</c:f>
              <c:numCache>
                <c:formatCode>0.00</c:formatCode>
                <c:ptCount val="7"/>
                <c:pt idx="0">
                  <c:v>5395.1459999999997</c:v>
                </c:pt>
                <c:pt idx="1">
                  <c:v>3759.0540000000001</c:v>
                </c:pt>
                <c:pt idx="2">
                  <c:v>2112.5090000000005</c:v>
                </c:pt>
                <c:pt idx="3">
                  <c:v>3179.6160000000004</c:v>
                </c:pt>
                <c:pt idx="4">
                  <c:v>2233.3660000000004</c:v>
                </c:pt>
                <c:pt idx="5">
                  <c:v>2049.3720000000003</c:v>
                </c:pt>
                <c:pt idx="6">
                  <c:v>1841.3779999999999</c:v>
                </c:pt>
              </c:numCache>
            </c:numRef>
          </c:val>
          <c:smooth val="0"/>
        </c:ser>
        <c:ser>
          <c:idx val="2"/>
          <c:order val="2"/>
          <c:tx>
            <c:v>DET 10</c:v>
          </c:tx>
          <c:marker>
            <c:symbol val="none"/>
          </c:marker>
          <c:cat>
            <c:numRef>
              <c:f>P_MED_C!$L$12:$L$18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P_MED_C!$M$6:$M$11</c:f>
              <c:numCache>
                <c:formatCode>0.00</c:formatCode>
                <c:ptCount val="6"/>
                <c:pt idx="0">
                  <c:v>6486.6329999999998</c:v>
                </c:pt>
                <c:pt idx="1">
                  <c:v>3010.5659999999998</c:v>
                </c:pt>
                <c:pt idx="2">
                  <c:v>2485.6500000000005</c:v>
                </c:pt>
                <c:pt idx="3">
                  <c:v>1751.0809999999997</c:v>
                </c:pt>
                <c:pt idx="4">
                  <c:v>1899.0559999999998</c:v>
                </c:pt>
                <c:pt idx="5">
                  <c:v>1554.6699999999998</c:v>
                </c:pt>
              </c:numCache>
            </c:numRef>
          </c:val>
          <c:smooth val="0"/>
        </c:ser>
        <c:ser>
          <c:idx val="3"/>
          <c:order val="3"/>
          <c:tx>
            <c:v>ALE 10</c:v>
          </c:tx>
          <c:marker>
            <c:symbol val="none"/>
          </c:marker>
          <c:cat>
            <c:numRef>
              <c:f>P_MED_C!$L$12:$L$18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P_MED_C!$O$6:$O$11</c:f>
              <c:numCache>
                <c:formatCode>0.00</c:formatCode>
                <c:ptCount val="6"/>
                <c:pt idx="0">
                  <c:v>6068.4650000000001</c:v>
                </c:pt>
                <c:pt idx="1">
                  <c:v>3396.114</c:v>
                </c:pt>
                <c:pt idx="2">
                  <c:v>2784.2359999999999</c:v>
                </c:pt>
                <c:pt idx="3">
                  <c:v>1843.9680000000001</c:v>
                </c:pt>
                <c:pt idx="4">
                  <c:v>2153.6419999999998</c:v>
                </c:pt>
                <c:pt idx="5">
                  <c:v>1814.848</c:v>
                </c:pt>
              </c:numCache>
            </c:numRef>
          </c:val>
          <c:smooth val="0"/>
        </c:ser>
        <c:ser>
          <c:idx val="0"/>
          <c:order val="0"/>
          <c:tx>
            <c:v>DET 5</c:v>
          </c:tx>
          <c:marker>
            <c:symbol val="none"/>
          </c:marker>
          <c:cat>
            <c:numRef>
              <c:f>P_MED_C!$L$12:$L$18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P_MED_C!$M$2:$M$5</c:f>
              <c:numCache>
                <c:formatCode>0.00</c:formatCode>
                <c:ptCount val="4"/>
                <c:pt idx="0">
                  <c:v>4061.665</c:v>
                </c:pt>
                <c:pt idx="1">
                  <c:v>2907.9279999999999</c:v>
                </c:pt>
                <c:pt idx="2">
                  <c:v>1749.6880000000001</c:v>
                </c:pt>
                <c:pt idx="3">
                  <c:v>2395.759</c:v>
                </c:pt>
              </c:numCache>
            </c:numRef>
          </c:val>
          <c:smooth val="0"/>
        </c:ser>
        <c:ser>
          <c:idx val="1"/>
          <c:order val="1"/>
          <c:tx>
            <c:v>ALE 5</c:v>
          </c:tx>
          <c:marker>
            <c:symbol val="none"/>
          </c:marker>
          <c:cat>
            <c:numRef>
              <c:f>P_MED_C!$L$12:$L$18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P_MED_C!$O$2:$O$5</c:f>
              <c:numCache>
                <c:formatCode>0.00</c:formatCode>
                <c:ptCount val="4"/>
                <c:pt idx="0">
                  <c:v>4726.2820000000011</c:v>
                </c:pt>
                <c:pt idx="1">
                  <c:v>3018.7040000000002</c:v>
                </c:pt>
                <c:pt idx="2">
                  <c:v>2050.538</c:v>
                </c:pt>
                <c:pt idx="3">
                  <c:v>2689.53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688640"/>
        <c:axId val="190699008"/>
      </c:lineChart>
      <c:catAx>
        <c:axId val="19068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Prcessos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699008"/>
        <c:crosses val="autoZero"/>
        <c:auto val="1"/>
        <c:lblAlgn val="ctr"/>
        <c:lblOffset val="100"/>
        <c:noMultiLvlLbl val="0"/>
      </c:catAx>
      <c:valAx>
        <c:axId val="190699008"/>
        <c:scaling>
          <c:orientation val="minMax"/>
          <c:max val="6600"/>
          <c:min val="15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Tempo em milissegundos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90688640"/>
        <c:crosses val="autoZero"/>
        <c:crossBetween val="between"/>
        <c:majorUnit val="5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GRAF_P!$B$1</c:f>
              <c:strCache>
                <c:ptCount val="1"/>
                <c:pt idx="0">
                  <c:v>Determinado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GRAF_P!$A$2:$A$6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5</c:v>
                </c:pt>
              </c:numCache>
            </c:numRef>
          </c:xVal>
          <c:yVal>
            <c:numRef>
              <c:f>GRAF_P!$B$2:$B$6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GRAF_P!$C$1</c:f>
              <c:strCache>
                <c:ptCount val="1"/>
                <c:pt idx="0">
                  <c:v>Aleatório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EE4000"/>
              </a:solidFill>
            </c:spPr>
          </c:marker>
          <c:xVal>
            <c:numRef>
              <c:f>GRAF_P!$A$2:$A$6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5</c:v>
                </c:pt>
              </c:numCache>
            </c:numRef>
          </c:xVal>
          <c:yVal>
            <c:numRef>
              <c:f>GRAF_P!$C$2:$C$6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52832"/>
        <c:axId val="191771392"/>
      </c:scatterChart>
      <c:valAx>
        <c:axId val="19175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crossAx val="191771392"/>
        <c:crosses val="autoZero"/>
        <c:crossBetween val="midCat"/>
      </c:valAx>
      <c:valAx>
        <c:axId val="191771392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crossAx val="1917528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21</xdr:row>
      <xdr:rowOff>142875</xdr:rowOff>
    </xdr:from>
    <xdr:to>
      <xdr:col>16</xdr:col>
      <xdr:colOff>381000</xdr:colOff>
      <xdr:row>42</xdr:row>
      <xdr:rowOff>142875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631800</xdr:colOff>
      <xdr:row>0</xdr:row>
      <xdr:rowOff>151200</xdr:rowOff>
    </xdr:from>
    <xdr:to>
      <xdr:col>12</xdr:col>
      <xdr:colOff>700920</xdr:colOff>
      <xdr:row>20</xdr:row>
      <xdr:rowOff>139320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zoomScaleNormal="100" workbookViewId="0">
      <selection activeCell="A10" sqref="A10"/>
    </sheetView>
  </sheetViews>
  <sheetFormatPr defaultRowHeight="12.75" x14ac:dyDescent="0.2"/>
  <cols>
    <col min="1" max="1" width="12.85546875"/>
    <col min="2" max="2" width="16.85546875"/>
    <col min="3" max="3" width="14.85546875"/>
    <col min="4" max="4" width="18.140625"/>
    <col min="5" max="1025" width="11.5703125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</row>
    <row r="3" spans="1:5" x14ac:dyDescent="0.2">
      <c r="A3">
        <v>8849408</v>
      </c>
      <c r="B3" s="2"/>
      <c r="C3" s="2"/>
      <c r="D3" s="2" t="e">
        <f>S_PEQ_G!H13</f>
        <v>#DIV/0!</v>
      </c>
      <c r="E3" s="2" t="e">
        <f>S_PEQ_G!H15</f>
        <v>#DIV/0!</v>
      </c>
    </row>
    <row r="4" spans="1:5" x14ac:dyDescent="0.2">
      <c r="A4">
        <v>11922190</v>
      </c>
      <c r="B4" s="2" t="e">
        <f>S_PEQ_C!I13</f>
        <v>#DIV/0!</v>
      </c>
      <c r="C4" s="2" t="e">
        <f>S_PEQ_C!I15</f>
        <v>#DIV/0!</v>
      </c>
      <c r="D4" s="2"/>
    </row>
    <row r="5" spans="1:5" x14ac:dyDescent="0.2">
      <c r="A5">
        <v>23303700</v>
      </c>
      <c r="B5" s="2" t="e">
        <f>S_MED_C!H13</f>
        <v>#DIV/0!</v>
      </c>
      <c r="C5" s="2" t="e">
        <f>S_MED_C!H15</f>
        <v>#DIV/0!</v>
      </c>
      <c r="D5" s="2">
        <v>0</v>
      </c>
    </row>
    <row r="6" spans="1:5" x14ac:dyDescent="0.2">
      <c r="B6" s="2"/>
      <c r="C6" s="2"/>
      <c r="D6" s="2"/>
    </row>
    <row r="7" spans="1:5" x14ac:dyDescent="0.2">
      <c r="A7">
        <v>153734404</v>
      </c>
      <c r="B7" s="2">
        <v>0</v>
      </c>
      <c r="C7" s="2"/>
      <c r="D7" s="2" t="e">
        <f>S_GRD_G!H13</f>
        <v>#DIV/0!</v>
      </c>
      <c r="E7" s="2" t="e">
        <f>S_GRD_G!H15</f>
        <v>#DIV/0!</v>
      </c>
    </row>
    <row r="8" spans="1:5" x14ac:dyDescent="0.2">
      <c r="B8" s="2"/>
      <c r="C8" s="2"/>
      <c r="D8" s="2"/>
    </row>
    <row r="9" spans="1:5" x14ac:dyDescent="0.2">
      <c r="A9">
        <v>262351395</v>
      </c>
      <c r="B9" s="2" t="e">
        <f>S_ENR_C!H13</f>
        <v>#DIV/0!</v>
      </c>
      <c r="C9" s="2" t="e">
        <f>S_ENR_C!H15</f>
        <v>#DIV/0!</v>
      </c>
      <c r="D9" s="2">
        <f>S_ENR_C!I15</f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A2" sqref="A2"/>
    </sheetView>
  </sheetViews>
  <sheetFormatPr defaultRowHeight="12.75" x14ac:dyDescent="0.2"/>
  <cols>
    <col min="1" max="1025" width="11.5703125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3"/>
    </row>
    <row r="2" spans="1:9" x14ac:dyDescent="0.2">
      <c r="G2" s="4"/>
      <c r="H2" s="5"/>
    </row>
    <row r="3" spans="1:9" x14ac:dyDescent="0.2">
      <c r="G3" s="4"/>
      <c r="H3" s="5"/>
    </row>
    <row r="4" spans="1:9" x14ac:dyDescent="0.2">
      <c r="G4" s="4"/>
      <c r="H4" s="5"/>
    </row>
    <row r="5" spans="1:9" x14ac:dyDescent="0.2">
      <c r="G5" s="4"/>
      <c r="H5" s="5"/>
    </row>
    <row r="6" spans="1:9" x14ac:dyDescent="0.2">
      <c r="G6" s="4"/>
      <c r="H6" s="5"/>
    </row>
    <row r="7" spans="1:9" x14ac:dyDescent="0.2">
      <c r="G7" s="4"/>
      <c r="H7" s="5"/>
    </row>
    <row r="8" spans="1:9" x14ac:dyDescent="0.2">
      <c r="G8" s="4"/>
      <c r="H8" s="5"/>
    </row>
    <row r="9" spans="1:9" x14ac:dyDescent="0.2">
      <c r="G9" s="4"/>
      <c r="H9" s="5"/>
    </row>
    <row r="10" spans="1:9" x14ac:dyDescent="0.2">
      <c r="G10" s="4"/>
      <c r="H10" s="5"/>
    </row>
    <row r="11" spans="1:9" x14ac:dyDescent="0.2">
      <c r="G11" s="4"/>
      <c r="H11" s="5"/>
    </row>
    <row r="13" spans="1:9" x14ac:dyDescent="0.2">
      <c r="H13" s="2" t="s">
        <v>11</v>
      </c>
      <c r="I13" s="2" t="e">
        <f>AVERAGE(I2:I11)</f>
        <v>#DIV/0!</v>
      </c>
    </row>
    <row r="15" spans="1:9" x14ac:dyDescent="0.2">
      <c r="H15" s="2" t="s">
        <v>2</v>
      </c>
      <c r="I15" s="2" t="e">
        <f>STDEV(I2:I11)</f>
        <v>#DIV/0!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A2" sqref="A2"/>
    </sheetView>
  </sheetViews>
  <sheetFormatPr defaultRowHeight="12.75" x14ac:dyDescent="0.2"/>
  <cols>
    <col min="1" max="1" width="12.42578125"/>
    <col min="2" max="2" width="12.7109375"/>
    <col min="3" max="3" width="11.5703125"/>
    <col min="4" max="4" width="12.42578125"/>
    <col min="5" max="6" width="11.5703125"/>
    <col min="7" max="7" width="18.85546875"/>
    <col min="8" max="1025" width="11.5703125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3"/>
    </row>
    <row r="2" spans="1:8" x14ac:dyDescent="0.2">
      <c r="G2" s="4"/>
      <c r="H2" s="3"/>
    </row>
    <row r="3" spans="1:8" x14ac:dyDescent="0.2">
      <c r="G3" s="4"/>
      <c r="H3" s="3"/>
    </row>
    <row r="4" spans="1:8" x14ac:dyDescent="0.2">
      <c r="G4" s="4"/>
      <c r="H4" s="3"/>
    </row>
    <row r="5" spans="1:8" x14ac:dyDescent="0.2">
      <c r="G5" s="4"/>
      <c r="H5" s="3"/>
    </row>
    <row r="6" spans="1:8" x14ac:dyDescent="0.2">
      <c r="G6" s="4"/>
      <c r="H6" s="3"/>
    </row>
    <row r="7" spans="1:8" x14ac:dyDescent="0.2">
      <c r="G7" s="4"/>
      <c r="H7" s="3"/>
    </row>
    <row r="8" spans="1:8" x14ac:dyDescent="0.2">
      <c r="G8" s="4"/>
      <c r="H8" s="3"/>
    </row>
    <row r="9" spans="1:8" x14ac:dyDescent="0.2">
      <c r="G9" s="4"/>
      <c r="H9" s="3"/>
    </row>
    <row r="10" spans="1:8" x14ac:dyDescent="0.2">
      <c r="G10" s="4"/>
      <c r="H10" s="3"/>
    </row>
    <row r="11" spans="1:8" x14ac:dyDescent="0.2">
      <c r="G11" s="4"/>
      <c r="H11" s="3"/>
    </row>
    <row r="13" spans="1:8" x14ac:dyDescent="0.2">
      <c r="G13" t="s">
        <v>11</v>
      </c>
      <c r="H13" s="2" t="e">
        <f>AVERAGE(H2:H11)</f>
        <v>#DIV/0!</v>
      </c>
    </row>
    <row r="15" spans="1:8" x14ac:dyDescent="0.2">
      <c r="G15" t="s">
        <v>2</v>
      </c>
      <c r="H15" s="2" t="e">
        <f>STDEV(H2:H11)</f>
        <v>#DIV/0!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A2" sqref="A2"/>
    </sheetView>
  </sheetViews>
  <sheetFormatPr defaultRowHeight="12.75" x14ac:dyDescent="0.2"/>
  <cols>
    <col min="1" max="6" width="11.5703125"/>
    <col min="7" max="7" width="17.5703125"/>
    <col min="8" max="8" width="17"/>
    <col min="9" max="1025" width="11.5703125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3"/>
    </row>
    <row r="2" spans="1:8" x14ac:dyDescent="0.2">
      <c r="G2" s="4"/>
      <c r="H2" s="3"/>
    </row>
    <row r="3" spans="1:8" x14ac:dyDescent="0.2">
      <c r="G3" s="4"/>
      <c r="H3" s="3"/>
    </row>
    <row r="4" spans="1:8" x14ac:dyDescent="0.2">
      <c r="G4" s="4"/>
      <c r="H4" s="3"/>
    </row>
    <row r="5" spans="1:8" x14ac:dyDescent="0.2">
      <c r="G5" s="4"/>
      <c r="H5" s="3"/>
    </row>
    <row r="6" spans="1:8" x14ac:dyDescent="0.2">
      <c r="G6" s="4"/>
      <c r="H6" s="3"/>
    </row>
    <row r="7" spans="1:8" x14ac:dyDescent="0.2">
      <c r="G7" s="4"/>
      <c r="H7" s="3"/>
    </row>
    <row r="8" spans="1:8" x14ac:dyDescent="0.2">
      <c r="G8" s="4"/>
      <c r="H8" s="3"/>
    </row>
    <row r="9" spans="1:8" x14ac:dyDescent="0.2">
      <c r="G9" s="4"/>
      <c r="H9" s="3"/>
    </row>
    <row r="10" spans="1:8" x14ac:dyDescent="0.2">
      <c r="G10" s="4"/>
      <c r="H10" s="3"/>
    </row>
    <row r="11" spans="1:8" x14ac:dyDescent="0.2">
      <c r="G11" s="4"/>
      <c r="H11" s="3"/>
    </row>
    <row r="13" spans="1:8" x14ac:dyDescent="0.2">
      <c r="G13" t="s">
        <v>11</v>
      </c>
      <c r="H13" s="2" t="e">
        <f>AVERAGE(H2:H11)</f>
        <v>#DIV/0!</v>
      </c>
    </row>
    <row r="15" spans="1:8" x14ac:dyDescent="0.2">
      <c r="G15" t="s">
        <v>2</v>
      </c>
      <c r="H15" s="2" t="e">
        <f>STDEV(H2:H11)</f>
        <v>#DIV/0!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A2" sqref="A2"/>
    </sheetView>
  </sheetViews>
  <sheetFormatPr defaultRowHeight="12.75" x14ac:dyDescent="0.2"/>
  <cols>
    <col min="1" max="1025" width="11.5703125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3"/>
    </row>
    <row r="2" spans="1:9" x14ac:dyDescent="0.2">
      <c r="G2" s="4"/>
      <c r="H2" s="5"/>
    </row>
    <row r="3" spans="1:9" x14ac:dyDescent="0.2">
      <c r="G3" s="4"/>
      <c r="H3" s="5"/>
    </row>
    <row r="4" spans="1:9" x14ac:dyDescent="0.2">
      <c r="G4" s="4"/>
      <c r="H4" s="5"/>
    </row>
    <row r="5" spans="1:9" x14ac:dyDescent="0.2">
      <c r="G5" s="4"/>
      <c r="H5" s="5"/>
    </row>
    <row r="6" spans="1:9" x14ac:dyDescent="0.2">
      <c r="G6" s="4"/>
      <c r="H6" s="5"/>
    </row>
    <row r="7" spans="1:9" x14ac:dyDescent="0.2">
      <c r="G7" s="4"/>
      <c r="H7" s="5"/>
    </row>
    <row r="8" spans="1:9" x14ac:dyDescent="0.2">
      <c r="G8" s="4"/>
      <c r="H8" s="5"/>
    </row>
    <row r="9" spans="1:9" x14ac:dyDescent="0.2">
      <c r="G9" s="4"/>
      <c r="H9" s="5"/>
    </row>
    <row r="10" spans="1:9" x14ac:dyDescent="0.2">
      <c r="G10" s="4"/>
      <c r="H10" s="5"/>
    </row>
    <row r="11" spans="1:9" x14ac:dyDescent="0.2">
      <c r="G11" s="4"/>
      <c r="H11" s="5"/>
    </row>
    <row r="13" spans="1:9" x14ac:dyDescent="0.2">
      <c r="H13" s="2" t="s">
        <v>11</v>
      </c>
      <c r="I13" s="2" t="e">
        <f>AVERAGE(I2:I11)</f>
        <v>#DIV/0!</v>
      </c>
    </row>
    <row r="15" spans="1:9" x14ac:dyDescent="0.2">
      <c r="H15" s="2" t="s">
        <v>2</v>
      </c>
      <c r="I15" s="2" t="e">
        <f>STDEV(I2:I11)</f>
        <v>#DIV/0!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A2" sqref="A2"/>
    </sheetView>
  </sheetViews>
  <sheetFormatPr defaultRowHeight="12.75" x14ac:dyDescent="0.2"/>
  <cols>
    <col min="1" max="1025" width="11.5703125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3"/>
    </row>
    <row r="2" spans="1:9" x14ac:dyDescent="0.2">
      <c r="G2" s="4"/>
      <c r="H2" s="5"/>
    </row>
    <row r="3" spans="1:9" x14ac:dyDescent="0.2">
      <c r="G3" s="4"/>
      <c r="H3" s="5"/>
    </row>
    <row r="4" spans="1:9" x14ac:dyDescent="0.2">
      <c r="G4" s="4"/>
      <c r="H4" s="5"/>
    </row>
    <row r="5" spans="1:9" x14ac:dyDescent="0.2">
      <c r="G5" s="4"/>
      <c r="H5" s="5"/>
    </row>
    <row r="6" spans="1:9" x14ac:dyDescent="0.2">
      <c r="G6" s="4"/>
      <c r="H6" s="5"/>
    </row>
    <row r="7" spans="1:9" x14ac:dyDescent="0.2">
      <c r="G7" s="4"/>
      <c r="H7" s="5"/>
    </row>
    <row r="8" spans="1:9" x14ac:dyDescent="0.2">
      <c r="G8" s="4"/>
      <c r="H8" s="5"/>
    </row>
    <row r="9" spans="1:9" x14ac:dyDescent="0.2">
      <c r="G9" s="4"/>
      <c r="H9" s="5"/>
    </row>
    <row r="10" spans="1:9" x14ac:dyDescent="0.2">
      <c r="G10" s="4"/>
      <c r="H10" s="5"/>
    </row>
    <row r="11" spans="1:9" x14ac:dyDescent="0.2">
      <c r="G11" s="4"/>
      <c r="H11" s="5"/>
    </row>
    <row r="13" spans="1:9" x14ac:dyDescent="0.2">
      <c r="H13" s="2" t="s">
        <v>11</v>
      </c>
      <c r="I13" s="2" t="e">
        <f>AVERAGE(I2:I11)</f>
        <v>#DIV/0!</v>
      </c>
    </row>
    <row r="15" spans="1:9" x14ac:dyDescent="0.2">
      <c r="H15" s="2" t="s">
        <v>2</v>
      </c>
      <c r="I15" s="2" t="e">
        <f>STDEV(I2:I11)</f>
        <v>#DIV/0!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A2" sqref="A2"/>
    </sheetView>
  </sheetViews>
  <sheetFormatPr defaultRowHeight="12.75" x14ac:dyDescent="0.2"/>
  <cols>
    <col min="1" max="6" width="11.5703125"/>
    <col min="7" max="7" width="20.28515625"/>
    <col min="8" max="1025" width="11.5703125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3"/>
    </row>
    <row r="2" spans="1:8" x14ac:dyDescent="0.2">
      <c r="G2" s="4"/>
      <c r="H2" s="3"/>
    </row>
    <row r="3" spans="1:8" x14ac:dyDescent="0.2">
      <c r="G3" s="4"/>
      <c r="H3" s="3"/>
    </row>
    <row r="4" spans="1:8" x14ac:dyDescent="0.2">
      <c r="G4" s="4"/>
      <c r="H4" s="3"/>
    </row>
    <row r="5" spans="1:8" x14ac:dyDescent="0.2">
      <c r="G5" s="4"/>
      <c r="H5" s="3"/>
    </row>
    <row r="6" spans="1:8" x14ac:dyDescent="0.2">
      <c r="G6" s="4"/>
      <c r="H6" s="3"/>
    </row>
    <row r="7" spans="1:8" x14ac:dyDescent="0.2">
      <c r="G7" s="4"/>
      <c r="H7" s="3"/>
    </row>
    <row r="8" spans="1:8" x14ac:dyDescent="0.2">
      <c r="G8" s="4"/>
      <c r="H8" s="3"/>
    </row>
    <row r="9" spans="1:8" x14ac:dyDescent="0.2">
      <c r="G9" s="4"/>
      <c r="H9" s="3"/>
    </row>
    <row r="10" spans="1:8" x14ac:dyDescent="0.2">
      <c r="G10" s="4"/>
      <c r="H10" s="3"/>
    </row>
    <row r="11" spans="1:8" x14ac:dyDescent="0.2">
      <c r="G11" s="4"/>
      <c r="H11" s="3"/>
    </row>
    <row r="13" spans="1:8" x14ac:dyDescent="0.2">
      <c r="G13" t="s">
        <v>11</v>
      </c>
      <c r="H13" s="2" t="e">
        <f>AVERAGE(H2:H11)</f>
        <v>#DIV/0!</v>
      </c>
    </row>
    <row r="15" spans="1:8" x14ac:dyDescent="0.2">
      <c r="G15" t="s">
        <v>2</v>
      </c>
      <c r="H15" s="2" t="e">
        <f>STDEV(H2:H11)</f>
        <v>#DIV/0!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A2" sqref="A2"/>
    </sheetView>
  </sheetViews>
  <sheetFormatPr defaultRowHeight="12.75" x14ac:dyDescent="0.2"/>
  <cols>
    <col min="1" max="6" width="11.5703125"/>
    <col min="7" max="7" width="19.28515625"/>
    <col min="8" max="1025" width="11.5703125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3"/>
    </row>
    <row r="2" spans="1:8" x14ac:dyDescent="0.2">
      <c r="G2" s="4"/>
      <c r="H2" s="3"/>
    </row>
    <row r="3" spans="1:8" x14ac:dyDescent="0.2">
      <c r="G3" s="4"/>
      <c r="H3" s="3"/>
    </row>
    <row r="4" spans="1:8" x14ac:dyDescent="0.2">
      <c r="G4" s="4"/>
      <c r="H4" s="3"/>
    </row>
    <row r="5" spans="1:8" x14ac:dyDescent="0.2">
      <c r="G5" s="4"/>
      <c r="H5" s="3"/>
    </row>
    <row r="6" spans="1:8" x14ac:dyDescent="0.2">
      <c r="G6" s="4"/>
      <c r="H6" s="3"/>
    </row>
    <row r="7" spans="1:8" x14ac:dyDescent="0.2">
      <c r="G7" s="4"/>
      <c r="H7" s="3"/>
    </row>
    <row r="8" spans="1:8" x14ac:dyDescent="0.2">
      <c r="G8" s="4"/>
      <c r="H8" s="3"/>
    </row>
    <row r="9" spans="1:8" x14ac:dyDescent="0.2">
      <c r="G9" s="4"/>
      <c r="H9" s="3"/>
    </row>
    <row r="10" spans="1:8" x14ac:dyDescent="0.2">
      <c r="G10" s="4"/>
      <c r="H10" s="3"/>
    </row>
    <row r="11" spans="1:8" x14ac:dyDescent="0.2">
      <c r="G11" s="4"/>
      <c r="H11" s="3"/>
    </row>
    <row r="13" spans="1:8" x14ac:dyDescent="0.2">
      <c r="G13" t="s">
        <v>11</v>
      </c>
      <c r="H13" s="2" t="e">
        <f>AVERAGE(H2:H11)</f>
        <v>#DIV/0!</v>
      </c>
    </row>
    <row r="15" spans="1:8" x14ac:dyDescent="0.2">
      <c r="G15" t="s">
        <v>2</v>
      </c>
      <c r="H15" s="2" t="e">
        <f>STDEV(H2:H11)</f>
        <v>#DIV/0!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"/>
  <sheetViews>
    <sheetView topLeftCell="E1" zoomScaleNormal="100" workbookViewId="0">
      <selection activeCell="E2" sqref="E2"/>
    </sheetView>
  </sheetViews>
  <sheetFormatPr defaultRowHeight="12.75" x14ac:dyDescent="0.2"/>
  <cols>
    <col min="1" max="1" width="11.5703125"/>
    <col min="2" max="2" width="5.85546875"/>
    <col min="3" max="3" width="3.85546875"/>
    <col min="4" max="4" width="12.28515625"/>
    <col min="5" max="5" width="8"/>
    <col min="6" max="6" width="7.140625"/>
    <col min="7" max="7" width="10.7109375"/>
    <col min="8" max="8" width="4.140625"/>
    <col min="9" max="11" width="11.5703125"/>
    <col min="12" max="12" width="10.42578125"/>
    <col min="13" max="13" width="12.5703125"/>
    <col min="14" max="1025" width="11.5703125"/>
  </cols>
  <sheetData>
    <row r="1" spans="1:1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3"/>
      <c r="K1" t="s">
        <v>0</v>
      </c>
      <c r="L1" t="s">
        <v>12</v>
      </c>
      <c r="M1" t="s">
        <v>5</v>
      </c>
      <c r="N1" t="s">
        <v>13</v>
      </c>
      <c r="O1" t="s">
        <v>2</v>
      </c>
      <c r="P1" t="s">
        <v>14</v>
      </c>
      <c r="Q1" t="s">
        <v>2</v>
      </c>
    </row>
    <row r="2" spans="1:17" x14ac:dyDescent="0.2">
      <c r="A2" t="s">
        <v>15</v>
      </c>
      <c r="B2">
        <v>5</v>
      </c>
      <c r="C2">
        <v>3</v>
      </c>
      <c r="D2">
        <v>862</v>
      </c>
      <c r="G2" s="4"/>
      <c r="H2" s="5"/>
      <c r="N2" s="2"/>
      <c r="O2" s="2"/>
      <c r="P2" s="6"/>
      <c r="Q2" s="6"/>
    </row>
    <row r="3" spans="1:17" x14ac:dyDescent="0.2">
      <c r="A3" t="s">
        <v>15</v>
      </c>
      <c r="B3">
        <v>5</v>
      </c>
      <c r="C3">
        <v>3</v>
      </c>
      <c r="D3">
        <v>862</v>
      </c>
      <c r="G3" s="4"/>
      <c r="H3" s="5"/>
      <c r="N3" s="2"/>
      <c r="O3" s="2"/>
      <c r="P3" s="6"/>
      <c r="Q3" s="6"/>
    </row>
    <row r="4" spans="1:17" x14ac:dyDescent="0.2">
      <c r="A4" t="s">
        <v>15</v>
      </c>
      <c r="B4">
        <v>5</v>
      </c>
      <c r="C4">
        <v>3</v>
      </c>
      <c r="D4">
        <v>862</v>
      </c>
      <c r="G4" s="4"/>
      <c r="H4" s="5"/>
      <c r="N4" s="2"/>
      <c r="O4" s="2"/>
      <c r="P4" s="6"/>
      <c r="Q4" s="6"/>
    </row>
    <row r="5" spans="1:17" x14ac:dyDescent="0.2">
      <c r="A5" t="s">
        <v>15</v>
      </c>
      <c r="B5">
        <v>5</v>
      </c>
      <c r="C5">
        <v>3</v>
      </c>
      <c r="D5">
        <v>862</v>
      </c>
      <c r="G5" s="4"/>
      <c r="H5" s="5"/>
      <c r="N5" s="2"/>
      <c r="O5" s="2"/>
      <c r="P5" s="6"/>
      <c r="Q5" s="6"/>
    </row>
    <row r="6" spans="1:17" x14ac:dyDescent="0.2">
      <c r="A6" t="s">
        <v>15</v>
      </c>
      <c r="B6">
        <v>5</v>
      </c>
      <c r="C6">
        <v>3</v>
      </c>
      <c r="D6">
        <v>862</v>
      </c>
      <c r="G6" s="4"/>
      <c r="H6" s="5"/>
      <c r="N6" s="2"/>
      <c r="O6" s="2"/>
      <c r="P6" s="6"/>
      <c r="Q6" s="6"/>
    </row>
    <row r="7" spans="1:17" x14ac:dyDescent="0.2">
      <c r="A7" t="s">
        <v>15</v>
      </c>
      <c r="B7">
        <v>5</v>
      </c>
      <c r="C7">
        <v>3</v>
      </c>
      <c r="D7">
        <v>862</v>
      </c>
      <c r="G7" s="4"/>
      <c r="H7" s="5"/>
      <c r="N7" s="2"/>
      <c r="O7" s="2"/>
      <c r="P7" s="6"/>
      <c r="Q7" s="6"/>
    </row>
    <row r="8" spans="1:17" x14ac:dyDescent="0.2">
      <c r="A8" t="s">
        <v>15</v>
      </c>
      <c r="B8">
        <v>5</v>
      </c>
      <c r="C8">
        <v>3</v>
      </c>
      <c r="D8">
        <v>862</v>
      </c>
      <c r="G8" s="4"/>
      <c r="H8" s="5"/>
      <c r="N8" s="2"/>
      <c r="O8" s="2"/>
      <c r="P8" s="2"/>
      <c r="Q8" s="2"/>
    </row>
    <row r="9" spans="1:17" x14ac:dyDescent="0.2">
      <c r="A9" t="s">
        <v>15</v>
      </c>
      <c r="B9">
        <v>5</v>
      </c>
      <c r="C9">
        <v>3</v>
      </c>
      <c r="D9">
        <v>862</v>
      </c>
      <c r="G9" s="4"/>
      <c r="H9" s="5"/>
      <c r="N9" s="2"/>
      <c r="O9" s="2"/>
      <c r="P9" s="6"/>
      <c r="Q9" s="6"/>
    </row>
    <row r="10" spans="1:17" x14ac:dyDescent="0.2">
      <c r="A10" t="s">
        <v>15</v>
      </c>
      <c r="B10">
        <v>5</v>
      </c>
      <c r="C10">
        <v>3</v>
      </c>
      <c r="D10">
        <v>862</v>
      </c>
      <c r="G10" s="4"/>
      <c r="H10" s="5"/>
      <c r="N10" s="2"/>
      <c r="O10" s="2"/>
      <c r="P10" s="2"/>
      <c r="Q10" s="2"/>
    </row>
    <row r="11" spans="1:17" x14ac:dyDescent="0.2">
      <c r="A11" t="s">
        <v>15</v>
      </c>
      <c r="B11">
        <v>5</v>
      </c>
      <c r="C11">
        <v>3</v>
      </c>
      <c r="D11">
        <v>862</v>
      </c>
      <c r="G11" s="4"/>
      <c r="H11" s="5"/>
      <c r="N11" s="2"/>
      <c r="O11" s="2"/>
      <c r="P11" s="6"/>
      <c r="Q11" s="6"/>
    </row>
    <row r="12" spans="1:17" x14ac:dyDescent="0.2">
      <c r="A12" t="s">
        <v>15</v>
      </c>
      <c r="B12">
        <v>10</v>
      </c>
      <c r="C12">
        <v>3</v>
      </c>
      <c r="D12">
        <v>431</v>
      </c>
      <c r="H12" s="4"/>
      <c r="N12" s="6"/>
      <c r="O12" s="6"/>
      <c r="P12" s="2"/>
      <c r="Q12" s="2"/>
    </row>
    <row r="13" spans="1:17" x14ac:dyDescent="0.2">
      <c r="A13" t="s">
        <v>15</v>
      </c>
      <c r="B13">
        <v>10</v>
      </c>
      <c r="C13">
        <v>3</v>
      </c>
      <c r="D13">
        <v>431</v>
      </c>
      <c r="H13" s="2"/>
      <c r="N13" s="6"/>
      <c r="O13" s="6"/>
      <c r="P13" s="2"/>
      <c r="Q13" s="2"/>
    </row>
    <row r="14" spans="1:17" x14ac:dyDescent="0.2">
      <c r="A14" t="s">
        <v>15</v>
      </c>
      <c r="B14">
        <v>10</v>
      </c>
      <c r="C14">
        <v>3</v>
      </c>
      <c r="D14">
        <v>431</v>
      </c>
      <c r="H14" s="4"/>
      <c r="N14" s="2"/>
      <c r="O14" s="2"/>
      <c r="P14" s="2"/>
      <c r="Q14" s="2"/>
    </row>
    <row r="15" spans="1:17" x14ac:dyDescent="0.2">
      <c r="A15" t="s">
        <v>15</v>
      </c>
      <c r="B15">
        <v>10</v>
      </c>
      <c r="C15">
        <v>3</v>
      </c>
      <c r="D15">
        <v>431</v>
      </c>
      <c r="H15" s="2"/>
      <c r="N15" s="2"/>
      <c r="O15" s="2"/>
      <c r="P15" s="6"/>
      <c r="Q15" s="6"/>
    </row>
    <row r="16" spans="1:17" x14ac:dyDescent="0.2">
      <c r="A16" t="s">
        <v>15</v>
      </c>
      <c r="B16">
        <v>10</v>
      </c>
      <c r="C16">
        <v>3</v>
      </c>
      <c r="D16">
        <v>431</v>
      </c>
      <c r="H16" s="4"/>
      <c r="N16" s="2"/>
      <c r="O16" s="2"/>
      <c r="P16" s="6"/>
      <c r="Q16" s="6"/>
    </row>
    <row r="17" spans="1:17" x14ac:dyDescent="0.2">
      <c r="A17" t="s">
        <v>15</v>
      </c>
      <c r="B17">
        <v>10</v>
      </c>
      <c r="C17">
        <v>3</v>
      </c>
      <c r="D17">
        <v>431</v>
      </c>
      <c r="H17" s="4"/>
      <c r="N17" s="2"/>
      <c r="O17" s="2"/>
      <c r="P17" s="2"/>
      <c r="Q17" s="2"/>
    </row>
    <row r="18" spans="1:17" x14ac:dyDescent="0.2">
      <c r="A18" t="s">
        <v>15</v>
      </c>
      <c r="B18">
        <v>10</v>
      </c>
      <c r="C18">
        <v>3</v>
      </c>
      <c r="D18">
        <v>431</v>
      </c>
      <c r="H18" s="4"/>
      <c r="N18" s="2"/>
      <c r="O18" s="2"/>
      <c r="P18" s="2"/>
      <c r="Q18" s="2"/>
    </row>
    <row r="19" spans="1:17" x14ac:dyDescent="0.2">
      <c r="A19" t="s">
        <v>15</v>
      </c>
      <c r="B19">
        <v>10</v>
      </c>
      <c r="C19">
        <v>3</v>
      </c>
      <c r="D19">
        <v>431</v>
      </c>
      <c r="H19" s="4"/>
    </row>
    <row r="20" spans="1:17" x14ac:dyDescent="0.2">
      <c r="A20" t="s">
        <v>15</v>
      </c>
      <c r="B20">
        <v>10</v>
      </c>
      <c r="C20">
        <v>3</v>
      </c>
      <c r="D20">
        <v>431</v>
      </c>
      <c r="H20" s="4"/>
    </row>
    <row r="21" spans="1:17" x14ac:dyDescent="0.2">
      <c r="A21" t="s">
        <v>15</v>
      </c>
      <c r="B21">
        <v>10</v>
      </c>
      <c r="C21">
        <v>3</v>
      </c>
      <c r="D21">
        <v>431</v>
      </c>
      <c r="H21" s="4"/>
    </row>
    <row r="22" spans="1:17" x14ac:dyDescent="0.2">
      <c r="A22" t="s">
        <v>15</v>
      </c>
      <c r="B22">
        <v>15</v>
      </c>
      <c r="C22">
        <v>3</v>
      </c>
      <c r="D22">
        <v>287</v>
      </c>
      <c r="H22" s="4"/>
    </row>
    <row r="23" spans="1:17" x14ac:dyDescent="0.2">
      <c r="A23" t="s">
        <v>15</v>
      </c>
      <c r="B23">
        <v>15</v>
      </c>
      <c r="C23">
        <v>3</v>
      </c>
      <c r="D23">
        <v>287</v>
      </c>
      <c r="H23" s="4"/>
    </row>
    <row r="24" spans="1:17" x14ac:dyDescent="0.2">
      <c r="A24" t="s">
        <v>15</v>
      </c>
      <c r="B24">
        <v>15</v>
      </c>
      <c r="C24">
        <v>3</v>
      </c>
      <c r="D24">
        <v>287</v>
      </c>
      <c r="H24" s="4"/>
    </row>
    <row r="25" spans="1:17" x14ac:dyDescent="0.2">
      <c r="A25" t="s">
        <v>15</v>
      </c>
      <c r="B25">
        <v>15</v>
      </c>
      <c r="C25">
        <v>3</v>
      </c>
      <c r="D25">
        <v>287</v>
      </c>
      <c r="H25" s="4"/>
    </row>
    <row r="26" spans="1:17" x14ac:dyDescent="0.2">
      <c r="A26" t="s">
        <v>15</v>
      </c>
      <c r="B26">
        <v>15</v>
      </c>
      <c r="C26">
        <v>3</v>
      </c>
      <c r="D26">
        <v>287</v>
      </c>
      <c r="H26" s="4"/>
    </row>
    <row r="27" spans="1:17" x14ac:dyDescent="0.2">
      <c r="A27" t="s">
        <v>15</v>
      </c>
      <c r="B27">
        <v>15</v>
      </c>
      <c r="C27">
        <v>3</v>
      </c>
      <c r="D27">
        <v>287</v>
      </c>
      <c r="H27" s="4"/>
    </row>
    <row r="28" spans="1:17" x14ac:dyDescent="0.2">
      <c r="A28" t="s">
        <v>15</v>
      </c>
      <c r="B28">
        <v>15</v>
      </c>
      <c r="C28">
        <v>3</v>
      </c>
      <c r="D28">
        <v>287</v>
      </c>
      <c r="H28" s="4"/>
    </row>
    <row r="29" spans="1:17" x14ac:dyDescent="0.2">
      <c r="A29" t="s">
        <v>15</v>
      </c>
      <c r="B29">
        <v>15</v>
      </c>
      <c r="C29">
        <v>3</v>
      </c>
      <c r="D29">
        <v>287</v>
      </c>
      <c r="H29" s="4"/>
    </row>
    <row r="30" spans="1:17" x14ac:dyDescent="0.2">
      <c r="A30" t="s">
        <v>15</v>
      </c>
      <c r="B30">
        <v>15</v>
      </c>
      <c r="C30">
        <v>3</v>
      </c>
      <c r="D30">
        <v>287</v>
      </c>
      <c r="H30" s="4"/>
    </row>
    <row r="31" spans="1:17" x14ac:dyDescent="0.2">
      <c r="A31" t="s">
        <v>15</v>
      </c>
      <c r="B31">
        <v>15</v>
      </c>
      <c r="C31">
        <v>3</v>
      </c>
      <c r="D31">
        <v>287</v>
      </c>
      <c r="H31" s="4"/>
    </row>
    <row r="32" spans="1:17" x14ac:dyDescent="0.2">
      <c r="A32" t="s">
        <v>15</v>
      </c>
      <c r="B32">
        <v>20</v>
      </c>
      <c r="C32">
        <v>3</v>
      </c>
      <c r="D32">
        <v>215</v>
      </c>
      <c r="H32" s="4"/>
    </row>
    <row r="33" spans="1:8" x14ac:dyDescent="0.2">
      <c r="A33" t="s">
        <v>15</v>
      </c>
      <c r="B33">
        <v>20</v>
      </c>
      <c r="C33">
        <v>3</v>
      </c>
      <c r="D33">
        <v>215</v>
      </c>
      <c r="H33" s="4"/>
    </row>
    <row r="34" spans="1:8" x14ac:dyDescent="0.2">
      <c r="A34" t="s">
        <v>15</v>
      </c>
      <c r="B34">
        <v>20</v>
      </c>
      <c r="C34">
        <v>3</v>
      </c>
      <c r="D34">
        <v>215</v>
      </c>
      <c r="H34" s="4"/>
    </row>
    <row r="35" spans="1:8" x14ac:dyDescent="0.2">
      <c r="A35" t="s">
        <v>15</v>
      </c>
      <c r="B35">
        <v>20</v>
      </c>
      <c r="C35">
        <v>3</v>
      </c>
      <c r="D35">
        <v>215</v>
      </c>
      <c r="H35" s="4"/>
    </row>
    <row r="36" spans="1:8" x14ac:dyDescent="0.2">
      <c r="A36" t="s">
        <v>15</v>
      </c>
      <c r="B36">
        <v>20</v>
      </c>
      <c r="C36">
        <v>3</v>
      </c>
      <c r="D36">
        <v>215</v>
      </c>
      <c r="H36" s="4"/>
    </row>
    <row r="37" spans="1:8" x14ac:dyDescent="0.2">
      <c r="A37" t="s">
        <v>15</v>
      </c>
      <c r="B37">
        <v>20</v>
      </c>
      <c r="C37">
        <v>3</v>
      </c>
      <c r="D37">
        <v>215</v>
      </c>
      <c r="H37" s="4"/>
    </row>
    <row r="38" spans="1:8" x14ac:dyDescent="0.2">
      <c r="A38" t="s">
        <v>15</v>
      </c>
      <c r="B38">
        <v>20</v>
      </c>
      <c r="C38">
        <v>3</v>
      </c>
      <c r="D38">
        <v>215</v>
      </c>
      <c r="H38" s="4"/>
    </row>
    <row r="39" spans="1:8" x14ac:dyDescent="0.2">
      <c r="A39" t="s">
        <v>15</v>
      </c>
      <c r="B39">
        <v>20</v>
      </c>
      <c r="C39">
        <v>3</v>
      </c>
      <c r="D39">
        <v>215</v>
      </c>
      <c r="H39" s="4"/>
    </row>
    <row r="40" spans="1:8" x14ac:dyDescent="0.2">
      <c r="A40" t="s">
        <v>15</v>
      </c>
      <c r="B40">
        <v>20</v>
      </c>
      <c r="C40">
        <v>3</v>
      </c>
      <c r="D40">
        <v>215</v>
      </c>
      <c r="H40" s="4"/>
    </row>
    <row r="41" spans="1:8" x14ac:dyDescent="0.2">
      <c r="A41" t="s">
        <v>15</v>
      </c>
      <c r="B41">
        <v>20</v>
      </c>
      <c r="C41">
        <v>3</v>
      </c>
      <c r="D41">
        <v>215</v>
      </c>
      <c r="H41" s="4"/>
    </row>
    <row r="42" spans="1:8" x14ac:dyDescent="0.2">
      <c r="A42" t="s">
        <v>15</v>
      </c>
      <c r="B42">
        <v>5</v>
      </c>
      <c r="C42">
        <v>3</v>
      </c>
      <c r="D42">
        <v>862</v>
      </c>
      <c r="H42" s="4"/>
    </row>
    <row r="43" spans="1:8" x14ac:dyDescent="0.2">
      <c r="A43" t="s">
        <v>15</v>
      </c>
      <c r="B43">
        <v>5</v>
      </c>
      <c r="C43">
        <v>3</v>
      </c>
      <c r="D43">
        <v>862</v>
      </c>
      <c r="H43" s="4"/>
    </row>
    <row r="44" spans="1:8" x14ac:dyDescent="0.2">
      <c r="A44" t="s">
        <v>15</v>
      </c>
      <c r="B44">
        <v>5</v>
      </c>
      <c r="C44">
        <v>3</v>
      </c>
      <c r="D44">
        <v>862</v>
      </c>
      <c r="H44" s="4"/>
    </row>
    <row r="45" spans="1:8" x14ac:dyDescent="0.2">
      <c r="A45" t="s">
        <v>15</v>
      </c>
      <c r="B45">
        <v>5</v>
      </c>
      <c r="C45">
        <v>3</v>
      </c>
      <c r="D45">
        <v>862</v>
      </c>
      <c r="H45" s="4"/>
    </row>
    <row r="46" spans="1:8" x14ac:dyDescent="0.2">
      <c r="A46" t="s">
        <v>15</v>
      </c>
      <c r="B46">
        <v>5</v>
      </c>
      <c r="C46">
        <v>3</v>
      </c>
      <c r="D46">
        <v>862</v>
      </c>
      <c r="H46" s="4"/>
    </row>
    <row r="47" spans="1:8" x14ac:dyDescent="0.2">
      <c r="A47" t="s">
        <v>15</v>
      </c>
      <c r="B47">
        <v>5</v>
      </c>
      <c r="C47">
        <v>3</v>
      </c>
      <c r="D47">
        <v>862</v>
      </c>
      <c r="H47" s="4"/>
    </row>
    <row r="48" spans="1:8" x14ac:dyDescent="0.2">
      <c r="A48" t="s">
        <v>15</v>
      </c>
      <c r="B48">
        <v>5</v>
      </c>
      <c r="C48">
        <v>3</v>
      </c>
      <c r="D48">
        <v>862</v>
      </c>
      <c r="H48" s="4"/>
    </row>
    <row r="49" spans="1:8" x14ac:dyDescent="0.2">
      <c r="A49" t="s">
        <v>15</v>
      </c>
      <c r="B49">
        <v>5</v>
      </c>
      <c r="C49">
        <v>3</v>
      </c>
      <c r="D49">
        <v>862</v>
      </c>
      <c r="H49" s="4"/>
    </row>
    <row r="50" spans="1:8" x14ac:dyDescent="0.2">
      <c r="A50" t="s">
        <v>15</v>
      </c>
      <c r="B50">
        <v>5</v>
      </c>
      <c r="C50">
        <v>3</v>
      </c>
      <c r="D50">
        <v>862</v>
      </c>
      <c r="H50" s="4"/>
    </row>
    <row r="51" spans="1:8" x14ac:dyDescent="0.2">
      <c r="A51" t="s">
        <v>15</v>
      </c>
      <c r="B51">
        <v>5</v>
      </c>
      <c r="C51">
        <v>3</v>
      </c>
      <c r="D51">
        <v>862</v>
      </c>
      <c r="H51" s="4"/>
    </row>
    <row r="52" spans="1:8" x14ac:dyDescent="0.2">
      <c r="A52" t="s">
        <v>15</v>
      </c>
      <c r="B52">
        <v>10</v>
      </c>
      <c r="C52">
        <v>3</v>
      </c>
      <c r="D52">
        <v>431</v>
      </c>
      <c r="H52" s="4"/>
    </row>
    <row r="53" spans="1:8" x14ac:dyDescent="0.2">
      <c r="A53" t="s">
        <v>15</v>
      </c>
      <c r="B53">
        <v>10</v>
      </c>
      <c r="C53">
        <v>3</v>
      </c>
      <c r="D53">
        <v>431</v>
      </c>
      <c r="H53" s="4"/>
    </row>
    <row r="54" spans="1:8" x14ac:dyDescent="0.2">
      <c r="A54" t="s">
        <v>15</v>
      </c>
      <c r="B54">
        <v>10</v>
      </c>
      <c r="C54">
        <v>3</v>
      </c>
      <c r="D54">
        <v>431</v>
      </c>
      <c r="H54" s="4"/>
    </row>
    <row r="55" spans="1:8" x14ac:dyDescent="0.2">
      <c r="A55" t="s">
        <v>15</v>
      </c>
      <c r="B55">
        <v>10</v>
      </c>
      <c r="C55">
        <v>3</v>
      </c>
      <c r="D55">
        <v>431</v>
      </c>
      <c r="H55" s="4"/>
    </row>
    <row r="56" spans="1:8" x14ac:dyDescent="0.2">
      <c r="A56" t="s">
        <v>15</v>
      </c>
      <c r="B56">
        <v>10</v>
      </c>
      <c r="C56">
        <v>3</v>
      </c>
      <c r="D56">
        <v>431</v>
      </c>
      <c r="H56" s="4"/>
    </row>
    <row r="57" spans="1:8" x14ac:dyDescent="0.2">
      <c r="A57" t="s">
        <v>15</v>
      </c>
      <c r="B57">
        <v>10</v>
      </c>
      <c r="C57">
        <v>3</v>
      </c>
      <c r="D57">
        <v>431</v>
      </c>
      <c r="H57" s="4"/>
    </row>
    <row r="58" spans="1:8" x14ac:dyDescent="0.2">
      <c r="A58" t="s">
        <v>15</v>
      </c>
      <c r="B58">
        <v>10</v>
      </c>
      <c r="C58">
        <v>3</v>
      </c>
      <c r="D58">
        <v>431</v>
      </c>
      <c r="H58" s="4"/>
    </row>
    <row r="59" spans="1:8" x14ac:dyDescent="0.2">
      <c r="A59" t="s">
        <v>15</v>
      </c>
      <c r="B59">
        <v>10</v>
      </c>
      <c r="C59">
        <v>3</v>
      </c>
      <c r="D59">
        <v>431</v>
      </c>
      <c r="H59" s="4"/>
    </row>
    <row r="60" spans="1:8" x14ac:dyDescent="0.2">
      <c r="A60" t="s">
        <v>15</v>
      </c>
      <c r="B60">
        <v>10</v>
      </c>
      <c r="C60">
        <v>3</v>
      </c>
      <c r="D60">
        <v>431</v>
      </c>
      <c r="H60" s="4"/>
    </row>
    <row r="61" spans="1:8" x14ac:dyDescent="0.2">
      <c r="A61" t="s">
        <v>15</v>
      </c>
      <c r="B61">
        <v>10</v>
      </c>
      <c r="C61">
        <v>3</v>
      </c>
      <c r="D61">
        <v>431</v>
      </c>
      <c r="H61" s="4"/>
    </row>
    <row r="62" spans="1:8" x14ac:dyDescent="0.2">
      <c r="A62" t="s">
        <v>15</v>
      </c>
      <c r="B62">
        <v>15</v>
      </c>
      <c r="C62">
        <v>3</v>
      </c>
      <c r="D62">
        <v>287</v>
      </c>
      <c r="H62" s="4"/>
    </row>
    <row r="63" spans="1:8" x14ac:dyDescent="0.2">
      <c r="A63" t="s">
        <v>15</v>
      </c>
      <c r="B63">
        <v>15</v>
      </c>
      <c r="C63">
        <v>3</v>
      </c>
      <c r="D63">
        <v>287</v>
      </c>
      <c r="H63" s="4"/>
    </row>
    <row r="64" spans="1:8" x14ac:dyDescent="0.2">
      <c r="A64" t="s">
        <v>15</v>
      </c>
      <c r="B64">
        <v>15</v>
      </c>
      <c r="C64">
        <v>3</v>
      </c>
      <c r="D64">
        <v>287</v>
      </c>
      <c r="H64" s="4"/>
    </row>
    <row r="65" spans="1:8" x14ac:dyDescent="0.2">
      <c r="A65" t="s">
        <v>15</v>
      </c>
      <c r="B65">
        <v>15</v>
      </c>
      <c r="C65">
        <v>3</v>
      </c>
      <c r="D65">
        <v>287</v>
      </c>
      <c r="H65" s="4"/>
    </row>
    <row r="66" spans="1:8" x14ac:dyDescent="0.2">
      <c r="A66" t="s">
        <v>15</v>
      </c>
      <c r="B66">
        <v>15</v>
      </c>
      <c r="C66">
        <v>3</v>
      </c>
      <c r="D66">
        <v>287</v>
      </c>
      <c r="H66" s="4"/>
    </row>
    <row r="67" spans="1:8" x14ac:dyDescent="0.2">
      <c r="A67" t="s">
        <v>15</v>
      </c>
      <c r="B67">
        <v>15</v>
      </c>
      <c r="C67">
        <v>3</v>
      </c>
      <c r="D67">
        <v>287</v>
      </c>
      <c r="H67" s="4"/>
    </row>
    <row r="68" spans="1:8" x14ac:dyDescent="0.2">
      <c r="A68" t="s">
        <v>15</v>
      </c>
      <c r="B68">
        <v>15</v>
      </c>
      <c r="C68">
        <v>3</v>
      </c>
      <c r="D68">
        <v>287</v>
      </c>
      <c r="H68" s="4"/>
    </row>
    <row r="69" spans="1:8" x14ac:dyDescent="0.2">
      <c r="A69" t="s">
        <v>15</v>
      </c>
      <c r="B69">
        <v>15</v>
      </c>
      <c r="C69">
        <v>3</v>
      </c>
      <c r="D69">
        <v>287</v>
      </c>
      <c r="H69" s="4"/>
    </row>
    <row r="70" spans="1:8" x14ac:dyDescent="0.2">
      <c r="A70" t="s">
        <v>15</v>
      </c>
      <c r="B70">
        <v>15</v>
      </c>
      <c r="C70">
        <v>3</v>
      </c>
      <c r="D70">
        <v>287</v>
      </c>
      <c r="H70" s="4"/>
    </row>
    <row r="71" spans="1:8" x14ac:dyDescent="0.2">
      <c r="A71" t="s">
        <v>15</v>
      </c>
      <c r="B71">
        <v>15</v>
      </c>
      <c r="C71">
        <v>3</v>
      </c>
      <c r="D71">
        <v>287</v>
      </c>
      <c r="H71" s="4"/>
    </row>
    <row r="72" spans="1:8" x14ac:dyDescent="0.2">
      <c r="A72" t="s">
        <v>15</v>
      </c>
      <c r="B72">
        <v>20</v>
      </c>
      <c r="C72">
        <v>3</v>
      </c>
      <c r="D72">
        <v>215</v>
      </c>
      <c r="H72" s="4"/>
    </row>
    <row r="73" spans="1:8" x14ac:dyDescent="0.2">
      <c r="A73" t="s">
        <v>15</v>
      </c>
      <c r="B73">
        <v>20</v>
      </c>
      <c r="C73">
        <v>3</v>
      </c>
      <c r="D73">
        <v>215</v>
      </c>
      <c r="H73" s="4"/>
    </row>
    <row r="74" spans="1:8" x14ac:dyDescent="0.2">
      <c r="A74" t="s">
        <v>15</v>
      </c>
      <c r="B74">
        <v>20</v>
      </c>
      <c r="C74">
        <v>3</v>
      </c>
      <c r="D74">
        <v>215</v>
      </c>
      <c r="H74" s="4"/>
    </row>
    <row r="75" spans="1:8" x14ac:dyDescent="0.2">
      <c r="A75" t="s">
        <v>15</v>
      </c>
      <c r="B75">
        <v>20</v>
      </c>
      <c r="C75">
        <v>3</v>
      </c>
      <c r="D75">
        <v>215</v>
      </c>
      <c r="H75" s="4"/>
    </row>
    <row r="76" spans="1:8" x14ac:dyDescent="0.2">
      <c r="A76" t="s">
        <v>15</v>
      </c>
      <c r="B76">
        <v>20</v>
      </c>
      <c r="C76">
        <v>3</v>
      </c>
      <c r="D76">
        <v>215</v>
      </c>
      <c r="H76" s="4"/>
    </row>
    <row r="77" spans="1:8" x14ac:dyDescent="0.2">
      <c r="A77" t="s">
        <v>15</v>
      </c>
      <c r="B77">
        <v>20</v>
      </c>
      <c r="C77">
        <v>3</v>
      </c>
      <c r="D77">
        <v>215</v>
      </c>
      <c r="H77" s="4"/>
    </row>
    <row r="78" spans="1:8" x14ac:dyDescent="0.2">
      <c r="A78" t="s">
        <v>15</v>
      </c>
      <c r="B78">
        <v>20</v>
      </c>
      <c r="C78">
        <v>3</v>
      </c>
      <c r="D78">
        <v>215</v>
      </c>
      <c r="H78" s="4"/>
    </row>
    <row r="79" spans="1:8" x14ac:dyDescent="0.2">
      <c r="A79" t="s">
        <v>15</v>
      </c>
      <c r="B79">
        <v>20</v>
      </c>
      <c r="C79">
        <v>3</v>
      </c>
      <c r="D79">
        <v>215</v>
      </c>
      <c r="H79" s="4"/>
    </row>
    <row r="80" spans="1:8" x14ac:dyDescent="0.2">
      <c r="A80" t="s">
        <v>15</v>
      </c>
      <c r="B80">
        <v>20</v>
      </c>
      <c r="C80">
        <v>3</v>
      </c>
      <c r="D80">
        <v>215</v>
      </c>
      <c r="H80" s="4"/>
    </row>
    <row r="81" spans="1:8" x14ac:dyDescent="0.2">
      <c r="A81" t="s">
        <v>15</v>
      </c>
      <c r="B81">
        <v>20</v>
      </c>
      <c r="C81">
        <v>3</v>
      </c>
      <c r="D81">
        <v>215</v>
      </c>
      <c r="H81" s="4"/>
    </row>
    <row r="82" spans="1:8" x14ac:dyDescent="0.2">
      <c r="A82" t="s">
        <v>15</v>
      </c>
      <c r="B82">
        <v>5</v>
      </c>
      <c r="C82">
        <v>3</v>
      </c>
      <c r="D82">
        <v>862</v>
      </c>
      <c r="H82" s="4"/>
    </row>
    <row r="83" spans="1:8" x14ac:dyDescent="0.2">
      <c r="A83" t="s">
        <v>15</v>
      </c>
      <c r="B83">
        <v>5</v>
      </c>
      <c r="C83">
        <v>3</v>
      </c>
      <c r="D83">
        <v>862</v>
      </c>
      <c r="H83" s="4"/>
    </row>
    <row r="84" spans="1:8" x14ac:dyDescent="0.2">
      <c r="A84" t="s">
        <v>15</v>
      </c>
      <c r="B84">
        <v>5</v>
      </c>
      <c r="C84">
        <v>3</v>
      </c>
      <c r="D84">
        <v>862</v>
      </c>
      <c r="H84" s="4"/>
    </row>
    <row r="85" spans="1:8" x14ac:dyDescent="0.2">
      <c r="A85" t="s">
        <v>15</v>
      </c>
      <c r="B85">
        <v>5</v>
      </c>
      <c r="C85">
        <v>3</v>
      </c>
      <c r="D85">
        <v>862</v>
      </c>
      <c r="H85" s="4"/>
    </row>
    <row r="86" spans="1:8" x14ac:dyDescent="0.2">
      <c r="A86" t="s">
        <v>15</v>
      </c>
      <c r="B86">
        <v>5</v>
      </c>
      <c r="C86">
        <v>3</v>
      </c>
      <c r="D86">
        <v>862</v>
      </c>
      <c r="H86" s="4"/>
    </row>
    <row r="87" spans="1:8" x14ac:dyDescent="0.2">
      <c r="A87" t="s">
        <v>15</v>
      </c>
      <c r="B87">
        <v>5</v>
      </c>
      <c r="C87">
        <v>3</v>
      </c>
      <c r="D87">
        <v>862</v>
      </c>
      <c r="H87" s="4"/>
    </row>
    <row r="88" spans="1:8" x14ac:dyDescent="0.2">
      <c r="A88" t="s">
        <v>15</v>
      </c>
      <c r="B88">
        <v>5</v>
      </c>
      <c r="C88">
        <v>3</v>
      </c>
      <c r="D88">
        <v>862</v>
      </c>
      <c r="H88" s="4"/>
    </row>
    <row r="89" spans="1:8" x14ac:dyDescent="0.2">
      <c r="A89" t="s">
        <v>15</v>
      </c>
      <c r="B89">
        <v>5</v>
      </c>
      <c r="C89">
        <v>3</v>
      </c>
      <c r="D89">
        <v>862</v>
      </c>
      <c r="H89" s="4"/>
    </row>
    <row r="90" spans="1:8" x14ac:dyDescent="0.2">
      <c r="A90" t="s">
        <v>15</v>
      </c>
      <c r="B90">
        <v>5</v>
      </c>
      <c r="C90">
        <v>3</v>
      </c>
      <c r="D90">
        <v>862</v>
      </c>
      <c r="H90" s="4"/>
    </row>
    <row r="91" spans="1:8" x14ac:dyDescent="0.2">
      <c r="A91" t="s">
        <v>15</v>
      </c>
      <c r="B91">
        <v>5</v>
      </c>
      <c r="C91">
        <v>3</v>
      </c>
      <c r="D91">
        <v>862</v>
      </c>
      <c r="H91" s="4"/>
    </row>
    <row r="92" spans="1:8" x14ac:dyDescent="0.2">
      <c r="A92" t="s">
        <v>15</v>
      </c>
      <c r="B92">
        <v>10</v>
      </c>
      <c r="C92">
        <v>3</v>
      </c>
      <c r="D92">
        <v>431</v>
      </c>
      <c r="H92" s="4"/>
    </row>
    <row r="93" spans="1:8" x14ac:dyDescent="0.2">
      <c r="A93" t="s">
        <v>15</v>
      </c>
      <c r="B93">
        <v>10</v>
      </c>
      <c r="C93">
        <v>3</v>
      </c>
      <c r="D93">
        <v>431</v>
      </c>
      <c r="H93" s="4"/>
    </row>
    <row r="94" spans="1:8" x14ac:dyDescent="0.2">
      <c r="A94" t="s">
        <v>15</v>
      </c>
      <c r="B94">
        <v>10</v>
      </c>
      <c r="C94">
        <v>3</v>
      </c>
      <c r="D94">
        <v>431</v>
      </c>
      <c r="H94" s="4"/>
    </row>
    <row r="95" spans="1:8" x14ac:dyDescent="0.2">
      <c r="A95" t="s">
        <v>15</v>
      </c>
      <c r="B95">
        <v>10</v>
      </c>
      <c r="C95">
        <v>3</v>
      </c>
      <c r="D95">
        <v>431</v>
      </c>
      <c r="H95" s="4"/>
    </row>
    <row r="96" spans="1:8" x14ac:dyDescent="0.2">
      <c r="A96" t="s">
        <v>15</v>
      </c>
      <c r="B96">
        <v>10</v>
      </c>
      <c r="C96">
        <v>3</v>
      </c>
      <c r="D96">
        <v>431</v>
      </c>
      <c r="H96" s="4"/>
    </row>
    <row r="97" spans="1:8" x14ac:dyDescent="0.2">
      <c r="A97" t="s">
        <v>15</v>
      </c>
      <c r="B97">
        <v>10</v>
      </c>
      <c r="C97">
        <v>3</v>
      </c>
      <c r="D97">
        <v>431</v>
      </c>
      <c r="H97" s="4"/>
    </row>
    <row r="98" spans="1:8" x14ac:dyDescent="0.2">
      <c r="A98" t="s">
        <v>15</v>
      </c>
      <c r="B98">
        <v>10</v>
      </c>
      <c r="C98">
        <v>3</v>
      </c>
      <c r="D98">
        <v>431</v>
      </c>
      <c r="H98" s="4"/>
    </row>
    <row r="99" spans="1:8" x14ac:dyDescent="0.2">
      <c r="A99" t="s">
        <v>15</v>
      </c>
      <c r="B99">
        <v>10</v>
      </c>
      <c r="C99">
        <v>3</v>
      </c>
      <c r="D99">
        <v>431</v>
      </c>
      <c r="H99" s="4"/>
    </row>
    <row r="100" spans="1:8" x14ac:dyDescent="0.2">
      <c r="A100" t="s">
        <v>15</v>
      </c>
      <c r="B100">
        <v>10</v>
      </c>
      <c r="C100">
        <v>3</v>
      </c>
      <c r="D100">
        <v>431</v>
      </c>
      <c r="H100" s="4"/>
    </row>
    <row r="101" spans="1:8" x14ac:dyDescent="0.2">
      <c r="A101" t="s">
        <v>15</v>
      </c>
      <c r="B101">
        <v>10</v>
      </c>
      <c r="C101">
        <v>3</v>
      </c>
      <c r="D101">
        <v>431</v>
      </c>
      <c r="H101" s="4"/>
    </row>
    <row r="102" spans="1:8" x14ac:dyDescent="0.2">
      <c r="A102" t="s">
        <v>15</v>
      </c>
      <c r="B102">
        <v>15</v>
      </c>
      <c r="C102">
        <v>3</v>
      </c>
      <c r="D102">
        <v>287</v>
      </c>
      <c r="H102" s="4"/>
    </row>
    <row r="103" spans="1:8" x14ac:dyDescent="0.2">
      <c r="A103" t="s">
        <v>15</v>
      </c>
      <c r="B103">
        <v>15</v>
      </c>
      <c r="C103">
        <v>3</v>
      </c>
      <c r="D103">
        <v>287</v>
      </c>
      <c r="H103" s="4"/>
    </row>
    <row r="104" spans="1:8" x14ac:dyDescent="0.2">
      <c r="A104" t="s">
        <v>15</v>
      </c>
      <c r="B104">
        <v>15</v>
      </c>
      <c r="C104">
        <v>3</v>
      </c>
      <c r="D104">
        <v>287</v>
      </c>
      <c r="H104" s="4"/>
    </row>
    <row r="105" spans="1:8" x14ac:dyDescent="0.2">
      <c r="A105" t="s">
        <v>15</v>
      </c>
      <c r="B105">
        <v>15</v>
      </c>
      <c r="C105">
        <v>3</v>
      </c>
      <c r="D105">
        <v>287</v>
      </c>
      <c r="H105" s="4"/>
    </row>
    <row r="106" spans="1:8" x14ac:dyDescent="0.2">
      <c r="A106" t="s">
        <v>15</v>
      </c>
      <c r="B106">
        <v>15</v>
      </c>
      <c r="C106">
        <v>3</v>
      </c>
      <c r="D106">
        <v>287</v>
      </c>
      <c r="H106" s="4"/>
    </row>
    <row r="107" spans="1:8" x14ac:dyDescent="0.2">
      <c r="A107" t="s">
        <v>15</v>
      </c>
      <c r="B107">
        <v>15</v>
      </c>
      <c r="C107">
        <v>3</v>
      </c>
      <c r="D107">
        <v>287</v>
      </c>
      <c r="H107" s="4"/>
    </row>
    <row r="108" spans="1:8" x14ac:dyDescent="0.2">
      <c r="A108" t="s">
        <v>15</v>
      </c>
      <c r="B108">
        <v>15</v>
      </c>
      <c r="C108">
        <v>3</v>
      </c>
      <c r="D108">
        <v>287</v>
      </c>
      <c r="H108" s="4"/>
    </row>
    <row r="109" spans="1:8" x14ac:dyDescent="0.2">
      <c r="A109" t="s">
        <v>15</v>
      </c>
      <c r="B109">
        <v>15</v>
      </c>
      <c r="C109">
        <v>3</v>
      </c>
      <c r="D109">
        <v>287</v>
      </c>
      <c r="H109" s="4"/>
    </row>
    <row r="110" spans="1:8" x14ac:dyDescent="0.2">
      <c r="A110" t="s">
        <v>15</v>
      </c>
      <c r="B110">
        <v>15</v>
      </c>
      <c r="C110">
        <v>3</v>
      </c>
      <c r="D110">
        <v>287</v>
      </c>
      <c r="H110" s="4"/>
    </row>
    <row r="111" spans="1:8" x14ac:dyDescent="0.2">
      <c r="A111" t="s">
        <v>15</v>
      </c>
      <c r="B111">
        <v>15</v>
      </c>
      <c r="C111">
        <v>3</v>
      </c>
      <c r="D111">
        <v>287</v>
      </c>
      <c r="H111" s="4"/>
    </row>
    <row r="112" spans="1:8" x14ac:dyDescent="0.2">
      <c r="A112" t="s">
        <v>15</v>
      </c>
      <c r="B112">
        <v>20</v>
      </c>
      <c r="C112">
        <v>3</v>
      </c>
      <c r="D112">
        <v>215</v>
      </c>
      <c r="H112" s="4"/>
    </row>
    <row r="113" spans="1:8" x14ac:dyDescent="0.2">
      <c r="A113" t="s">
        <v>15</v>
      </c>
      <c r="B113">
        <v>20</v>
      </c>
      <c r="C113">
        <v>3</v>
      </c>
      <c r="D113">
        <v>215</v>
      </c>
      <c r="H113" s="4"/>
    </row>
    <row r="114" spans="1:8" x14ac:dyDescent="0.2">
      <c r="A114" t="s">
        <v>15</v>
      </c>
      <c r="B114">
        <v>20</v>
      </c>
      <c r="C114">
        <v>3</v>
      </c>
      <c r="D114">
        <v>215</v>
      </c>
      <c r="H114" s="4"/>
    </row>
    <row r="115" spans="1:8" x14ac:dyDescent="0.2">
      <c r="A115" t="s">
        <v>15</v>
      </c>
      <c r="B115">
        <v>20</v>
      </c>
      <c r="C115">
        <v>3</v>
      </c>
      <c r="D115">
        <v>215</v>
      </c>
      <c r="H115" s="4"/>
    </row>
    <row r="116" spans="1:8" x14ac:dyDescent="0.2">
      <c r="A116" t="s">
        <v>15</v>
      </c>
      <c r="B116">
        <v>20</v>
      </c>
      <c r="C116">
        <v>3</v>
      </c>
      <c r="D116">
        <v>215</v>
      </c>
      <c r="H116" s="4"/>
    </row>
    <row r="117" spans="1:8" x14ac:dyDescent="0.2">
      <c r="A117" t="s">
        <v>15</v>
      </c>
      <c r="B117">
        <v>20</v>
      </c>
      <c r="C117">
        <v>3</v>
      </c>
      <c r="D117">
        <v>215</v>
      </c>
      <c r="H117" s="4"/>
    </row>
    <row r="118" spans="1:8" x14ac:dyDescent="0.2">
      <c r="A118" t="s">
        <v>15</v>
      </c>
      <c r="B118">
        <v>20</v>
      </c>
      <c r="C118">
        <v>3</v>
      </c>
      <c r="D118">
        <v>215</v>
      </c>
      <c r="H118" s="4"/>
    </row>
    <row r="119" spans="1:8" x14ac:dyDescent="0.2">
      <c r="A119" t="s">
        <v>15</v>
      </c>
      <c r="B119">
        <v>20</v>
      </c>
      <c r="C119">
        <v>3</v>
      </c>
      <c r="D119">
        <v>215</v>
      </c>
      <c r="H119" s="4"/>
    </row>
    <row r="120" spans="1:8" x14ac:dyDescent="0.2">
      <c r="A120" t="s">
        <v>15</v>
      </c>
      <c r="B120">
        <v>20</v>
      </c>
      <c r="C120">
        <v>3</v>
      </c>
      <c r="D120">
        <v>215</v>
      </c>
      <c r="H120" s="4"/>
    </row>
    <row r="121" spans="1:8" x14ac:dyDescent="0.2">
      <c r="A121" t="s">
        <v>15</v>
      </c>
      <c r="B121">
        <v>20</v>
      </c>
      <c r="C121">
        <v>3</v>
      </c>
      <c r="D121">
        <v>215</v>
      </c>
      <c r="H121" s="4"/>
    </row>
    <row r="122" spans="1:8" x14ac:dyDescent="0.2">
      <c r="A122" t="s">
        <v>15</v>
      </c>
      <c r="B122">
        <v>30</v>
      </c>
      <c r="C122">
        <v>3</v>
      </c>
      <c r="D122">
        <v>143</v>
      </c>
      <c r="H122" s="4"/>
    </row>
    <row r="123" spans="1:8" x14ac:dyDescent="0.2">
      <c r="A123" t="s">
        <v>15</v>
      </c>
      <c r="B123">
        <v>30</v>
      </c>
      <c r="C123">
        <v>3</v>
      </c>
      <c r="D123">
        <v>143</v>
      </c>
      <c r="H123" s="4"/>
    </row>
    <row r="124" spans="1:8" x14ac:dyDescent="0.2">
      <c r="A124" t="s">
        <v>15</v>
      </c>
      <c r="B124">
        <v>30</v>
      </c>
      <c r="C124">
        <v>3</v>
      </c>
      <c r="D124">
        <v>143</v>
      </c>
      <c r="H124" s="4"/>
    </row>
    <row r="125" spans="1:8" x14ac:dyDescent="0.2">
      <c r="A125" t="s">
        <v>15</v>
      </c>
      <c r="B125">
        <v>30</v>
      </c>
      <c r="C125">
        <v>3</v>
      </c>
      <c r="D125">
        <v>143</v>
      </c>
      <c r="H125" s="4"/>
    </row>
    <row r="126" spans="1:8" x14ac:dyDescent="0.2">
      <c r="A126" t="s">
        <v>15</v>
      </c>
      <c r="B126">
        <v>30</v>
      </c>
      <c r="C126">
        <v>3</v>
      </c>
      <c r="D126">
        <v>143</v>
      </c>
      <c r="H126" s="4"/>
    </row>
    <row r="127" spans="1:8" x14ac:dyDescent="0.2">
      <c r="A127" t="s">
        <v>15</v>
      </c>
      <c r="B127">
        <v>30</v>
      </c>
      <c r="C127">
        <v>3</v>
      </c>
      <c r="D127">
        <v>143</v>
      </c>
      <c r="H127" s="4"/>
    </row>
    <row r="128" spans="1:8" x14ac:dyDescent="0.2">
      <c r="A128" t="s">
        <v>15</v>
      </c>
      <c r="B128">
        <v>30</v>
      </c>
      <c r="C128">
        <v>3</v>
      </c>
      <c r="D128">
        <v>143</v>
      </c>
      <c r="H128" s="4"/>
    </row>
    <row r="129" spans="1:8" x14ac:dyDescent="0.2">
      <c r="A129" t="s">
        <v>15</v>
      </c>
      <c r="B129">
        <v>30</v>
      </c>
      <c r="C129">
        <v>3</v>
      </c>
      <c r="D129">
        <v>143</v>
      </c>
      <c r="H129" s="4"/>
    </row>
    <row r="130" spans="1:8" x14ac:dyDescent="0.2">
      <c r="A130" t="s">
        <v>15</v>
      </c>
      <c r="B130">
        <v>30</v>
      </c>
      <c r="C130">
        <v>3</v>
      </c>
      <c r="D130">
        <v>143</v>
      </c>
      <c r="H130" s="4"/>
    </row>
    <row r="131" spans="1:8" x14ac:dyDescent="0.2">
      <c r="A131" t="s">
        <v>15</v>
      </c>
      <c r="B131">
        <v>30</v>
      </c>
      <c r="C131">
        <v>3</v>
      </c>
      <c r="D131">
        <v>143</v>
      </c>
      <c r="H131" s="4"/>
    </row>
    <row r="132" spans="1:8" x14ac:dyDescent="0.2">
      <c r="A132" t="s">
        <v>15</v>
      </c>
      <c r="B132">
        <v>40</v>
      </c>
      <c r="C132">
        <v>3</v>
      </c>
      <c r="D132">
        <v>107</v>
      </c>
      <c r="H132" s="4"/>
    </row>
    <row r="133" spans="1:8" x14ac:dyDescent="0.2">
      <c r="A133" t="s">
        <v>15</v>
      </c>
      <c r="B133">
        <v>40</v>
      </c>
      <c r="C133">
        <v>3</v>
      </c>
      <c r="D133">
        <v>107</v>
      </c>
      <c r="H133" s="4"/>
    </row>
    <row r="134" spans="1:8" x14ac:dyDescent="0.2">
      <c r="A134" t="s">
        <v>15</v>
      </c>
      <c r="B134">
        <v>40</v>
      </c>
      <c r="C134">
        <v>3</v>
      </c>
      <c r="D134">
        <v>107</v>
      </c>
      <c r="H134" s="4"/>
    </row>
    <row r="135" spans="1:8" x14ac:dyDescent="0.2">
      <c r="A135" t="s">
        <v>15</v>
      </c>
      <c r="B135">
        <v>40</v>
      </c>
      <c r="C135">
        <v>3</v>
      </c>
      <c r="D135">
        <v>107</v>
      </c>
      <c r="H135" s="4"/>
    </row>
    <row r="136" spans="1:8" x14ac:dyDescent="0.2">
      <c r="A136" t="s">
        <v>15</v>
      </c>
      <c r="B136">
        <v>40</v>
      </c>
      <c r="C136">
        <v>3</v>
      </c>
      <c r="D136">
        <v>107</v>
      </c>
      <c r="H136" s="4"/>
    </row>
    <row r="137" spans="1:8" x14ac:dyDescent="0.2">
      <c r="A137" t="s">
        <v>15</v>
      </c>
      <c r="B137">
        <v>40</v>
      </c>
      <c r="C137">
        <v>3</v>
      </c>
      <c r="D137">
        <v>107</v>
      </c>
      <c r="H137" s="4"/>
    </row>
    <row r="138" spans="1:8" x14ac:dyDescent="0.2">
      <c r="A138" t="s">
        <v>15</v>
      </c>
      <c r="B138">
        <v>40</v>
      </c>
      <c r="C138">
        <v>3</v>
      </c>
      <c r="D138">
        <v>107</v>
      </c>
      <c r="H138" s="4"/>
    </row>
    <row r="139" spans="1:8" x14ac:dyDescent="0.2">
      <c r="A139" t="s">
        <v>15</v>
      </c>
      <c r="B139">
        <v>40</v>
      </c>
      <c r="C139">
        <v>3</v>
      </c>
      <c r="D139">
        <v>107</v>
      </c>
      <c r="H139" s="4"/>
    </row>
    <row r="140" spans="1:8" x14ac:dyDescent="0.2">
      <c r="A140" t="s">
        <v>15</v>
      </c>
      <c r="B140">
        <v>40</v>
      </c>
      <c r="C140">
        <v>3</v>
      </c>
      <c r="D140">
        <v>107</v>
      </c>
      <c r="H140" s="4"/>
    </row>
    <row r="141" spans="1:8" x14ac:dyDescent="0.2">
      <c r="A141" t="s">
        <v>15</v>
      </c>
      <c r="B141">
        <v>40</v>
      </c>
      <c r="C141">
        <v>3</v>
      </c>
      <c r="D141">
        <v>107</v>
      </c>
      <c r="H141" s="4"/>
    </row>
    <row r="142" spans="1:8" x14ac:dyDescent="0.2">
      <c r="A142" t="s">
        <v>15</v>
      </c>
      <c r="B142">
        <v>5</v>
      </c>
      <c r="C142">
        <v>3</v>
      </c>
      <c r="D142">
        <v>862</v>
      </c>
      <c r="H142" s="4"/>
    </row>
    <row r="143" spans="1:8" x14ac:dyDescent="0.2">
      <c r="A143" t="s">
        <v>15</v>
      </c>
      <c r="B143">
        <v>5</v>
      </c>
      <c r="C143">
        <v>3</v>
      </c>
      <c r="D143">
        <v>862</v>
      </c>
      <c r="H143" s="4"/>
    </row>
    <row r="144" spans="1:8" x14ac:dyDescent="0.2">
      <c r="A144" t="s">
        <v>15</v>
      </c>
      <c r="B144">
        <v>5</v>
      </c>
      <c r="C144">
        <v>3</v>
      </c>
      <c r="D144">
        <v>862</v>
      </c>
      <c r="H144" s="4"/>
    </row>
    <row r="145" spans="1:8" x14ac:dyDescent="0.2">
      <c r="A145" t="s">
        <v>15</v>
      </c>
      <c r="B145">
        <v>5</v>
      </c>
      <c r="C145">
        <v>3</v>
      </c>
      <c r="D145">
        <v>862</v>
      </c>
      <c r="H145" s="4"/>
    </row>
    <row r="146" spans="1:8" x14ac:dyDescent="0.2">
      <c r="A146" t="s">
        <v>15</v>
      </c>
      <c r="B146">
        <v>5</v>
      </c>
      <c r="C146">
        <v>3</v>
      </c>
      <c r="D146">
        <v>862</v>
      </c>
      <c r="H146" s="4"/>
    </row>
    <row r="147" spans="1:8" x14ac:dyDescent="0.2">
      <c r="A147" t="s">
        <v>15</v>
      </c>
      <c r="B147">
        <v>5</v>
      </c>
      <c r="C147">
        <v>3</v>
      </c>
      <c r="D147">
        <v>862</v>
      </c>
      <c r="H147" s="4"/>
    </row>
    <row r="148" spans="1:8" x14ac:dyDescent="0.2">
      <c r="A148" t="s">
        <v>15</v>
      </c>
      <c r="B148">
        <v>5</v>
      </c>
      <c r="C148">
        <v>3</v>
      </c>
      <c r="D148">
        <v>862</v>
      </c>
      <c r="H148" s="4"/>
    </row>
    <row r="149" spans="1:8" x14ac:dyDescent="0.2">
      <c r="A149" t="s">
        <v>15</v>
      </c>
      <c r="B149">
        <v>5</v>
      </c>
      <c r="C149">
        <v>3</v>
      </c>
      <c r="D149">
        <v>862</v>
      </c>
      <c r="H149" s="4"/>
    </row>
    <row r="150" spans="1:8" x14ac:dyDescent="0.2">
      <c r="A150" t="s">
        <v>15</v>
      </c>
      <c r="B150">
        <v>5</v>
      </c>
      <c r="C150">
        <v>3</v>
      </c>
      <c r="D150">
        <v>862</v>
      </c>
      <c r="H150" s="4"/>
    </row>
    <row r="151" spans="1:8" x14ac:dyDescent="0.2">
      <c r="A151" t="s">
        <v>15</v>
      </c>
      <c r="B151">
        <v>5</v>
      </c>
      <c r="C151">
        <v>3</v>
      </c>
      <c r="D151">
        <v>862</v>
      </c>
      <c r="H151" s="4"/>
    </row>
    <row r="152" spans="1:8" x14ac:dyDescent="0.2">
      <c r="A152" t="s">
        <v>15</v>
      </c>
      <c r="B152">
        <v>10</v>
      </c>
      <c r="C152">
        <v>3</v>
      </c>
      <c r="D152">
        <v>431</v>
      </c>
      <c r="H152" s="4"/>
    </row>
    <row r="153" spans="1:8" x14ac:dyDescent="0.2">
      <c r="A153" t="s">
        <v>15</v>
      </c>
      <c r="B153">
        <v>10</v>
      </c>
      <c r="C153">
        <v>3</v>
      </c>
      <c r="D153">
        <v>431</v>
      </c>
      <c r="H153" s="4"/>
    </row>
    <row r="154" spans="1:8" x14ac:dyDescent="0.2">
      <c r="A154" t="s">
        <v>15</v>
      </c>
      <c r="B154">
        <v>10</v>
      </c>
      <c r="C154">
        <v>3</v>
      </c>
      <c r="D154">
        <v>431</v>
      </c>
      <c r="H154" s="4"/>
    </row>
    <row r="155" spans="1:8" x14ac:dyDescent="0.2">
      <c r="A155" t="s">
        <v>15</v>
      </c>
      <c r="B155">
        <v>10</v>
      </c>
      <c r="C155">
        <v>3</v>
      </c>
      <c r="D155">
        <v>431</v>
      </c>
      <c r="H155" s="4"/>
    </row>
    <row r="156" spans="1:8" x14ac:dyDescent="0.2">
      <c r="A156" t="s">
        <v>15</v>
      </c>
      <c r="B156">
        <v>10</v>
      </c>
      <c r="C156">
        <v>3</v>
      </c>
      <c r="D156">
        <v>431</v>
      </c>
      <c r="H156" s="4"/>
    </row>
    <row r="157" spans="1:8" x14ac:dyDescent="0.2">
      <c r="A157" t="s">
        <v>15</v>
      </c>
      <c r="B157">
        <v>10</v>
      </c>
      <c r="C157">
        <v>3</v>
      </c>
      <c r="D157">
        <v>431</v>
      </c>
      <c r="H157" s="4"/>
    </row>
    <row r="158" spans="1:8" x14ac:dyDescent="0.2">
      <c r="A158" t="s">
        <v>15</v>
      </c>
      <c r="B158">
        <v>10</v>
      </c>
      <c r="C158">
        <v>3</v>
      </c>
      <c r="D158">
        <v>431</v>
      </c>
      <c r="H158" s="4"/>
    </row>
    <row r="159" spans="1:8" x14ac:dyDescent="0.2">
      <c r="A159" t="s">
        <v>15</v>
      </c>
      <c r="B159">
        <v>10</v>
      </c>
      <c r="C159">
        <v>3</v>
      </c>
      <c r="D159">
        <v>431</v>
      </c>
      <c r="H159" s="4"/>
    </row>
    <row r="160" spans="1:8" x14ac:dyDescent="0.2">
      <c r="A160" t="s">
        <v>15</v>
      </c>
      <c r="B160">
        <v>10</v>
      </c>
      <c r="C160">
        <v>3</v>
      </c>
      <c r="D160">
        <v>431</v>
      </c>
      <c r="H160" s="4"/>
    </row>
    <row r="161" spans="1:8" x14ac:dyDescent="0.2">
      <c r="A161" t="s">
        <v>15</v>
      </c>
      <c r="B161">
        <v>10</v>
      </c>
      <c r="C161">
        <v>3</v>
      </c>
      <c r="D161">
        <v>431</v>
      </c>
      <c r="H161" s="4"/>
    </row>
    <row r="162" spans="1:8" x14ac:dyDescent="0.2">
      <c r="A162" t="s">
        <v>15</v>
      </c>
      <c r="B162">
        <v>15</v>
      </c>
      <c r="C162">
        <v>3</v>
      </c>
      <c r="D162">
        <v>287</v>
      </c>
      <c r="H162" s="4"/>
    </row>
    <row r="163" spans="1:8" x14ac:dyDescent="0.2">
      <c r="A163" t="s">
        <v>15</v>
      </c>
      <c r="B163">
        <v>15</v>
      </c>
      <c r="C163">
        <v>3</v>
      </c>
      <c r="D163">
        <v>287</v>
      </c>
      <c r="H163" s="4"/>
    </row>
    <row r="164" spans="1:8" x14ac:dyDescent="0.2">
      <c r="A164" t="s">
        <v>15</v>
      </c>
      <c r="B164">
        <v>15</v>
      </c>
      <c r="C164">
        <v>3</v>
      </c>
      <c r="D164">
        <v>287</v>
      </c>
      <c r="H164" s="4"/>
    </row>
    <row r="165" spans="1:8" x14ac:dyDescent="0.2">
      <c r="A165" t="s">
        <v>15</v>
      </c>
      <c r="B165">
        <v>15</v>
      </c>
      <c r="C165">
        <v>3</v>
      </c>
      <c r="D165">
        <v>287</v>
      </c>
      <c r="H165" s="4"/>
    </row>
    <row r="166" spans="1:8" x14ac:dyDescent="0.2">
      <c r="A166" t="s">
        <v>15</v>
      </c>
      <c r="B166">
        <v>15</v>
      </c>
      <c r="C166">
        <v>3</v>
      </c>
      <c r="D166">
        <v>287</v>
      </c>
      <c r="H166" s="4"/>
    </row>
    <row r="167" spans="1:8" x14ac:dyDescent="0.2">
      <c r="A167" t="s">
        <v>15</v>
      </c>
      <c r="B167">
        <v>15</v>
      </c>
      <c r="C167">
        <v>3</v>
      </c>
      <c r="D167">
        <v>287</v>
      </c>
      <c r="H167" s="4"/>
    </row>
    <row r="168" spans="1:8" x14ac:dyDescent="0.2">
      <c r="A168" t="s">
        <v>15</v>
      </c>
      <c r="B168">
        <v>15</v>
      </c>
      <c r="C168">
        <v>3</v>
      </c>
      <c r="D168">
        <v>287</v>
      </c>
      <c r="H168" s="4"/>
    </row>
    <row r="169" spans="1:8" x14ac:dyDescent="0.2">
      <c r="A169" t="s">
        <v>15</v>
      </c>
      <c r="B169">
        <v>15</v>
      </c>
      <c r="C169">
        <v>3</v>
      </c>
      <c r="D169">
        <v>287</v>
      </c>
      <c r="H169" s="4"/>
    </row>
    <row r="170" spans="1:8" x14ac:dyDescent="0.2">
      <c r="A170" t="s">
        <v>15</v>
      </c>
      <c r="B170">
        <v>15</v>
      </c>
      <c r="C170">
        <v>3</v>
      </c>
      <c r="D170">
        <v>287</v>
      </c>
      <c r="H170" s="4"/>
    </row>
    <row r="171" spans="1:8" x14ac:dyDescent="0.2">
      <c r="A171" t="s">
        <v>15</v>
      </c>
      <c r="B171">
        <v>15</v>
      </c>
      <c r="C171">
        <v>3</v>
      </c>
      <c r="D171">
        <v>287</v>
      </c>
      <c r="H171" s="4"/>
    </row>
    <row r="172" spans="1:8" x14ac:dyDescent="0.2">
      <c r="A172" t="s">
        <v>15</v>
      </c>
      <c r="B172">
        <v>20</v>
      </c>
      <c r="C172">
        <v>3</v>
      </c>
      <c r="D172">
        <v>215</v>
      </c>
      <c r="H172" s="4"/>
    </row>
    <row r="173" spans="1:8" x14ac:dyDescent="0.2">
      <c r="A173" t="s">
        <v>15</v>
      </c>
      <c r="B173">
        <v>20</v>
      </c>
      <c r="C173">
        <v>3</v>
      </c>
      <c r="D173">
        <v>215</v>
      </c>
      <c r="H173" s="4"/>
    </row>
    <row r="174" spans="1:8" x14ac:dyDescent="0.2">
      <c r="A174" t="s">
        <v>15</v>
      </c>
      <c r="B174">
        <v>20</v>
      </c>
      <c r="C174">
        <v>3</v>
      </c>
      <c r="D174">
        <v>215</v>
      </c>
      <c r="H174" s="4"/>
    </row>
    <row r="175" spans="1:8" x14ac:dyDescent="0.2">
      <c r="A175" t="s">
        <v>15</v>
      </c>
      <c r="B175">
        <v>20</v>
      </c>
      <c r="C175">
        <v>3</v>
      </c>
      <c r="D175">
        <v>215</v>
      </c>
      <c r="H175" s="4"/>
    </row>
    <row r="176" spans="1:8" x14ac:dyDescent="0.2">
      <c r="A176" t="s">
        <v>15</v>
      </c>
      <c r="B176">
        <v>20</v>
      </c>
      <c r="C176">
        <v>3</v>
      </c>
      <c r="D176">
        <v>215</v>
      </c>
      <c r="H176" s="4"/>
    </row>
    <row r="177" spans="1:8" x14ac:dyDescent="0.2">
      <c r="A177" t="s">
        <v>15</v>
      </c>
      <c r="B177">
        <v>20</v>
      </c>
      <c r="C177">
        <v>3</v>
      </c>
      <c r="D177">
        <v>215</v>
      </c>
      <c r="H177" s="4"/>
    </row>
    <row r="178" spans="1:8" x14ac:dyDescent="0.2">
      <c r="A178" t="s">
        <v>15</v>
      </c>
      <c r="B178">
        <v>20</v>
      </c>
      <c r="C178">
        <v>3</v>
      </c>
      <c r="D178">
        <v>215</v>
      </c>
      <c r="H178" s="4"/>
    </row>
    <row r="179" spans="1:8" x14ac:dyDescent="0.2">
      <c r="A179" t="s">
        <v>15</v>
      </c>
      <c r="B179">
        <v>20</v>
      </c>
      <c r="C179">
        <v>3</v>
      </c>
      <c r="D179">
        <v>215</v>
      </c>
      <c r="H179" s="4"/>
    </row>
    <row r="180" spans="1:8" x14ac:dyDescent="0.2">
      <c r="A180" t="s">
        <v>15</v>
      </c>
      <c r="B180">
        <v>20</v>
      </c>
      <c r="C180">
        <v>3</v>
      </c>
      <c r="D180">
        <v>215</v>
      </c>
      <c r="H180" s="4"/>
    </row>
    <row r="181" spans="1:8" x14ac:dyDescent="0.2">
      <c r="A181" t="s">
        <v>15</v>
      </c>
      <c r="B181">
        <v>20</v>
      </c>
      <c r="C181">
        <v>3</v>
      </c>
      <c r="D181">
        <v>215</v>
      </c>
      <c r="H181" s="4"/>
    </row>
    <row r="182" spans="1:8" x14ac:dyDescent="0.2">
      <c r="A182" t="s">
        <v>15</v>
      </c>
      <c r="B182">
        <v>30</v>
      </c>
      <c r="C182">
        <v>3</v>
      </c>
      <c r="D182">
        <v>143</v>
      </c>
      <c r="H182" s="4"/>
    </row>
    <row r="183" spans="1:8" x14ac:dyDescent="0.2">
      <c r="A183" t="s">
        <v>15</v>
      </c>
      <c r="B183">
        <v>30</v>
      </c>
      <c r="C183">
        <v>3</v>
      </c>
      <c r="D183">
        <v>143</v>
      </c>
      <c r="H183" s="4"/>
    </row>
    <row r="184" spans="1:8" x14ac:dyDescent="0.2">
      <c r="A184" t="s">
        <v>15</v>
      </c>
      <c r="B184">
        <v>30</v>
      </c>
      <c r="C184">
        <v>3</v>
      </c>
      <c r="D184">
        <v>143</v>
      </c>
      <c r="H184" s="4"/>
    </row>
    <row r="185" spans="1:8" x14ac:dyDescent="0.2">
      <c r="A185" t="s">
        <v>15</v>
      </c>
      <c r="B185">
        <v>30</v>
      </c>
      <c r="C185">
        <v>3</v>
      </c>
      <c r="D185">
        <v>143</v>
      </c>
      <c r="H185" s="4"/>
    </row>
    <row r="186" spans="1:8" x14ac:dyDescent="0.2">
      <c r="A186" t="s">
        <v>15</v>
      </c>
      <c r="B186">
        <v>30</v>
      </c>
      <c r="C186">
        <v>3</v>
      </c>
      <c r="D186">
        <v>143</v>
      </c>
      <c r="H186" s="4"/>
    </row>
    <row r="187" spans="1:8" x14ac:dyDescent="0.2">
      <c r="A187" t="s">
        <v>15</v>
      </c>
      <c r="B187">
        <v>30</v>
      </c>
      <c r="C187">
        <v>3</v>
      </c>
      <c r="D187">
        <v>143</v>
      </c>
      <c r="H187" s="4"/>
    </row>
    <row r="188" spans="1:8" x14ac:dyDescent="0.2">
      <c r="A188" t="s">
        <v>15</v>
      </c>
      <c r="B188">
        <v>30</v>
      </c>
      <c r="C188">
        <v>3</v>
      </c>
      <c r="D188">
        <v>143</v>
      </c>
      <c r="H188" s="4"/>
    </row>
    <row r="189" spans="1:8" x14ac:dyDescent="0.2">
      <c r="A189" t="s">
        <v>15</v>
      </c>
      <c r="B189">
        <v>30</v>
      </c>
      <c r="C189">
        <v>3</v>
      </c>
      <c r="D189">
        <v>143</v>
      </c>
      <c r="H189" s="4"/>
    </row>
    <row r="190" spans="1:8" x14ac:dyDescent="0.2">
      <c r="A190" t="s">
        <v>15</v>
      </c>
      <c r="B190">
        <v>30</v>
      </c>
      <c r="C190">
        <v>3</v>
      </c>
      <c r="D190">
        <v>143</v>
      </c>
      <c r="H190" s="4"/>
    </row>
    <row r="191" spans="1:8" x14ac:dyDescent="0.2">
      <c r="A191" t="s">
        <v>15</v>
      </c>
      <c r="B191">
        <v>30</v>
      </c>
      <c r="C191">
        <v>3</v>
      </c>
      <c r="D191">
        <v>143</v>
      </c>
      <c r="H191" s="4"/>
    </row>
    <row r="192" spans="1:8" x14ac:dyDescent="0.2">
      <c r="A192" t="s">
        <v>15</v>
      </c>
      <c r="B192">
        <v>40</v>
      </c>
      <c r="C192">
        <v>3</v>
      </c>
      <c r="D192">
        <v>107</v>
      </c>
      <c r="H192" s="4"/>
    </row>
    <row r="193" spans="1:8" x14ac:dyDescent="0.2">
      <c r="A193" t="s">
        <v>15</v>
      </c>
      <c r="B193">
        <v>40</v>
      </c>
      <c r="C193">
        <v>3</v>
      </c>
      <c r="D193">
        <v>107</v>
      </c>
      <c r="H193" s="4"/>
    </row>
    <row r="194" spans="1:8" x14ac:dyDescent="0.2">
      <c r="A194" t="s">
        <v>15</v>
      </c>
      <c r="B194">
        <v>40</v>
      </c>
      <c r="C194">
        <v>3</v>
      </c>
      <c r="D194">
        <v>107</v>
      </c>
      <c r="H194" s="4"/>
    </row>
    <row r="195" spans="1:8" x14ac:dyDescent="0.2">
      <c r="A195" t="s">
        <v>15</v>
      </c>
      <c r="B195">
        <v>40</v>
      </c>
      <c r="C195">
        <v>3</v>
      </c>
      <c r="D195">
        <v>107</v>
      </c>
      <c r="H195" s="4"/>
    </row>
    <row r="196" spans="1:8" x14ac:dyDescent="0.2">
      <c r="A196" t="s">
        <v>15</v>
      </c>
      <c r="B196">
        <v>40</v>
      </c>
      <c r="C196">
        <v>3</v>
      </c>
      <c r="D196">
        <v>107</v>
      </c>
      <c r="H196" s="4"/>
    </row>
    <row r="197" spans="1:8" x14ac:dyDescent="0.2">
      <c r="A197" t="s">
        <v>15</v>
      </c>
      <c r="B197">
        <v>40</v>
      </c>
      <c r="C197">
        <v>3</v>
      </c>
      <c r="D197">
        <v>107</v>
      </c>
      <c r="H197" s="4"/>
    </row>
    <row r="198" spans="1:8" x14ac:dyDescent="0.2">
      <c r="A198" t="s">
        <v>15</v>
      </c>
      <c r="B198">
        <v>40</v>
      </c>
      <c r="C198">
        <v>3</v>
      </c>
      <c r="D198">
        <v>107</v>
      </c>
      <c r="H198" s="4"/>
    </row>
    <row r="199" spans="1:8" x14ac:dyDescent="0.2">
      <c r="A199" t="s">
        <v>15</v>
      </c>
      <c r="B199">
        <v>40</v>
      </c>
      <c r="C199">
        <v>3</v>
      </c>
      <c r="D199">
        <v>107</v>
      </c>
      <c r="H199" s="4"/>
    </row>
    <row r="200" spans="1:8" x14ac:dyDescent="0.2">
      <c r="A200" t="s">
        <v>15</v>
      </c>
      <c r="B200">
        <v>40</v>
      </c>
      <c r="C200">
        <v>3</v>
      </c>
      <c r="D200">
        <v>107</v>
      </c>
      <c r="H200" s="4"/>
    </row>
    <row r="201" spans="1:8" x14ac:dyDescent="0.2">
      <c r="A201" t="s">
        <v>15</v>
      </c>
      <c r="B201">
        <v>40</v>
      </c>
      <c r="C201">
        <v>3</v>
      </c>
      <c r="D201">
        <v>107</v>
      </c>
      <c r="H201" s="4"/>
    </row>
    <row r="202" spans="1:8" x14ac:dyDescent="0.2">
      <c r="A202" t="s">
        <v>15</v>
      </c>
      <c r="B202">
        <v>5</v>
      </c>
      <c r="C202">
        <v>3</v>
      </c>
      <c r="D202">
        <v>862</v>
      </c>
      <c r="H202" s="4"/>
    </row>
    <row r="203" spans="1:8" x14ac:dyDescent="0.2">
      <c r="A203" t="s">
        <v>15</v>
      </c>
      <c r="B203">
        <v>5</v>
      </c>
      <c r="C203">
        <v>3</v>
      </c>
      <c r="D203">
        <v>862</v>
      </c>
      <c r="H203" s="4"/>
    </row>
    <row r="204" spans="1:8" x14ac:dyDescent="0.2">
      <c r="A204" t="s">
        <v>15</v>
      </c>
      <c r="B204">
        <v>5</v>
      </c>
      <c r="C204">
        <v>3</v>
      </c>
      <c r="D204">
        <v>862</v>
      </c>
      <c r="H204" s="4"/>
    </row>
    <row r="205" spans="1:8" x14ac:dyDescent="0.2">
      <c r="A205" t="s">
        <v>15</v>
      </c>
      <c r="B205">
        <v>5</v>
      </c>
      <c r="C205">
        <v>3</v>
      </c>
      <c r="D205">
        <v>862</v>
      </c>
      <c r="H205" s="4"/>
    </row>
    <row r="206" spans="1:8" x14ac:dyDescent="0.2">
      <c r="A206" t="s">
        <v>15</v>
      </c>
      <c r="B206">
        <v>5</v>
      </c>
      <c r="C206">
        <v>3</v>
      </c>
      <c r="D206">
        <v>862</v>
      </c>
      <c r="H206" s="4"/>
    </row>
    <row r="207" spans="1:8" x14ac:dyDescent="0.2">
      <c r="A207" t="s">
        <v>15</v>
      </c>
      <c r="B207">
        <v>5</v>
      </c>
      <c r="C207">
        <v>3</v>
      </c>
      <c r="D207">
        <v>862</v>
      </c>
      <c r="H207" s="4"/>
    </row>
    <row r="208" spans="1:8" x14ac:dyDescent="0.2">
      <c r="A208" t="s">
        <v>15</v>
      </c>
      <c r="B208">
        <v>5</v>
      </c>
      <c r="C208">
        <v>3</v>
      </c>
      <c r="D208">
        <v>862</v>
      </c>
      <c r="H208" s="4"/>
    </row>
    <row r="209" spans="1:8" x14ac:dyDescent="0.2">
      <c r="A209" t="s">
        <v>15</v>
      </c>
      <c r="B209">
        <v>5</v>
      </c>
      <c r="C209">
        <v>3</v>
      </c>
      <c r="D209">
        <v>862</v>
      </c>
      <c r="H209" s="4"/>
    </row>
    <row r="210" spans="1:8" x14ac:dyDescent="0.2">
      <c r="A210" t="s">
        <v>15</v>
      </c>
      <c r="B210">
        <v>5</v>
      </c>
      <c r="C210">
        <v>3</v>
      </c>
      <c r="D210">
        <v>862</v>
      </c>
      <c r="H210" s="4"/>
    </row>
    <row r="211" spans="1:8" x14ac:dyDescent="0.2">
      <c r="A211" t="s">
        <v>15</v>
      </c>
      <c r="B211">
        <v>5</v>
      </c>
      <c r="C211">
        <v>3</v>
      </c>
      <c r="D211">
        <v>862</v>
      </c>
      <c r="H211" s="4"/>
    </row>
    <row r="212" spans="1:8" x14ac:dyDescent="0.2">
      <c r="A212" t="s">
        <v>15</v>
      </c>
      <c r="B212">
        <v>10</v>
      </c>
      <c r="C212">
        <v>3</v>
      </c>
      <c r="D212">
        <v>431</v>
      </c>
      <c r="H212" s="4"/>
    </row>
    <row r="213" spans="1:8" x14ac:dyDescent="0.2">
      <c r="A213" t="s">
        <v>15</v>
      </c>
      <c r="B213">
        <v>10</v>
      </c>
      <c r="C213">
        <v>3</v>
      </c>
      <c r="D213">
        <v>431</v>
      </c>
      <c r="H213" s="4"/>
    </row>
    <row r="214" spans="1:8" x14ac:dyDescent="0.2">
      <c r="A214" t="s">
        <v>15</v>
      </c>
      <c r="B214">
        <v>10</v>
      </c>
      <c r="C214">
        <v>3</v>
      </c>
      <c r="D214">
        <v>431</v>
      </c>
      <c r="H214" s="4"/>
    </row>
    <row r="215" spans="1:8" x14ac:dyDescent="0.2">
      <c r="A215" t="s">
        <v>15</v>
      </c>
      <c r="B215">
        <v>10</v>
      </c>
      <c r="C215">
        <v>3</v>
      </c>
      <c r="D215">
        <v>431</v>
      </c>
      <c r="H215" s="4"/>
    </row>
    <row r="216" spans="1:8" x14ac:dyDescent="0.2">
      <c r="A216" t="s">
        <v>15</v>
      </c>
      <c r="B216">
        <v>10</v>
      </c>
      <c r="C216">
        <v>3</v>
      </c>
      <c r="D216">
        <v>431</v>
      </c>
      <c r="H216" s="4"/>
    </row>
    <row r="217" spans="1:8" x14ac:dyDescent="0.2">
      <c r="A217" t="s">
        <v>15</v>
      </c>
      <c r="B217">
        <v>10</v>
      </c>
      <c r="C217">
        <v>3</v>
      </c>
      <c r="D217">
        <v>431</v>
      </c>
      <c r="H217" s="4"/>
    </row>
    <row r="218" spans="1:8" x14ac:dyDescent="0.2">
      <c r="A218" t="s">
        <v>15</v>
      </c>
      <c r="B218">
        <v>10</v>
      </c>
      <c r="C218">
        <v>3</v>
      </c>
      <c r="D218">
        <v>431</v>
      </c>
      <c r="H218" s="4"/>
    </row>
    <row r="219" spans="1:8" x14ac:dyDescent="0.2">
      <c r="A219" t="s">
        <v>15</v>
      </c>
      <c r="B219">
        <v>10</v>
      </c>
      <c r="C219">
        <v>3</v>
      </c>
      <c r="D219">
        <v>431</v>
      </c>
      <c r="H219" s="4"/>
    </row>
    <row r="220" spans="1:8" x14ac:dyDescent="0.2">
      <c r="A220" t="s">
        <v>15</v>
      </c>
      <c r="B220">
        <v>10</v>
      </c>
      <c r="C220">
        <v>3</v>
      </c>
      <c r="D220">
        <v>431</v>
      </c>
      <c r="H220" s="4"/>
    </row>
    <row r="221" spans="1:8" x14ac:dyDescent="0.2">
      <c r="A221" t="s">
        <v>15</v>
      </c>
      <c r="B221">
        <v>10</v>
      </c>
      <c r="C221">
        <v>3</v>
      </c>
      <c r="D221">
        <v>431</v>
      </c>
      <c r="H221" s="4"/>
    </row>
    <row r="222" spans="1:8" x14ac:dyDescent="0.2">
      <c r="A222" t="s">
        <v>15</v>
      </c>
      <c r="B222">
        <v>15</v>
      </c>
      <c r="C222">
        <v>3</v>
      </c>
      <c r="D222">
        <v>287</v>
      </c>
      <c r="H222" s="4"/>
    </row>
    <row r="223" spans="1:8" x14ac:dyDescent="0.2">
      <c r="A223" t="s">
        <v>15</v>
      </c>
      <c r="B223">
        <v>15</v>
      </c>
      <c r="C223">
        <v>3</v>
      </c>
      <c r="D223">
        <v>287</v>
      </c>
      <c r="H223" s="4"/>
    </row>
    <row r="224" spans="1:8" x14ac:dyDescent="0.2">
      <c r="A224" t="s">
        <v>15</v>
      </c>
      <c r="B224">
        <v>15</v>
      </c>
      <c r="C224">
        <v>3</v>
      </c>
      <c r="D224">
        <v>287</v>
      </c>
      <c r="H224" s="4"/>
    </row>
    <row r="225" spans="1:8" x14ac:dyDescent="0.2">
      <c r="A225" t="s">
        <v>15</v>
      </c>
      <c r="B225">
        <v>15</v>
      </c>
      <c r="C225">
        <v>3</v>
      </c>
      <c r="D225">
        <v>287</v>
      </c>
      <c r="H225" s="4"/>
    </row>
    <row r="226" spans="1:8" x14ac:dyDescent="0.2">
      <c r="A226" t="s">
        <v>15</v>
      </c>
      <c r="B226">
        <v>15</v>
      </c>
      <c r="C226">
        <v>3</v>
      </c>
      <c r="D226">
        <v>287</v>
      </c>
      <c r="H226" s="4"/>
    </row>
    <row r="227" spans="1:8" x14ac:dyDescent="0.2">
      <c r="A227" t="s">
        <v>15</v>
      </c>
      <c r="B227">
        <v>15</v>
      </c>
      <c r="C227">
        <v>3</v>
      </c>
      <c r="D227">
        <v>287</v>
      </c>
      <c r="H227" s="4"/>
    </row>
    <row r="228" spans="1:8" x14ac:dyDescent="0.2">
      <c r="A228" t="s">
        <v>15</v>
      </c>
      <c r="B228">
        <v>15</v>
      </c>
      <c r="C228">
        <v>3</v>
      </c>
      <c r="D228">
        <v>287</v>
      </c>
      <c r="H228" s="4"/>
    </row>
    <row r="229" spans="1:8" x14ac:dyDescent="0.2">
      <c r="A229" t="s">
        <v>15</v>
      </c>
      <c r="B229">
        <v>15</v>
      </c>
      <c r="C229">
        <v>3</v>
      </c>
      <c r="D229">
        <v>287</v>
      </c>
      <c r="H229" s="4"/>
    </row>
    <row r="230" spans="1:8" x14ac:dyDescent="0.2">
      <c r="A230" t="s">
        <v>15</v>
      </c>
      <c r="B230">
        <v>15</v>
      </c>
      <c r="C230">
        <v>3</v>
      </c>
      <c r="D230">
        <v>287</v>
      </c>
      <c r="H230" s="4"/>
    </row>
    <row r="231" spans="1:8" x14ac:dyDescent="0.2">
      <c r="A231" t="s">
        <v>15</v>
      </c>
      <c r="B231">
        <v>15</v>
      </c>
      <c r="C231">
        <v>3</v>
      </c>
      <c r="D231">
        <v>287</v>
      </c>
      <c r="H231" s="4"/>
    </row>
    <row r="232" spans="1:8" x14ac:dyDescent="0.2">
      <c r="A232" t="s">
        <v>15</v>
      </c>
      <c r="B232">
        <v>20</v>
      </c>
      <c r="C232">
        <v>3</v>
      </c>
      <c r="D232">
        <v>215</v>
      </c>
      <c r="H232" s="4"/>
    </row>
    <row r="233" spans="1:8" x14ac:dyDescent="0.2">
      <c r="A233" t="s">
        <v>15</v>
      </c>
      <c r="B233">
        <v>20</v>
      </c>
      <c r="C233">
        <v>3</v>
      </c>
      <c r="D233">
        <v>215</v>
      </c>
      <c r="H233" s="4"/>
    </row>
    <row r="234" spans="1:8" x14ac:dyDescent="0.2">
      <c r="A234" t="s">
        <v>15</v>
      </c>
      <c r="B234">
        <v>20</v>
      </c>
      <c r="C234">
        <v>3</v>
      </c>
      <c r="D234">
        <v>215</v>
      </c>
      <c r="H234" s="4"/>
    </row>
    <row r="235" spans="1:8" x14ac:dyDescent="0.2">
      <c r="A235" t="s">
        <v>15</v>
      </c>
      <c r="B235">
        <v>20</v>
      </c>
      <c r="C235">
        <v>3</v>
      </c>
      <c r="D235">
        <v>215</v>
      </c>
      <c r="H235" s="4"/>
    </row>
    <row r="236" spans="1:8" x14ac:dyDescent="0.2">
      <c r="A236" t="s">
        <v>15</v>
      </c>
      <c r="B236">
        <v>20</v>
      </c>
      <c r="C236">
        <v>3</v>
      </c>
      <c r="D236">
        <v>215</v>
      </c>
      <c r="H236" s="4"/>
    </row>
    <row r="237" spans="1:8" x14ac:dyDescent="0.2">
      <c r="A237" t="s">
        <v>15</v>
      </c>
      <c r="B237">
        <v>20</v>
      </c>
      <c r="C237">
        <v>3</v>
      </c>
      <c r="D237">
        <v>215</v>
      </c>
      <c r="H237" s="4"/>
    </row>
    <row r="238" spans="1:8" x14ac:dyDescent="0.2">
      <c r="A238" t="s">
        <v>15</v>
      </c>
      <c r="B238">
        <v>20</v>
      </c>
      <c r="C238">
        <v>3</v>
      </c>
      <c r="D238">
        <v>215</v>
      </c>
      <c r="H238" s="4"/>
    </row>
    <row r="239" spans="1:8" x14ac:dyDescent="0.2">
      <c r="A239" t="s">
        <v>15</v>
      </c>
      <c r="B239">
        <v>20</v>
      </c>
      <c r="C239">
        <v>3</v>
      </c>
      <c r="D239">
        <v>215</v>
      </c>
      <c r="H239" s="4"/>
    </row>
    <row r="240" spans="1:8" x14ac:dyDescent="0.2">
      <c r="A240" t="s">
        <v>15</v>
      </c>
      <c r="B240">
        <v>20</v>
      </c>
      <c r="C240">
        <v>3</v>
      </c>
      <c r="D240">
        <v>215</v>
      </c>
      <c r="H240" s="4"/>
    </row>
    <row r="241" spans="1:8" x14ac:dyDescent="0.2">
      <c r="A241" t="s">
        <v>15</v>
      </c>
      <c r="B241">
        <v>20</v>
      </c>
      <c r="C241">
        <v>3</v>
      </c>
      <c r="D241">
        <v>215</v>
      </c>
      <c r="H241" s="4"/>
    </row>
    <row r="242" spans="1:8" x14ac:dyDescent="0.2">
      <c r="A242" t="s">
        <v>15</v>
      </c>
      <c r="B242">
        <v>30</v>
      </c>
      <c r="C242">
        <v>3</v>
      </c>
      <c r="D242">
        <v>143</v>
      </c>
      <c r="H242" s="4"/>
    </row>
    <row r="243" spans="1:8" x14ac:dyDescent="0.2">
      <c r="A243" t="s">
        <v>15</v>
      </c>
      <c r="B243">
        <v>30</v>
      </c>
      <c r="C243">
        <v>3</v>
      </c>
      <c r="D243">
        <v>143</v>
      </c>
      <c r="H243" s="4"/>
    </row>
    <row r="244" spans="1:8" x14ac:dyDescent="0.2">
      <c r="A244" t="s">
        <v>15</v>
      </c>
      <c r="B244">
        <v>30</v>
      </c>
      <c r="C244">
        <v>3</v>
      </c>
      <c r="D244">
        <v>143</v>
      </c>
      <c r="H244" s="4"/>
    </row>
    <row r="245" spans="1:8" x14ac:dyDescent="0.2">
      <c r="A245" t="s">
        <v>15</v>
      </c>
      <c r="B245">
        <v>30</v>
      </c>
      <c r="C245">
        <v>3</v>
      </c>
      <c r="D245">
        <v>143</v>
      </c>
      <c r="H245" s="4"/>
    </row>
    <row r="246" spans="1:8" x14ac:dyDescent="0.2">
      <c r="A246" t="s">
        <v>15</v>
      </c>
      <c r="B246">
        <v>30</v>
      </c>
      <c r="C246">
        <v>3</v>
      </c>
      <c r="D246">
        <v>143</v>
      </c>
      <c r="H246" s="4"/>
    </row>
    <row r="247" spans="1:8" x14ac:dyDescent="0.2">
      <c r="A247" t="s">
        <v>15</v>
      </c>
      <c r="B247">
        <v>30</v>
      </c>
      <c r="C247">
        <v>3</v>
      </c>
      <c r="D247">
        <v>143</v>
      </c>
      <c r="H247" s="4"/>
    </row>
    <row r="248" spans="1:8" x14ac:dyDescent="0.2">
      <c r="A248" t="s">
        <v>15</v>
      </c>
      <c r="B248">
        <v>30</v>
      </c>
      <c r="C248">
        <v>3</v>
      </c>
      <c r="D248">
        <v>143</v>
      </c>
      <c r="H248" s="4"/>
    </row>
    <row r="249" spans="1:8" x14ac:dyDescent="0.2">
      <c r="A249" t="s">
        <v>15</v>
      </c>
      <c r="B249">
        <v>30</v>
      </c>
      <c r="C249">
        <v>3</v>
      </c>
      <c r="D249">
        <v>143</v>
      </c>
      <c r="H249" s="4"/>
    </row>
    <row r="250" spans="1:8" x14ac:dyDescent="0.2">
      <c r="A250" t="s">
        <v>15</v>
      </c>
      <c r="B250">
        <v>30</v>
      </c>
      <c r="C250">
        <v>3</v>
      </c>
      <c r="D250">
        <v>143</v>
      </c>
      <c r="H250" s="4"/>
    </row>
    <row r="251" spans="1:8" x14ac:dyDescent="0.2">
      <c r="A251" t="s">
        <v>15</v>
      </c>
      <c r="B251">
        <v>30</v>
      </c>
      <c r="C251">
        <v>3</v>
      </c>
      <c r="D251">
        <v>143</v>
      </c>
      <c r="H251" s="4"/>
    </row>
    <row r="252" spans="1:8" x14ac:dyDescent="0.2">
      <c r="A252" t="s">
        <v>15</v>
      </c>
      <c r="B252">
        <v>40</v>
      </c>
      <c r="C252">
        <v>3</v>
      </c>
      <c r="D252">
        <v>107</v>
      </c>
      <c r="H252" s="4"/>
    </row>
    <row r="253" spans="1:8" x14ac:dyDescent="0.2">
      <c r="A253" t="s">
        <v>15</v>
      </c>
      <c r="B253">
        <v>40</v>
      </c>
      <c r="C253">
        <v>3</v>
      </c>
      <c r="D253">
        <v>107</v>
      </c>
      <c r="H253" s="4"/>
    </row>
    <row r="254" spans="1:8" x14ac:dyDescent="0.2">
      <c r="A254" t="s">
        <v>15</v>
      </c>
      <c r="B254">
        <v>40</v>
      </c>
      <c r="C254">
        <v>3</v>
      </c>
      <c r="D254">
        <v>107</v>
      </c>
      <c r="H254" s="4"/>
    </row>
    <row r="255" spans="1:8" x14ac:dyDescent="0.2">
      <c r="A255" t="s">
        <v>15</v>
      </c>
      <c r="B255">
        <v>40</v>
      </c>
      <c r="C255">
        <v>3</v>
      </c>
      <c r="D255">
        <v>107</v>
      </c>
      <c r="H255" s="4"/>
    </row>
    <row r="256" spans="1:8" x14ac:dyDescent="0.2">
      <c r="A256" t="s">
        <v>15</v>
      </c>
      <c r="B256">
        <v>40</v>
      </c>
      <c r="C256">
        <v>3</v>
      </c>
      <c r="D256">
        <v>107</v>
      </c>
      <c r="H256" s="4"/>
    </row>
    <row r="257" spans="1:8" x14ac:dyDescent="0.2">
      <c r="A257" t="s">
        <v>15</v>
      </c>
      <c r="B257">
        <v>40</v>
      </c>
      <c r="C257">
        <v>3</v>
      </c>
      <c r="D257">
        <v>107</v>
      </c>
      <c r="H257" s="4"/>
    </row>
    <row r="258" spans="1:8" x14ac:dyDescent="0.2">
      <c r="A258" t="s">
        <v>15</v>
      </c>
      <c r="B258">
        <v>40</v>
      </c>
      <c r="C258">
        <v>3</v>
      </c>
      <c r="D258">
        <v>107</v>
      </c>
      <c r="H258" s="4"/>
    </row>
    <row r="259" spans="1:8" x14ac:dyDescent="0.2">
      <c r="A259" t="s">
        <v>15</v>
      </c>
      <c r="B259">
        <v>40</v>
      </c>
      <c r="C259">
        <v>3</v>
      </c>
      <c r="D259">
        <v>107</v>
      </c>
      <c r="H259" s="4"/>
    </row>
    <row r="260" spans="1:8" x14ac:dyDescent="0.2">
      <c r="A260" t="s">
        <v>15</v>
      </c>
      <c r="B260">
        <v>40</v>
      </c>
      <c r="C260">
        <v>3</v>
      </c>
      <c r="D260">
        <v>107</v>
      </c>
      <c r="H260" s="4"/>
    </row>
    <row r="261" spans="1:8" x14ac:dyDescent="0.2">
      <c r="A261" t="s">
        <v>15</v>
      </c>
      <c r="B261">
        <v>40</v>
      </c>
      <c r="C261">
        <v>3</v>
      </c>
      <c r="D261">
        <v>107</v>
      </c>
      <c r="H261" s="4"/>
    </row>
    <row r="262" spans="1:8" x14ac:dyDescent="0.2">
      <c r="A262" t="s">
        <v>15</v>
      </c>
      <c r="B262">
        <v>50</v>
      </c>
      <c r="C262">
        <v>3</v>
      </c>
      <c r="D262">
        <v>86</v>
      </c>
      <c r="H262" s="4"/>
    </row>
    <row r="263" spans="1:8" x14ac:dyDescent="0.2">
      <c r="A263" t="s">
        <v>15</v>
      </c>
      <c r="B263">
        <v>50</v>
      </c>
      <c r="C263">
        <v>3</v>
      </c>
      <c r="D263">
        <v>86</v>
      </c>
      <c r="H263" s="4"/>
    </row>
    <row r="264" spans="1:8" x14ac:dyDescent="0.2">
      <c r="A264" t="s">
        <v>15</v>
      </c>
      <c r="B264">
        <v>50</v>
      </c>
      <c r="C264">
        <v>3</v>
      </c>
      <c r="D264">
        <v>86</v>
      </c>
      <c r="H264" s="4"/>
    </row>
    <row r="265" spans="1:8" x14ac:dyDescent="0.2">
      <c r="A265" t="s">
        <v>15</v>
      </c>
      <c r="B265">
        <v>50</v>
      </c>
      <c r="C265">
        <v>3</v>
      </c>
      <c r="D265">
        <v>86</v>
      </c>
      <c r="H265" s="4"/>
    </row>
    <row r="266" spans="1:8" x14ac:dyDescent="0.2">
      <c r="A266" t="s">
        <v>15</v>
      </c>
      <c r="B266">
        <v>50</v>
      </c>
      <c r="C266">
        <v>3</v>
      </c>
      <c r="D266">
        <v>86</v>
      </c>
      <c r="H266" s="4"/>
    </row>
    <row r="267" spans="1:8" x14ac:dyDescent="0.2">
      <c r="A267" t="s">
        <v>15</v>
      </c>
      <c r="B267">
        <v>50</v>
      </c>
      <c r="C267">
        <v>3</v>
      </c>
      <c r="D267">
        <v>86</v>
      </c>
      <c r="H267" s="4"/>
    </row>
    <row r="268" spans="1:8" x14ac:dyDescent="0.2">
      <c r="A268" t="s">
        <v>15</v>
      </c>
      <c r="B268">
        <v>50</v>
      </c>
      <c r="C268">
        <v>3</v>
      </c>
      <c r="D268">
        <v>86</v>
      </c>
      <c r="H268" s="4"/>
    </row>
    <row r="269" spans="1:8" x14ac:dyDescent="0.2">
      <c r="A269" t="s">
        <v>15</v>
      </c>
      <c r="B269">
        <v>50</v>
      </c>
      <c r="C269">
        <v>3</v>
      </c>
      <c r="D269">
        <v>86</v>
      </c>
      <c r="H269" s="4"/>
    </row>
    <row r="270" spans="1:8" x14ac:dyDescent="0.2">
      <c r="A270" t="s">
        <v>15</v>
      </c>
      <c r="B270">
        <v>50</v>
      </c>
      <c r="C270">
        <v>3</v>
      </c>
      <c r="D270">
        <v>86</v>
      </c>
      <c r="H270" s="4"/>
    </row>
    <row r="271" spans="1:8" x14ac:dyDescent="0.2">
      <c r="A271" t="s">
        <v>15</v>
      </c>
      <c r="B271">
        <v>50</v>
      </c>
      <c r="C271">
        <v>3</v>
      </c>
      <c r="D271">
        <v>86</v>
      </c>
      <c r="H271" s="4"/>
    </row>
    <row r="272" spans="1:8" x14ac:dyDescent="0.2">
      <c r="A272" t="s">
        <v>15</v>
      </c>
      <c r="B272">
        <v>5</v>
      </c>
      <c r="C272">
        <v>3</v>
      </c>
      <c r="D272">
        <v>862</v>
      </c>
      <c r="H272" s="4"/>
    </row>
    <row r="273" spans="1:8" x14ac:dyDescent="0.2">
      <c r="A273" t="s">
        <v>15</v>
      </c>
      <c r="B273">
        <v>5</v>
      </c>
      <c r="C273">
        <v>3</v>
      </c>
      <c r="D273">
        <v>862</v>
      </c>
      <c r="H273" s="4"/>
    </row>
    <row r="274" spans="1:8" x14ac:dyDescent="0.2">
      <c r="A274" t="s">
        <v>15</v>
      </c>
      <c r="B274">
        <v>5</v>
      </c>
      <c r="C274">
        <v>3</v>
      </c>
      <c r="D274">
        <v>862</v>
      </c>
      <c r="H274" s="4"/>
    </row>
    <row r="275" spans="1:8" x14ac:dyDescent="0.2">
      <c r="A275" t="s">
        <v>15</v>
      </c>
      <c r="B275">
        <v>5</v>
      </c>
      <c r="C275">
        <v>3</v>
      </c>
      <c r="D275">
        <v>862</v>
      </c>
      <c r="H275" s="4"/>
    </row>
    <row r="276" spans="1:8" x14ac:dyDescent="0.2">
      <c r="A276" t="s">
        <v>15</v>
      </c>
      <c r="B276">
        <v>5</v>
      </c>
      <c r="C276">
        <v>3</v>
      </c>
      <c r="D276">
        <v>862</v>
      </c>
      <c r="H276" s="4"/>
    </row>
    <row r="277" spans="1:8" x14ac:dyDescent="0.2">
      <c r="A277" t="s">
        <v>15</v>
      </c>
      <c r="B277">
        <v>5</v>
      </c>
      <c r="C277">
        <v>3</v>
      </c>
      <c r="D277">
        <v>862</v>
      </c>
      <c r="H277" s="4"/>
    </row>
    <row r="278" spans="1:8" x14ac:dyDescent="0.2">
      <c r="A278" t="s">
        <v>15</v>
      </c>
      <c r="B278">
        <v>5</v>
      </c>
      <c r="C278">
        <v>3</v>
      </c>
      <c r="D278">
        <v>862</v>
      </c>
      <c r="H278" s="4"/>
    </row>
    <row r="279" spans="1:8" x14ac:dyDescent="0.2">
      <c r="A279" t="s">
        <v>15</v>
      </c>
      <c r="B279">
        <v>5</v>
      </c>
      <c r="C279">
        <v>3</v>
      </c>
      <c r="D279">
        <v>862</v>
      </c>
      <c r="H279" s="4"/>
    </row>
    <row r="280" spans="1:8" x14ac:dyDescent="0.2">
      <c r="A280" t="s">
        <v>15</v>
      </c>
      <c r="B280">
        <v>5</v>
      </c>
      <c r="C280">
        <v>3</v>
      </c>
      <c r="D280">
        <v>862</v>
      </c>
      <c r="H280" s="4"/>
    </row>
    <row r="281" spans="1:8" x14ac:dyDescent="0.2">
      <c r="A281" t="s">
        <v>15</v>
      </c>
      <c r="B281">
        <v>5</v>
      </c>
      <c r="C281">
        <v>3</v>
      </c>
      <c r="D281">
        <v>862</v>
      </c>
      <c r="H281" s="4"/>
    </row>
    <row r="282" spans="1:8" x14ac:dyDescent="0.2">
      <c r="A282" t="s">
        <v>15</v>
      </c>
      <c r="B282">
        <v>10</v>
      </c>
      <c r="C282">
        <v>3</v>
      </c>
      <c r="D282">
        <v>431</v>
      </c>
      <c r="H282" s="4"/>
    </row>
    <row r="283" spans="1:8" x14ac:dyDescent="0.2">
      <c r="A283" t="s">
        <v>15</v>
      </c>
      <c r="B283">
        <v>10</v>
      </c>
      <c r="C283">
        <v>3</v>
      </c>
      <c r="D283">
        <v>431</v>
      </c>
      <c r="H283" s="4"/>
    </row>
    <row r="284" spans="1:8" x14ac:dyDescent="0.2">
      <c r="A284" t="s">
        <v>15</v>
      </c>
      <c r="B284">
        <v>10</v>
      </c>
      <c r="C284">
        <v>3</v>
      </c>
      <c r="D284">
        <v>431</v>
      </c>
      <c r="H284" s="4"/>
    </row>
    <row r="285" spans="1:8" x14ac:dyDescent="0.2">
      <c r="A285" t="s">
        <v>15</v>
      </c>
      <c r="B285">
        <v>10</v>
      </c>
      <c r="C285">
        <v>3</v>
      </c>
      <c r="D285">
        <v>431</v>
      </c>
      <c r="H285" s="4"/>
    </row>
    <row r="286" spans="1:8" x14ac:dyDescent="0.2">
      <c r="A286" t="s">
        <v>15</v>
      </c>
      <c r="B286">
        <v>10</v>
      </c>
      <c r="C286">
        <v>3</v>
      </c>
      <c r="D286">
        <v>431</v>
      </c>
      <c r="H286" s="4"/>
    </row>
    <row r="287" spans="1:8" x14ac:dyDescent="0.2">
      <c r="A287" t="s">
        <v>15</v>
      </c>
      <c r="B287">
        <v>10</v>
      </c>
      <c r="C287">
        <v>3</v>
      </c>
      <c r="D287">
        <v>431</v>
      </c>
      <c r="H287" s="4"/>
    </row>
    <row r="288" spans="1:8" x14ac:dyDescent="0.2">
      <c r="A288" t="s">
        <v>15</v>
      </c>
      <c r="B288">
        <v>10</v>
      </c>
      <c r="C288">
        <v>3</v>
      </c>
      <c r="D288">
        <v>431</v>
      </c>
      <c r="H288" s="4"/>
    </row>
    <row r="289" spans="1:8" x14ac:dyDescent="0.2">
      <c r="A289" t="s">
        <v>15</v>
      </c>
      <c r="B289">
        <v>10</v>
      </c>
      <c r="C289">
        <v>3</v>
      </c>
      <c r="D289">
        <v>431</v>
      </c>
      <c r="H289" s="4"/>
    </row>
    <row r="290" spans="1:8" x14ac:dyDescent="0.2">
      <c r="A290" t="s">
        <v>15</v>
      </c>
      <c r="B290">
        <v>10</v>
      </c>
      <c r="C290">
        <v>3</v>
      </c>
      <c r="D290">
        <v>431</v>
      </c>
      <c r="H290" s="4"/>
    </row>
    <row r="291" spans="1:8" x14ac:dyDescent="0.2">
      <c r="A291" t="s">
        <v>15</v>
      </c>
      <c r="B291">
        <v>10</v>
      </c>
      <c r="C291">
        <v>3</v>
      </c>
      <c r="D291">
        <v>431</v>
      </c>
      <c r="H291" s="4"/>
    </row>
    <row r="292" spans="1:8" x14ac:dyDescent="0.2">
      <c r="A292" t="s">
        <v>15</v>
      </c>
      <c r="B292">
        <v>15</v>
      </c>
      <c r="C292">
        <v>3</v>
      </c>
      <c r="D292">
        <v>287</v>
      </c>
      <c r="H292" s="4"/>
    </row>
    <row r="293" spans="1:8" x14ac:dyDescent="0.2">
      <c r="A293" t="s">
        <v>15</v>
      </c>
      <c r="B293">
        <v>15</v>
      </c>
      <c r="C293">
        <v>3</v>
      </c>
      <c r="D293">
        <v>287</v>
      </c>
      <c r="H293" s="4"/>
    </row>
    <row r="294" spans="1:8" x14ac:dyDescent="0.2">
      <c r="A294" t="s">
        <v>15</v>
      </c>
      <c r="B294">
        <v>15</v>
      </c>
      <c r="C294">
        <v>3</v>
      </c>
      <c r="D294">
        <v>287</v>
      </c>
      <c r="H294" s="4"/>
    </row>
    <row r="295" spans="1:8" x14ac:dyDescent="0.2">
      <c r="A295" t="s">
        <v>15</v>
      </c>
      <c r="B295">
        <v>15</v>
      </c>
      <c r="C295">
        <v>3</v>
      </c>
      <c r="D295">
        <v>287</v>
      </c>
      <c r="H295" s="4"/>
    </row>
    <row r="296" spans="1:8" x14ac:dyDescent="0.2">
      <c r="A296" t="s">
        <v>15</v>
      </c>
      <c r="B296">
        <v>15</v>
      </c>
      <c r="C296">
        <v>3</v>
      </c>
      <c r="D296">
        <v>287</v>
      </c>
      <c r="H296" s="4"/>
    </row>
    <row r="297" spans="1:8" x14ac:dyDescent="0.2">
      <c r="A297" t="s">
        <v>15</v>
      </c>
      <c r="B297">
        <v>15</v>
      </c>
      <c r="C297">
        <v>3</v>
      </c>
      <c r="D297">
        <v>287</v>
      </c>
      <c r="H297" s="4"/>
    </row>
    <row r="298" spans="1:8" x14ac:dyDescent="0.2">
      <c r="A298" t="s">
        <v>15</v>
      </c>
      <c r="B298">
        <v>15</v>
      </c>
      <c r="C298">
        <v>3</v>
      </c>
      <c r="D298">
        <v>287</v>
      </c>
      <c r="H298" s="4"/>
    </row>
    <row r="299" spans="1:8" x14ac:dyDescent="0.2">
      <c r="A299" t="s">
        <v>15</v>
      </c>
      <c r="B299">
        <v>15</v>
      </c>
      <c r="C299">
        <v>3</v>
      </c>
      <c r="D299">
        <v>287</v>
      </c>
      <c r="H299" s="4"/>
    </row>
    <row r="300" spans="1:8" x14ac:dyDescent="0.2">
      <c r="A300" t="s">
        <v>15</v>
      </c>
      <c r="B300">
        <v>15</v>
      </c>
      <c r="C300">
        <v>3</v>
      </c>
      <c r="D300">
        <v>287</v>
      </c>
      <c r="H300" s="4"/>
    </row>
    <row r="301" spans="1:8" x14ac:dyDescent="0.2">
      <c r="A301" t="s">
        <v>15</v>
      </c>
      <c r="B301">
        <v>15</v>
      </c>
      <c r="C301">
        <v>3</v>
      </c>
      <c r="D301">
        <v>287</v>
      </c>
      <c r="H301" s="4"/>
    </row>
    <row r="302" spans="1:8" x14ac:dyDescent="0.2">
      <c r="A302" t="s">
        <v>15</v>
      </c>
      <c r="B302">
        <v>20</v>
      </c>
      <c r="C302">
        <v>3</v>
      </c>
      <c r="D302">
        <v>215</v>
      </c>
      <c r="H302" s="4"/>
    </row>
    <row r="303" spans="1:8" x14ac:dyDescent="0.2">
      <c r="A303" t="s">
        <v>15</v>
      </c>
      <c r="B303">
        <v>20</v>
      </c>
      <c r="C303">
        <v>3</v>
      </c>
      <c r="D303">
        <v>215</v>
      </c>
      <c r="H303" s="4"/>
    </row>
    <row r="304" spans="1:8" x14ac:dyDescent="0.2">
      <c r="A304" t="s">
        <v>15</v>
      </c>
      <c r="B304">
        <v>20</v>
      </c>
      <c r="C304">
        <v>3</v>
      </c>
      <c r="D304">
        <v>215</v>
      </c>
      <c r="H304" s="4"/>
    </row>
    <row r="305" spans="1:8" x14ac:dyDescent="0.2">
      <c r="A305" t="s">
        <v>15</v>
      </c>
      <c r="B305">
        <v>20</v>
      </c>
      <c r="C305">
        <v>3</v>
      </c>
      <c r="D305">
        <v>215</v>
      </c>
      <c r="H305" s="4"/>
    </row>
    <row r="306" spans="1:8" x14ac:dyDescent="0.2">
      <c r="A306" t="s">
        <v>15</v>
      </c>
      <c r="B306">
        <v>20</v>
      </c>
      <c r="C306">
        <v>3</v>
      </c>
      <c r="D306">
        <v>215</v>
      </c>
      <c r="H306" s="4"/>
    </row>
    <row r="307" spans="1:8" x14ac:dyDescent="0.2">
      <c r="A307" t="s">
        <v>15</v>
      </c>
      <c r="B307">
        <v>20</v>
      </c>
      <c r="C307">
        <v>3</v>
      </c>
      <c r="D307">
        <v>215</v>
      </c>
      <c r="H307" s="4"/>
    </row>
    <row r="308" spans="1:8" x14ac:dyDescent="0.2">
      <c r="A308" t="s">
        <v>15</v>
      </c>
      <c r="B308">
        <v>20</v>
      </c>
      <c r="C308">
        <v>3</v>
      </c>
      <c r="D308">
        <v>215</v>
      </c>
      <c r="H308" s="4"/>
    </row>
    <row r="309" spans="1:8" x14ac:dyDescent="0.2">
      <c r="A309" t="s">
        <v>15</v>
      </c>
      <c r="B309">
        <v>20</v>
      </c>
      <c r="C309">
        <v>3</v>
      </c>
      <c r="D309">
        <v>215</v>
      </c>
      <c r="H309" s="4"/>
    </row>
    <row r="310" spans="1:8" x14ac:dyDescent="0.2">
      <c r="A310" t="s">
        <v>15</v>
      </c>
      <c r="B310">
        <v>20</v>
      </c>
      <c r="C310">
        <v>3</v>
      </c>
      <c r="D310">
        <v>215</v>
      </c>
      <c r="H310" s="4"/>
    </row>
    <row r="311" spans="1:8" x14ac:dyDescent="0.2">
      <c r="A311" t="s">
        <v>15</v>
      </c>
      <c r="B311">
        <v>20</v>
      </c>
      <c r="C311">
        <v>3</v>
      </c>
      <c r="D311">
        <v>215</v>
      </c>
      <c r="H311" s="4"/>
    </row>
    <row r="312" spans="1:8" x14ac:dyDescent="0.2">
      <c r="A312" t="s">
        <v>15</v>
      </c>
      <c r="B312">
        <v>30</v>
      </c>
      <c r="C312">
        <v>3</v>
      </c>
      <c r="D312">
        <v>143</v>
      </c>
      <c r="H312" s="4"/>
    </row>
    <row r="313" spans="1:8" x14ac:dyDescent="0.2">
      <c r="A313" t="s">
        <v>15</v>
      </c>
      <c r="B313">
        <v>30</v>
      </c>
      <c r="C313">
        <v>3</v>
      </c>
      <c r="D313">
        <v>143</v>
      </c>
      <c r="H313" s="4"/>
    </row>
    <row r="314" spans="1:8" x14ac:dyDescent="0.2">
      <c r="A314" t="s">
        <v>15</v>
      </c>
      <c r="B314">
        <v>30</v>
      </c>
      <c r="C314">
        <v>3</v>
      </c>
      <c r="D314">
        <v>143</v>
      </c>
      <c r="H314" s="4"/>
    </row>
    <row r="315" spans="1:8" x14ac:dyDescent="0.2">
      <c r="A315" t="s">
        <v>15</v>
      </c>
      <c r="B315">
        <v>30</v>
      </c>
      <c r="C315">
        <v>3</v>
      </c>
      <c r="D315">
        <v>143</v>
      </c>
      <c r="H315" s="4"/>
    </row>
    <row r="316" spans="1:8" x14ac:dyDescent="0.2">
      <c r="A316" t="s">
        <v>15</v>
      </c>
      <c r="B316">
        <v>30</v>
      </c>
      <c r="C316">
        <v>3</v>
      </c>
      <c r="D316">
        <v>143</v>
      </c>
      <c r="H316" s="4"/>
    </row>
    <row r="317" spans="1:8" x14ac:dyDescent="0.2">
      <c r="A317" t="s">
        <v>15</v>
      </c>
      <c r="B317">
        <v>30</v>
      </c>
      <c r="C317">
        <v>3</v>
      </c>
      <c r="D317">
        <v>143</v>
      </c>
      <c r="H317" s="4"/>
    </row>
    <row r="318" spans="1:8" x14ac:dyDescent="0.2">
      <c r="A318" t="s">
        <v>15</v>
      </c>
      <c r="B318">
        <v>30</v>
      </c>
      <c r="C318">
        <v>3</v>
      </c>
      <c r="D318">
        <v>143</v>
      </c>
      <c r="H318" s="4"/>
    </row>
    <row r="319" spans="1:8" x14ac:dyDescent="0.2">
      <c r="A319" t="s">
        <v>15</v>
      </c>
      <c r="B319">
        <v>30</v>
      </c>
      <c r="C319">
        <v>3</v>
      </c>
      <c r="D319">
        <v>143</v>
      </c>
      <c r="H319" s="4"/>
    </row>
    <row r="320" spans="1:8" x14ac:dyDescent="0.2">
      <c r="A320" t="s">
        <v>15</v>
      </c>
      <c r="B320">
        <v>30</v>
      </c>
      <c r="C320">
        <v>3</v>
      </c>
      <c r="D320">
        <v>143</v>
      </c>
      <c r="H320" s="4"/>
    </row>
    <row r="321" spans="1:8" x14ac:dyDescent="0.2">
      <c r="A321" t="s">
        <v>15</v>
      </c>
      <c r="B321">
        <v>30</v>
      </c>
      <c r="C321">
        <v>3</v>
      </c>
      <c r="D321">
        <v>143</v>
      </c>
      <c r="H321" s="4"/>
    </row>
    <row r="322" spans="1:8" x14ac:dyDescent="0.2">
      <c r="A322" t="s">
        <v>15</v>
      </c>
      <c r="B322">
        <v>40</v>
      </c>
      <c r="C322">
        <v>3</v>
      </c>
      <c r="D322">
        <v>107</v>
      </c>
      <c r="H322" s="4"/>
    </row>
    <row r="323" spans="1:8" x14ac:dyDescent="0.2">
      <c r="A323" t="s">
        <v>15</v>
      </c>
      <c r="B323">
        <v>40</v>
      </c>
      <c r="C323">
        <v>3</v>
      </c>
      <c r="D323">
        <v>107</v>
      </c>
      <c r="H323" s="4"/>
    </row>
    <row r="324" spans="1:8" x14ac:dyDescent="0.2">
      <c r="A324" t="s">
        <v>15</v>
      </c>
      <c r="B324">
        <v>40</v>
      </c>
      <c r="C324">
        <v>3</v>
      </c>
      <c r="D324">
        <v>107</v>
      </c>
      <c r="H324" s="4"/>
    </row>
    <row r="325" spans="1:8" x14ac:dyDescent="0.2">
      <c r="A325" t="s">
        <v>15</v>
      </c>
      <c r="B325">
        <v>40</v>
      </c>
      <c r="C325">
        <v>3</v>
      </c>
      <c r="D325">
        <v>107</v>
      </c>
      <c r="H325" s="4"/>
    </row>
    <row r="326" spans="1:8" x14ac:dyDescent="0.2">
      <c r="A326" t="s">
        <v>15</v>
      </c>
      <c r="B326">
        <v>40</v>
      </c>
      <c r="C326">
        <v>3</v>
      </c>
      <c r="D326">
        <v>107</v>
      </c>
      <c r="H326" s="4"/>
    </row>
    <row r="327" spans="1:8" x14ac:dyDescent="0.2">
      <c r="A327" t="s">
        <v>15</v>
      </c>
      <c r="B327">
        <v>40</v>
      </c>
      <c r="C327">
        <v>3</v>
      </c>
      <c r="D327">
        <v>107</v>
      </c>
      <c r="H327" s="4"/>
    </row>
    <row r="328" spans="1:8" x14ac:dyDescent="0.2">
      <c r="A328" t="s">
        <v>15</v>
      </c>
      <c r="B328">
        <v>40</v>
      </c>
      <c r="C328">
        <v>3</v>
      </c>
      <c r="D328">
        <v>107</v>
      </c>
      <c r="H328" s="4"/>
    </row>
    <row r="329" spans="1:8" x14ac:dyDescent="0.2">
      <c r="A329" t="s">
        <v>15</v>
      </c>
      <c r="B329">
        <v>40</v>
      </c>
      <c r="C329">
        <v>3</v>
      </c>
      <c r="D329">
        <v>107</v>
      </c>
      <c r="H329" s="4"/>
    </row>
    <row r="330" spans="1:8" x14ac:dyDescent="0.2">
      <c r="A330" t="s">
        <v>15</v>
      </c>
      <c r="B330">
        <v>40</v>
      </c>
      <c r="C330">
        <v>3</v>
      </c>
      <c r="D330">
        <v>107</v>
      </c>
      <c r="H330" s="4"/>
    </row>
    <row r="331" spans="1:8" x14ac:dyDescent="0.2">
      <c r="A331" t="s">
        <v>15</v>
      </c>
      <c r="B331">
        <v>40</v>
      </c>
      <c r="C331">
        <v>3</v>
      </c>
      <c r="D331">
        <v>107</v>
      </c>
      <c r="H331" s="4"/>
    </row>
    <row r="332" spans="1:8" x14ac:dyDescent="0.2">
      <c r="A332" t="s">
        <v>15</v>
      </c>
      <c r="B332">
        <v>50</v>
      </c>
      <c r="C332">
        <v>3</v>
      </c>
      <c r="D332">
        <v>86</v>
      </c>
      <c r="H332" s="4"/>
    </row>
    <row r="333" spans="1:8" x14ac:dyDescent="0.2">
      <c r="A333" t="s">
        <v>15</v>
      </c>
      <c r="B333">
        <v>50</v>
      </c>
      <c r="C333">
        <v>3</v>
      </c>
      <c r="D333">
        <v>86</v>
      </c>
      <c r="H333" s="4"/>
    </row>
    <row r="334" spans="1:8" x14ac:dyDescent="0.2">
      <c r="A334" t="s">
        <v>15</v>
      </c>
      <c r="B334">
        <v>50</v>
      </c>
      <c r="C334">
        <v>3</v>
      </c>
      <c r="D334">
        <v>86</v>
      </c>
      <c r="H334" s="4"/>
    </row>
    <row r="335" spans="1:8" x14ac:dyDescent="0.2">
      <c r="A335" t="s">
        <v>15</v>
      </c>
      <c r="B335">
        <v>50</v>
      </c>
      <c r="C335">
        <v>3</v>
      </c>
      <c r="D335">
        <v>86</v>
      </c>
      <c r="H335" s="4"/>
    </row>
    <row r="336" spans="1:8" x14ac:dyDescent="0.2">
      <c r="A336" t="s">
        <v>15</v>
      </c>
      <c r="B336">
        <v>50</v>
      </c>
      <c r="C336">
        <v>3</v>
      </c>
      <c r="D336">
        <v>86</v>
      </c>
      <c r="H336" s="4"/>
    </row>
    <row r="337" spans="1:8" x14ac:dyDescent="0.2">
      <c r="A337" t="s">
        <v>15</v>
      </c>
      <c r="B337">
        <v>50</v>
      </c>
      <c r="C337">
        <v>3</v>
      </c>
      <c r="D337">
        <v>86</v>
      </c>
      <c r="H337" s="4"/>
    </row>
    <row r="338" spans="1:8" x14ac:dyDescent="0.2">
      <c r="A338" t="s">
        <v>15</v>
      </c>
      <c r="B338">
        <v>50</v>
      </c>
      <c r="C338">
        <v>3</v>
      </c>
      <c r="D338">
        <v>86</v>
      </c>
      <c r="H338" s="4"/>
    </row>
    <row r="339" spans="1:8" x14ac:dyDescent="0.2">
      <c r="A339" t="s">
        <v>15</v>
      </c>
      <c r="B339">
        <v>50</v>
      </c>
      <c r="C339">
        <v>3</v>
      </c>
      <c r="D339">
        <v>86</v>
      </c>
      <c r="H339" s="4"/>
    </row>
    <row r="340" spans="1:8" x14ac:dyDescent="0.2">
      <c r="A340" t="s">
        <v>15</v>
      </c>
      <c r="B340">
        <v>50</v>
      </c>
      <c r="C340">
        <v>3</v>
      </c>
      <c r="D340">
        <v>86</v>
      </c>
      <c r="H340" s="4"/>
    </row>
    <row r="341" spans="1:8" x14ac:dyDescent="0.2">
      <c r="A341" t="s">
        <v>15</v>
      </c>
      <c r="B341">
        <v>50</v>
      </c>
      <c r="C341">
        <v>3</v>
      </c>
      <c r="D341">
        <v>86</v>
      </c>
      <c r="H341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"/>
  <sheetViews>
    <sheetView tabSelected="1" zoomScaleNormal="100" workbookViewId="0">
      <selection activeCell="J6" sqref="J6"/>
    </sheetView>
  </sheetViews>
  <sheetFormatPr defaultRowHeight="12.75" x14ac:dyDescent="0.2"/>
  <cols>
    <col min="1" max="1" width="11.5703125"/>
    <col min="2" max="2" width="13" customWidth="1"/>
    <col min="3" max="3" width="10.140625" customWidth="1"/>
    <col min="4" max="4" width="12.28515625"/>
    <col min="5" max="5" width="8"/>
    <col min="6" max="6" width="11.140625" customWidth="1"/>
    <col min="7" max="7" width="10.7109375"/>
    <col min="8" max="10" width="11.5703125"/>
    <col min="11" max="11" width="10.42578125"/>
    <col min="12" max="12" width="12.5703125"/>
    <col min="13" max="1025" width="11.5703125"/>
  </cols>
  <sheetData>
    <row r="1" spans="1:1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27</v>
      </c>
      <c r="G1" t="s">
        <v>0</v>
      </c>
      <c r="H1" t="s">
        <v>26</v>
      </c>
      <c r="J1" t="s">
        <v>0</v>
      </c>
      <c r="K1" t="s">
        <v>12</v>
      </c>
      <c r="L1" t="s">
        <v>5</v>
      </c>
      <c r="M1" t="s">
        <v>24</v>
      </c>
      <c r="N1" t="s">
        <v>2</v>
      </c>
      <c r="O1" t="s">
        <v>25</v>
      </c>
      <c r="P1" t="s">
        <v>2</v>
      </c>
    </row>
    <row r="2" spans="1:16" x14ac:dyDescent="0.2">
      <c r="A2" t="s">
        <v>15</v>
      </c>
      <c r="B2">
        <v>5</v>
      </c>
      <c r="C2">
        <v>3</v>
      </c>
      <c r="D2">
        <v>2055</v>
      </c>
      <c r="E2" t="s">
        <v>16</v>
      </c>
      <c r="F2" t="s">
        <v>16</v>
      </c>
      <c r="G2" s="4" t="s">
        <v>17</v>
      </c>
      <c r="H2">
        <v>4288.54</v>
      </c>
      <c r="J2" t="str">
        <f t="shared" ref="J2:J18" si="0">G11</f>
        <v>10275x2268</v>
      </c>
      <c r="K2">
        <v>5</v>
      </c>
      <c r="L2">
        <f>B11</f>
        <v>5</v>
      </c>
      <c r="M2" s="2">
        <f>AVERAGE(H2:H11)</f>
        <v>4061.665</v>
      </c>
      <c r="N2" s="2">
        <f>STDEV(H2:H11)</f>
        <v>878.495868974666</v>
      </c>
      <c r="O2" s="6">
        <f>AVERAGE(H42:H51)</f>
        <v>4726.2820000000011</v>
      </c>
      <c r="P2" s="6">
        <f>STDEV(H42:H51)</f>
        <v>550.31586319534256</v>
      </c>
    </row>
    <row r="3" spans="1:16" x14ac:dyDescent="0.2">
      <c r="A3" t="s">
        <v>15</v>
      </c>
      <c r="B3">
        <v>5</v>
      </c>
      <c r="C3">
        <v>3</v>
      </c>
      <c r="D3">
        <v>2055</v>
      </c>
      <c r="E3" t="s">
        <v>16</v>
      </c>
      <c r="F3" t="s">
        <v>16</v>
      </c>
      <c r="G3" s="4" t="s">
        <v>17</v>
      </c>
      <c r="H3">
        <v>4268.7299999999996</v>
      </c>
      <c r="J3" t="str">
        <f t="shared" si="0"/>
        <v>10275x2268</v>
      </c>
      <c r="K3">
        <v>5</v>
      </c>
      <c r="L3">
        <f>B12</f>
        <v>10</v>
      </c>
      <c r="M3" s="2">
        <f>AVERAGE(H12:H21)</f>
        <v>2907.9279999999999</v>
      </c>
      <c r="N3" s="2">
        <f>STDEV(H12:H21)</f>
        <v>578.70522639960791</v>
      </c>
      <c r="O3" s="6">
        <f>AVERAGE(H52:H61)</f>
        <v>3018.7040000000002</v>
      </c>
      <c r="P3" s="6">
        <f>STDEV(H52:H61)</f>
        <v>553.58995266653176</v>
      </c>
    </row>
    <row r="4" spans="1:16" x14ac:dyDescent="0.2">
      <c r="A4" t="s">
        <v>15</v>
      </c>
      <c r="B4">
        <v>5</v>
      </c>
      <c r="C4">
        <v>3</v>
      </c>
      <c r="D4">
        <v>2055</v>
      </c>
      <c r="E4" t="s">
        <v>16</v>
      </c>
      <c r="F4" t="s">
        <v>16</v>
      </c>
      <c r="G4" s="4" t="s">
        <v>17</v>
      </c>
      <c r="H4">
        <v>4408.17</v>
      </c>
      <c r="J4" t="str">
        <f t="shared" si="0"/>
        <v>10275x2268</v>
      </c>
      <c r="K4">
        <v>5</v>
      </c>
      <c r="L4">
        <f>B22</f>
        <v>15</v>
      </c>
      <c r="M4" s="2">
        <f>AVERAGE(H22:H31)</f>
        <v>1749.6880000000001</v>
      </c>
      <c r="N4" s="2">
        <f>STDEV(H22:H31)</f>
        <v>215.18639965284936</v>
      </c>
      <c r="O4" s="6">
        <f>AVERAGE(H62:H71)</f>
        <v>2050.538</v>
      </c>
      <c r="P4" s="6">
        <f>STDEV(H62:H71)</f>
        <v>221.27164817130054</v>
      </c>
    </row>
    <row r="5" spans="1:16" x14ac:dyDescent="0.2">
      <c r="A5" t="s">
        <v>15</v>
      </c>
      <c r="B5">
        <v>5</v>
      </c>
      <c r="C5">
        <v>3</v>
      </c>
      <c r="D5">
        <v>2055</v>
      </c>
      <c r="E5" t="s">
        <v>16</v>
      </c>
      <c r="F5" t="s">
        <v>16</v>
      </c>
      <c r="G5" s="4" t="s">
        <v>17</v>
      </c>
      <c r="H5">
        <v>2946.19</v>
      </c>
      <c r="J5" t="str">
        <f t="shared" si="0"/>
        <v>10275x2268</v>
      </c>
      <c r="K5">
        <v>5</v>
      </c>
      <c r="L5">
        <f>B32</f>
        <v>20</v>
      </c>
      <c r="M5" s="2">
        <f>AVERAGE(H32:H41)</f>
        <v>2395.759</v>
      </c>
      <c r="N5" s="2">
        <f>STDEV(H32:H41)</f>
        <v>502.0818098997637</v>
      </c>
      <c r="O5" s="6">
        <f>AVERAGE(H72:H81)</f>
        <v>2689.53</v>
      </c>
      <c r="P5" s="6">
        <f>STDEV(H72:H81)</f>
        <v>407.57804959431979</v>
      </c>
    </row>
    <row r="6" spans="1:16" x14ac:dyDescent="0.2">
      <c r="A6" t="s">
        <v>15</v>
      </c>
      <c r="B6">
        <v>5</v>
      </c>
      <c r="C6">
        <v>3</v>
      </c>
      <c r="D6">
        <v>2055</v>
      </c>
      <c r="E6" t="s">
        <v>16</v>
      </c>
      <c r="F6" t="s">
        <v>16</v>
      </c>
      <c r="G6" s="4" t="s">
        <v>17</v>
      </c>
      <c r="H6">
        <v>5681.31</v>
      </c>
      <c r="J6" t="str">
        <f t="shared" si="0"/>
        <v>10275x2268</v>
      </c>
      <c r="K6">
        <v>10</v>
      </c>
      <c r="L6">
        <v>5</v>
      </c>
      <c r="M6" s="2">
        <f>AVERAGE(H82:H91)</f>
        <v>6486.6329999999998</v>
      </c>
      <c r="N6" s="2">
        <f>STDEV(H82:H91)</f>
        <v>2212.8596975710993</v>
      </c>
      <c r="O6" s="6">
        <f>AVERAGE(H142:H151)</f>
        <v>6068.4650000000001</v>
      </c>
      <c r="P6" s="6">
        <f>STDEV(H142:H151)</f>
        <v>2070.4130779213533</v>
      </c>
    </row>
    <row r="7" spans="1:16" x14ac:dyDescent="0.2">
      <c r="A7" t="s">
        <v>15</v>
      </c>
      <c r="B7">
        <v>5</v>
      </c>
      <c r="C7">
        <v>3</v>
      </c>
      <c r="D7">
        <v>2055</v>
      </c>
      <c r="E7" t="s">
        <v>16</v>
      </c>
      <c r="F7" t="s">
        <v>16</v>
      </c>
      <c r="G7" s="4" t="s">
        <v>17</v>
      </c>
      <c r="H7">
        <v>2951.25</v>
      </c>
      <c r="J7" t="str">
        <f t="shared" si="0"/>
        <v>10275x2268</v>
      </c>
      <c r="K7">
        <v>10</v>
      </c>
      <c r="L7">
        <v>10</v>
      </c>
      <c r="M7" s="2">
        <f>AVERAGE(H92:H101)</f>
        <v>3010.5659999999998</v>
      </c>
      <c r="N7" s="2">
        <f>STDEV(H92:H101)</f>
        <v>575.74863788520383</v>
      </c>
      <c r="O7" s="6">
        <f>AVERAGE(H152:H161)</f>
        <v>3396.114</v>
      </c>
      <c r="P7" s="6">
        <f>STDEV(H152:H161)</f>
        <v>956.61901633013963</v>
      </c>
    </row>
    <row r="8" spans="1:16" x14ac:dyDescent="0.2">
      <c r="A8" t="s">
        <v>15</v>
      </c>
      <c r="B8">
        <v>5</v>
      </c>
      <c r="C8">
        <v>3</v>
      </c>
      <c r="D8">
        <v>2055</v>
      </c>
      <c r="E8" t="s">
        <v>16</v>
      </c>
      <c r="F8" t="s">
        <v>16</v>
      </c>
      <c r="G8" s="4" t="s">
        <v>17</v>
      </c>
      <c r="H8">
        <v>4471.8999999999996</v>
      </c>
      <c r="J8" t="str">
        <f t="shared" si="0"/>
        <v>10275x2268</v>
      </c>
      <c r="K8">
        <v>10</v>
      </c>
      <c r="L8">
        <v>15</v>
      </c>
      <c r="M8" s="2">
        <f>AVERAGE(H102:H111)</f>
        <v>2485.6500000000005</v>
      </c>
      <c r="N8" s="2">
        <f>STDEV(H102:H111)</f>
        <v>626.98116891799464</v>
      </c>
      <c r="O8" s="2">
        <f>AVERAGE(H162:H171)</f>
        <v>2784.2359999999999</v>
      </c>
      <c r="P8" s="2">
        <f>STDEV(H162:H171)</f>
        <v>483.38234701366895</v>
      </c>
    </row>
    <row r="9" spans="1:16" x14ac:dyDescent="0.2">
      <c r="A9" t="s">
        <v>15</v>
      </c>
      <c r="B9">
        <v>5</v>
      </c>
      <c r="C9">
        <v>3</v>
      </c>
      <c r="D9">
        <v>2055</v>
      </c>
      <c r="E9" t="s">
        <v>16</v>
      </c>
      <c r="F9" t="s">
        <v>16</v>
      </c>
      <c r="G9" s="4" t="s">
        <v>17</v>
      </c>
      <c r="H9">
        <v>2918.68</v>
      </c>
      <c r="J9" t="str">
        <f t="shared" si="0"/>
        <v>10275x2268</v>
      </c>
      <c r="K9">
        <v>10</v>
      </c>
      <c r="L9">
        <v>20</v>
      </c>
      <c r="M9" s="2">
        <f>AVERAGE(H112:H121)</f>
        <v>1751.0809999999997</v>
      </c>
      <c r="N9" s="2">
        <f>STDEV(H112:H121)</f>
        <v>213.48531432448362</v>
      </c>
      <c r="O9" s="6">
        <f>AVERAGE(H172:H181)</f>
        <v>1843.9680000000001</v>
      </c>
      <c r="P9" s="6">
        <f>STDEV(H172:H181)</f>
        <v>303.62379294119916</v>
      </c>
    </row>
    <row r="10" spans="1:16" x14ac:dyDescent="0.2">
      <c r="A10" t="s">
        <v>15</v>
      </c>
      <c r="B10">
        <v>5</v>
      </c>
      <c r="C10">
        <v>3</v>
      </c>
      <c r="D10">
        <v>2055</v>
      </c>
      <c r="E10" t="s">
        <v>16</v>
      </c>
      <c r="F10" t="s">
        <v>16</v>
      </c>
      <c r="G10" s="4" t="s">
        <v>17</v>
      </c>
      <c r="H10">
        <v>4332.92</v>
      </c>
      <c r="J10" t="str">
        <f t="shared" si="0"/>
        <v>10275x2268</v>
      </c>
      <c r="K10">
        <v>10</v>
      </c>
      <c r="L10">
        <v>30</v>
      </c>
      <c r="M10" s="2">
        <f>AVERAGE(H122:H131)</f>
        <v>1899.0559999999998</v>
      </c>
      <c r="N10" s="2">
        <f>STDEV(H122:H131)</f>
        <v>229.17695357275767</v>
      </c>
      <c r="O10" s="2">
        <f>AVERAGE(H182:H191)</f>
        <v>2153.6419999999998</v>
      </c>
      <c r="P10" s="2">
        <f>STDEV(H182:H191)</f>
        <v>321.32636374876029</v>
      </c>
    </row>
    <row r="11" spans="1:16" x14ac:dyDescent="0.2">
      <c r="A11" t="s">
        <v>15</v>
      </c>
      <c r="B11">
        <v>5</v>
      </c>
      <c r="C11">
        <v>3</v>
      </c>
      <c r="D11">
        <v>2055</v>
      </c>
      <c r="E11" t="s">
        <v>16</v>
      </c>
      <c r="F11" t="s">
        <v>16</v>
      </c>
      <c r="G11" s="4" t="s">
        <v>17</v>
      </c>
      <c r="H11">
        <v>4348.96</v>
      </c>
      <c r="J11" t="str">
        <f t="shared" si="0"/>
        <v>10275x2268</v>
      </c>
      <c r="K11">
        <v>10</v>
      </c>
      <c r="L11">
        <v>40</v>
      </c>
      <c r="M11" s="2">
        <f>AVERAGE(H132:H141)</f>
        <v>1554.6699999999998</v>
      </c>
      <c r="N11" s="2">
        <f>STDEV(H132:H141)</f>
        <v>172.84337977873028</v>
      </c>
      <c r="O11" s="6">
        <f>AVERAGE(H192:H201)</f>
        <v>1814.848</v>
      </c>
      <c r="P11" s="6">
        <f>STDEV(H192:H201)</f>
        <v>248.38855434357035</v>
      </c>
    </row>
    <row r="12" spans="1:16" x14ac:dyDescent="0.2">
      <c r="A12" t="s">
        <v>15</v>
      </c>
      <c r="B12">
        <v>10</v>
      </c>
      <c r="C12">
        <v>3</v>
      </c>
      <c r="D12">
        <v>1027</v>
      </c>
      <c r="E12" t="s">
        <v>16</v>
      </c>
      <c r="F12" t="s">
        <v>16</v>
      </c>
      <c r="G12" t="s">
        <v>17</v>
      </c>
      <c r="H12">
        <v>2831.94</v>
      </c>
      <c r="J12" t="str">
        <f t="shared" si="0"/>
        <v>10275x2268</v>
      </c>
      <c r="K12">
        <v>15</v>
      </c>
      <c r="L12">
        <v>5</v>
      </c>
      <c r="M12" s="6">
        <f>AVERAGE(H202:H211)</f>
        <v>3732.108999999999</v>
      </c>
      <c r="N12" s="6">
        <f>STDEV(H202:H211)</f>
        <v>765.4563071274024</v>
      </c>
      <c r="O12" s="2">
        <f>AVERAGE(H272:H281)</f>
        <v>5395.1459999999997</v>
      </c>
      <c r="P12" s="2">
        <f>STDEV(H272:H281)</f>
        <v>978.33340640771803</v>
      </c>
    </row>
    <row r="13" spans="1:16" x14ac:dyDescent="0.2">
      <c r="A13" t="s">
        <v>15</v>
      </c>
      <c r="B13">
        <v>10</v>
      </c>
      <c r="C13">
        <v>3</v>
      </c>
      <c r="D13">
        <v>1027</v>
      </c>
      <c r="E13" t="s">
        <v>16</v>
      </c>
      <c r="F13" t="s">
        <v>16</v>
      </c>
      <c r="G13" t="s">
        <v>17</v>
      </c>
      <c r="H13">
        <v>2964.65</v>
      </c>
      <c r="J13" t="str">
        <f t="shared" si="0"/>
        <v>10275x2268</v>
      </c>
      <c r="K13">
        <v>15</v>
      </c>
      <c r="L13">
        <v>10</v>
      </c>
      <c r="M13" s="6">
        <f>AVERAGE(H212:H221)</f>
        <v>3521.0200000000004</v>
      </c>
      <c r="N13" s="6">
        <f>STDEV(H212:H221)</f>
        <v>1004.8278971711179</v>
      </c>
      <c r="O13" s="2">
        <f>AVERAGE(H282:H291)</f>
        <v>3759.0540000000001</v>
      </c>
      <c r="P13" s="2">
        <f>STDEV(H282:H291)</f>
        <v>745.01346271504963</v>
      </c>
    </row>
    <row r="14" spans="1:16" x14ac:dyDescent="0.2">
      <c r="A14" t="s">
        <v>15</v>
      </c>
      <c r="B14">
        <v>10</v>
      </c>
      <c r="C14">
        <v>3</v>
      </c>
      <c r="D14">
        <v>1027</v>
      </c>
      <c r="E14" t="s">
        <v>16</v>
      </c>
      <c r="F14" t="s">
        <v>16</v>
      </c>
      <c r="G14" t="s">
        <v>17</v>
      </c>
      <c r="H14">
        <v>2840.02</v>
      </c>
      <c r="J14" t="str">
        <f t="shared" si="0"/>
        <v>10275x2268</v>
      </c>
      <c r="K14">
        <v>15</v>
      </c>
      <c r="L14">
        <v>15</v>
      </c>
      <c r="M14" s="2">
        <f>AVERAGE(H222:H231)</f>
        <v>1796.8700000000001</v>
      </c>
      <c r="N14" s="2">
        <f>STDEV(H222:H231)</f>
        <v>169.74083598238818</v>
      </c>
      <c r="O14" s="2">
        <f>AVERAGE(H292:H301)</f>
        <v>2112.5090000000005</v>
      </c>
      <c r="P14" s="2">
        <f>STDEV(H292:H301)</f>
        <v>358.47550129990918</v>
      </c>
    </row>
    <row r="15" spans="1:16" x14ac:dyDescent="0.2">
      <c r="A15" t="s">
        <v>15</v>
      </c>
      <c r="B15">
        <v>10</v>
      </c>
      <c r="C15">
        <v>3</v>
      </c>
      <c r="D15">
        <v>1027</v>
      </c>
      <c r="E15" t="s">
        <v>16</v>
      </c>
      <c r="F15" t="s">
        <v>16</v>
      </c>
      <c r="G15" t="s">
        <v>17</v>
      </c>
      <c r="H15">
        <v>3032.43</v>
      </c>
      <c r="J15" t="str">
        <f t="shared" si="0"/>
        <v>10275x2268</v>
      </c>
      <c r="K15">
        <v>15</v>
      </c>
      <c r="L15">
        <v>20</v>
      </c>
      <c r="M15" s="2">
        <f>AVERAGE(H232:H241)</f>
        <v>2377.1860000000001</v>
      </c>
      <c r="N15" s="2">
        <f>STDEV(H232:H241)</f>
        <v>421.27256065402588</v>
      </c>
      <c r="O15" s="6">
        <f>AVERAGE(H302:H311)</f>
        <v>3179.6160000000004</v>
      </c>
      <c r="P15" s="6">
        <f>STDEV(H302:H311)</f>
        <v>628.16340938750272</v>
      </c>
    </row>
    <row r="16" spans="1:16" x14ac:dyDescent="0.2">
      <c r="A16" t="s">
        <v>15</v>
      </c>
      <c r="B16">
        <v>10</v>
      </c>
      <c r="C16">
        <v>3</v>
      </c>
      <c r="D16">
        <v>1027</v>
      </c>
      <c r="E16" t="s">
        <v>16</v>
      </c>
      <c r="F16" t="s">
        <v>16</v>
      </c>
      <c r="G16" t="s">
        <v>17</v>
      </c>
      <c r="H16">
        <v>1653.26</v>
      </c>
      <c r="J16" t="str">
        <f t="shared" si="0"/>
        <v>10275x2268</v>
      </c>
      <c r="K16">
        <v>15</v>
      </c>
      <c r="L16">
        <v>30</v>
      </c>
      <c r="M16" s="2">
        <f>AVERAGE(H242:H251)</f>
        <v>2142.5720000000001</v>
      </c>
      <c r="N16" s="2">
        <f>STDEV(H242:H251)</f>
        <v>341.75714794767896</v>
      </c>
      <c r="O16" s="6">
        <f>AVERAGE(H312:H321)</f>
        <v>2233.3660000000004</v>
      </c>
      <c r="P16" s="6">
        <f>STDEV(H312:H321)</f>
        <v>482.61857751230173</v>
      </c>
    </row>
    <row r="17" spans="1:16" x14ac:dyDescent="0.2">
      <c r="A17" t="s">
        <v>15</v>
      </c>
      <c r="B17">
        <v>10</v>
      </c>
      <c r="C17">
        <v>3</v>
      </c>
      <c r="D17">
        <v>1027</v>
      </c>
      <c r="E17" t="s">
        <v>16</v>
      </c>
      <c r="F17" t="s">
        <v>16</v>
      </c>
      <c r="G17" t="s">
        <v>17</v>
      </c>
      <c r="H17">
        <v>2896.96</v>
      </c>
      <c r="J17" t="str">
        <f t="shared" si="0"/>
        <v>10275x2268</v>
      </c>
      <c r="K17">
        <v>15</v>
      </c>
      <c r="L17">
        <v>40</v>
      </c>
      <c r="M17" s="2">
        <f>AVERAGE(H252:H261)</f>
        <v>1780.1680000000001</v>
      </c>
      <c r="N17" s="2">
        <f>STDEV(H252:H261)</f>
        <v>217.19784415750175</v>
      </c>
      <c r="O17" s="2">
        <f>AVERAGE(H322:H331)</f>
        <v>2049.3720000000003</v>
      </c>
      <c r="P17" s="2">
        <f>STDEV(H322:H331)</f>
        <v>332.83399024471777</v>
      </c>
    </row>
    <row r="18" spans="1:16" x14ac:dyDescent="0.2">
      <c r="A18" t="s">
        <v>15</v>
      </c>
      <c r="B18">
        <v>10</v>
      </c>
      <c r="C18">
        <v>3</v>
      </c>
      <c r="D18">
        <v>1027</v>
      </c>
      <c r="E18" t="s">
        <v>16</v>
      </c>
      <c r="F18" t="s">
        <v>16</v>
      </c>
      <c r="G18" t="s">
        <v>17</v>
      </c>
      <c r="H18">
        <v>4079.3</v>
      </c>
      <c r="J18" t="str">
        <f t="shared" si="0"/>
        <v>10275x2268</v>
      </c>
      <c r="K18">
        <v>15</v>
      </c>
      <c r="L18">
        <v>50</v>
      </c>
      <c r="M18" s="2">
        <f>AVERAGE(H262:H271)</f>
        <v>1907.9669999999999</v>
      </c>
      <c r="N18" s="2">
        <f>STDEV(H262:H271)</f>
        <v>264.1592337566305</v>
      </c>
      <c r="O18" s="2">
        <f>AVERAGE(H332:H341)</f>
        <v>1841.3779999999999</v>
      </c>
      <c r="P18" s="2">
        <f>STDEV(H332:H341)</f>
        <v>156.04105063874846</v>
      </c>
    </row>
    <row r="19" spans="1:16" x14ac:dyDescent="0.2">
      <c r="A19" t="s">
        <v>15</v>
      </c>
      <c r="B19">
        <v>10</v>
      </c>
      <c r="C19">
        <v>3</v>
      </c>
      <c r="D19">
        <v>1027</v>
      </c>
      <c r="E19" t="s">
        <v>16</v>
      </c>
      <c r="F19" t="s">
        <v>16</v>
      </c>
      <c r="G19" t="s">
        <v>17</v>
      </c>
      <c r="H19">
        <v>2866.44</v>
      </c>
    </row>
    <row r="20" spans="1:16" x14ac:dyDescent="0.2">
      <c r="A20" t="s">
        <v>15</v>
      </c>
      <c r="B20">
        <v>10</v>
      </c>
      <c r="C20">
        <v>3</v>
      </c>
      <c r="D20">
        <v>1027</v>
      </c>
      <c r="E20" t="s">
        <v>16</v>
      </c>
      <c r="F20" t="s">
        <v>16</v>
      </c>
      <c r="G20" t="s">
        <v>17</v>
      </c>
      <c r="H20">
        <v>3083.64</v>
      </c>
      <c r="M20">
        <f>AVERAGE(M2:M18)</f>
        <v>2680.034588235294</v>
      </c>
      <c r="O20">
        <f>AVERAGE(O2:O18)</f>
        <v>3006.868705882353</v>
      </c>
    </row>
    <row r="21" spans="1:16" x14ac:dyDescent="0.2">
      <c r="A21" t="s">
        <v>15</v>
      </c>
      <c r="B21">
        <v>10</v>
      </c>
      <c r="C21">
        <v>3</v>
      </c>
      <c r="D21">
        <v>1027</v>
      </c>
      <c r="E21" t="s">
        <v>16</v>
      </c>
      <c r="F21" t="s">
        <v>16</v>
      </c>
      <c r="G21" t="s">
        <v>17</v>
      </c>
      <c r="H21">
        <v>2830.64</v>
      </c>
    </row>
    <row r="22" spans="1:16" x14ac:dyDescent="0.2">
      <c r="A22" t="s">
        <v>15</v>
      </c>
      <c r="B22">
        <v>15</v>
      </c>
      <c r="C22">
        <v>3</v>
      </c>
      <c r="D22">
        <v>685</v>
      </c>
      <c r="E22" t="s">
        <v>16</v>
      </c>
      <c r="F22" t="s">
        <v>16</v>
      </c>
      <c r="G22" t="s">
        <v>17</v>
      </c>
      <c r="H22">
        <v>2189.2199999999998</v>
      </c>
    </row>
    <row r="23" spans="1:16" x14ac:dyDescent="0.2">
      <c r="A23" t="s">
        <v>15</v>
      </c>
      <c r="B23">
        <v>15</v>
      </c>
      <c r="C23">
        <v>3</v>
      </c>
      <c r="D23">
        <v>685</v>
      </c>
      <c r="E23" t="s">
        <v>16</v>
      </c>
      <c r="F23" t="s">
        <v>16</v>
      </c>
      <c r="G23" t="s">
        <v>17</v>
      </c>
      <c r="H23">
        <v>1596.3</v>
      </c>
    </row>
    <row r="24" spans="1:16" x14ac:dyDescent="0.2">
      <c r="A24" t="s">
        <v>15</v>
      </c>
      <c r="B24">
        <v>15</v>
      </c>
      <c r="C24">
        <v>3</v>
      </c>
      <c r="D24">
        <v>685</v>
      </c>
      <c r="E24" t="s">
        <v>16</v>
      </c>
      <c r="F24" t="s">
        <v>16</v>
      </c>
      <c r="G24" t="s">
        <v>17</v>
      </c>
      <c r="H24">
        <v>1723.2</v>
      </c>
    </row>
    <row r="25" spans="1:16" x14ac:dyDescent="0.2">
      <c r="A25" t="s">
        <v>15</v>
      </c>
      <c r="B25">
        <v>15</v>
      </c>
      <c r="C25">
        <v>3</v>
      </c>
      <c r="D25">
        <v>685</v>
      </c>
      <c r="E25" t="s">
        <v>16</v>
      </c>
      <c r="F25" t="s">
        <v>16</v>
      </c>
      <c r="G25" t="s">
        <v>17</v>
      </c>
      <c r="H25">
        <v>1805.98</v>
      </c>
    </row>
    <row r="26" spans="1:16" x14ac:dyDescent="0.2">
      <c r="A26" t="s">
        <v>15</v>
      </c>
      <c r="B26">
        <v>15</v>
      </c>
      <c r="C26">
        <v>3</v>
      </c>
      <c r="D26">
        <v>685</v>
      </c>
      <c r="E26" t="s">
        <v>16</v>
      </c>
      <c r="F26" t="s">
        <v>16</v>
      </c>
      <c r="G26" t="s">
        <v>17</v>
      </c>
      <c r="H26">
        <v>1797.53</v>
      </c>
    </row>
    <row r="27" spans="1:16" x14ac:dyDescent="0.2">
      <c r="A27" t="s">
        <v>15</v>
      </c>
      <c r="B27">
        <v>15</v>
      </c>
      <c r="C27">
        <v>3</v>
      </c>
      <c r="D27">
        <v>685</v>
      </c>
      <c r="E27" t="s">
        <v>16</v>
      </c>
      <c r="F27" t="s">
        <v>16</v>
      </c>
      <c r="G27" t="s">
        <v>17</v>
      </c>
      <c r="H27">
        <v>1784.54</v>
      </c>
    </row>
    <row r="28" spans="1:16" x14ac:dyDescent="0.2">
      <c r="A28" t="s">
        <v>15</v>
      </c>
      <c r="B28">
        <v>15</v>
      </c>
      <c r="C28">
        <v>3</v>
      </c>
      <c r="D28">
        <v>685</v>
      </c>
      <c r="E28" t="s">
        <v>16</v>
      </c>
      <c r="F28" t="s">
        <v>16</v>
      </c>
      <c r="G28" t="s">
        <v>17</v>
      </c>
      <c r="H28">
        <v>1832.13</v>
      </c>
    </row>
    <row r="29" spans="1:16" x14ac:dyDescent="0.2">
      <c r="A29" t="s">
        <v>15</v>
      </c>
      <c r="B29">
        <v>15</v>
      </c>
      <c r="C29">
        <v>3</v>
      </c>
      <c r="D29">
        <v>685</v>
      </c>
      <c r="E29" t="s">
        <v>16</v>
      </c>
      <c r="F29" t="s">
        <v>16</v>
      </c>
      <c r="G29" t="s">
        <v>17</v>
      </c>
      <c r="H29">
        <v>1320.14</v>
      </c>
    </row>
    <row r="30" spans="1:16" x14ac:dyDescent="0.2">
      <c r="A30" t="s">
        <v>15</v>
      </c>
      <c r="B30">
        <v>15</v>
      </c>
      <c r="C30">
        <v>3</v>
      </c>
      <c r="D30">
        <v>685</v>
      </c>
      <c r="E30" t="s">
        <v>16</v>
      </c>
      <c r="F30" t="s">
        <v>16</v>
      </c>
      <c r="G30" t="s">
        <v>17</v>
      </c>
      <c r="H30">
        <v>1720.73</v>
      </c>
    </row>
    <row r="31" spans="1:16" x14ac:dyDescent="0.2">
      <c r="A31" t="s">
        <v>15</v>
      </c>
      <c r="B31">
        <v>15</v>
      </c>
      <c r="C31">
        <v>3</v>
      </c>
      <c r="D31">
        <v>685</v>
      </c>
      <c r="E31" t="s">
        <v>16</v>
      </c>
      <c r="F31" t="s">
        <v>16</v>
      </c>
      <c r="G31" t="s">
        <v>17</v>
      </c>
      <c r="H31">
        <v>1727.11</v>
      </c>
    </row>
    <row r="32" spans="1:16" x14ac:dyDescent="0.2">
      <c r="A32" t="s">
        <v>15</v>
      </c>
      <c r="B32">
        <v>20</v>
      </c>
      <c r="C32">
        <v>3</v>
      </c>
      <c r="D32">
        <v>513</v>
      </c>
      <c r="E32" t="s">
        <v>16</v>
      </c>
      <c r="F32" t="s">
        <v>16</v>
      </c>
      <c r="G32" t="s">
        <v>17</v>
      </c>
      <c r="H32">
        <v>2350.73</v>
      </c>
    </row>
    <row r="33" spans="1:8" x14ac:dyDescent="0.2">
      <c r="A33" t="s">
        <v>15</v>
      </c>
      <c r="B33">
        <v>20</v>
      </c>
      <c r="C33">
        <v>3</v>
      </c>
      <c r="D33">
        <v>513</v>
      </c>
      <c r="E33" t="s">
        <v>16</v>
      </c>
      <c r="F33" t="s">
        <v>16</v>
      </c>
      <c r="G33" t="s">
        <v>17</v>
      </c>
      <c r="H33">
        <v>2176.79</v>
      </c>
    </row>
    <row r="34" spans="1:8" x14ac:dyDescent="0.2">
      <c r="A34" t="s">
        <v>15</v>
      </c>
      <c r="B34">
        <v>20</v>
      </c>
      <c r="C34">
        <v>3</v>
      </c>
      <c r="D34">
        <v>513</v>
      </c>
      <c r="E34" t="s">
        <v>16</v>
      </c>
      <c r="F34" t="s">
        <v>16</v>
      </c>
      <c r="G34" t="s">
        <v>17</v>
      </c>
      <c r="H34">
        <v>2081.9</v>
      </c>
    </row>
    <row r="35" spans="1:8" x14ac:dyDescent="0.2">
      <c r="A35" t="s">
        <v>15</v>
      </c>
      <c r="B35">
        <v>20</v>
      </c>
      <c r="C35">
        <v>3</v>
      </c>
      <c r="D35">
        <v>513</v>
      </c>
      <c r="E35" t="s">
        <v>16</v>
      </c>
      <c r="F35" t="s">
        <v>16</v>
      </c>
      <c r="G35" t="s">
        <v>17</v>
      </c>
      <c r="H35">
        <v>1783.43</v>
      </c>
    </row>
    <row r="36" spans="1:8" x14ac:dyDescent="0.2">
      <c r="A36" t="s">
        <v>15</v>
      </c>
      <c r="B36">
        <v>20</v>
      </c>
      <c r="C36">
        <v>3</v>
      </c>
      <c r="D36">
        <v>513</v>
      </c>
      <c r="E36" t="s">
        <v>16</v>
      </c>
      <c r="F36" t="s">
        <v>16</v>
      </c>
      <c r="G36" t="s">
        <v>17</v>
      </c>
      <c r="H36">
        <v>2947.94</v>
      </c>
    </row>
    <row r="37" spans="1:8" x14ac:dyDescent="0.2">
      <c r="A37" t="s">
        <v>15</v>
      </c>
      <c r="B37">
        <v>20</v>
      </c>
      <c r="C37">
        <v>3</v>
      </c>
      <c r="D37">
        <v>513</v>
      </c>
      <c r="E37" t="s">
        <v>16</v>
      </c>
      <c r="F37" t="s">
        <v>16</v>
      </c>
      <c r="G37" t="s">
        <v>17</v>
      </c>
      <c r="H37">
        <v>3308.16</v>
      </c>
    </row>
    <row r="38" spans="1:8" x14ac:dyDescent="0.2">
      <c r="A38" t="s">
        <v>15</v>
      </c>
      <c r="B38">
        <v>20</v>
      </c>
      <c r="C38">
        <v>3</v>
      </c>
      <c r="D38">
        <v>513</v>
      </c>
      <c r="E38" t="s">
        <v>16</v>
      </c>
      <c r="F38" t="s">
        <v>16</v>
      </c>
      <c r="G38" t="s">
        <v>17</v>
      </c>
      <c r="H38">
        <v>2960.78</v>
      </c>
    </row>
    <row r="39" spans="1:8" x14ac:dyDescent="0.2">
      <c r="A39" t="s">
        <v>15</v>
      </c>
      <c r="B39">
        <v>20</v>
      </c>
      <c r="C39">
        <v>3</v>
      </c>
      <c r="D39">
        <v>513</v>
      </c>
      <c r="E39" t="s">
        <v>16</v>
      </c>
      <c r="F39" t="s">
        <v>16</v>
      </c>
      <c r="G39" t="s">
        <v>17</v>
      </c>
      <c r="H39">
        <v>2139.4299999999998</v>
      </c>
    </row>
    <row r="40" spans="1:8" x14ac:dyDescent="0.2">
      <c r="A40" t="s">
        <v>15</v>
      </c>
      <c r="B40">
        <v>20</v>
      </c>
      <c r="C40">
        <v>3</v>
      </c>
      <c r="D40">
        <v>513</v>
      </c>
      <c r="E40" t="s">
        <v>16</v>
      </c>
      <c r="F40" t="s">
        <v>16</v>
      </c>
      <c r="G40" t="s">
        <v>17</v>
      </c>
      <c r="H40">
        <v>1941.4</v>
      </c>
    </row>
    <row r="41" spans="1:8" x14ac:dyDescent="0.2">
      <c r="A41" t="s">
        <v>15</v>
      </c>
      <c r="B41">
        <v>20</v>
      </c>
      <c r="C41">
        <v>3</v>
      </c>
      <c r="D41">
        <v>513</v>
      </c>
      <c r="E41" t="s">
        <v>16</v>
      </c>
      <c r="F41" t="s">
        <v>16</v>
      </c>
      <c r="G41" t="s">
        <v>17</v>
      </c>
      <c r="H41">
        <v>2267.0300000000002</v>
      </c>
    </row>
    <row r="42" spans="1:8" x14ac:dyDescent="0.2">
      <c r="A42" t="s">
        <v>15</v>
      </c>
      <c r="B42">
        <v>5</v>
      </c>
      <c r="C42">
        <v>3</v>
      </c>
      <c r="D42">
        <v>2055</v>
      </c>
      <c r="E42" t="s">
        <v>16</v>
      </c>
      <c r="F42" t="s">
        <v>18</v>
      </c>
      <c r="G42" t="s">
        <v>17</v>
      </c>
      <c r="H42">
        <v>4934.3</v>
      </c>
    </row>
    <row r="43" spans="1:8" x14ac:dyDescent="0.2">
      <c r="A43" t="s">
        <v>15</v>
      </c>
      <c r="B43">
        <v>5</v>
      </c>
      <c r="C43">
        <v>3</v>
      </c>
      <c r="D43">
        <v>2055</v>
      </c>
      <c r="E43" t="s">
        <v>16</v>
      </c>
      <c r="F43" t="s">
        <v>18</v>
      </c>
      <c r="G43" t="s">
        <v>17</v>
      </c>
      <c r="H43">
        <v>4859.0200000000004</v>
      </c>
    </row>
    <row r="44" spans="1:8" x14ac:dyDescent="0.2">
      <c r="A44" t="s">
        <v>15</v>
      </c>
      <c r="B44">
        <v>5</v>
      </c>
      <c r="C44">
        <v>3</v>
      </c>
      <c r="D44">
        <v>2055</v>
      </c>
      <c r="E44" t="s">
        <v>16</v>
      </c>
      <c r="F44" t="s">
        <v>18</v>
      </c>
      <c r="G44" t="s">
        <v>17</v>
      </c>
      <c r="H44">
        <v>4938.3100000000004</v>
      </c>
    </row>
    <row r="45" spans="1:8" x14ac:dyDescent="0.2">
      <c r="A45" t="s">
        <v>15</v>
      </c>
      <c r="B45">
        <v>5</v>
      </c>
      <c r="C45">
        <v>3</v>
      </c>
      <c r="D45">
        <v>2055</v>
      </c>
      <c r="E45" t="s">
        <v>16</v>
      </c>
      <c r="F45" t="s">
        <v>18</v>
      </c>
      <c r="G45" t="s">
        <v>17</v>
      </c>
      <c r="H45">
        <v>4948.8999999999996</v>
      </c>
    </row>
    <row r="46" spans="1:8" x14ac:dyDescent="0.2">
      <c r="A46" t="s">
        <v>15</v>
      </c>
      <c r="B46">
        <v>5</v>
      </c>
      <c r="C46">
        <v>3</v>
      </c>
      <c r="D46">
        <v>2055</v>
      </c>
      <c r="E46" t="s">
        <v>16</v>
      </c>
      <c r="F46" t="s">
        <v>18</v>
      </c>
      <c r="G46" t="s">
        <v>17</v>
      </c>
      <c r="H46">
        <v>4956.1499999999996</v>
      </c>
    </row>
    <row r="47" spans="1:8" x14ac:dyDescent="0.2">
      <c r="A47" t="s">
        <v>15</v>
      </c>
      <c r="B47">
        <v>5</v>
      </c>
      <c r="C47">
        <v>3</v>
      </c>
      <c r="D47">
        <v>2055</v>
      </c>
      <c r="E47" t="s">
        <v>16</v>
      </c>
      <c r="F47" t="s">
        <v>18</v>
      </c>
      <c r="G47" t="s">
        <v>17</v>
      </c>
      <c r="H47">
        <v>4862.63</v>
      </c>
    </row>
    <row r="48" spans="1:8" x14ac:dyDescent="0.2">
      <c r="A48" t="s">
        <v>15</v>
      </c>
      <c r="B48">
        <v>5</v>
      </c>
      <c r="C48">
        <v>3</v>
      </c>
      <c r="D48">
        <v>2055</v>
      </c>
      <c r="E48" t="s">
        <v>16</v>
      </c>
      <c r="F48" t="s">
        <v>18</v>
      </c>
      <c r="G48" t="s">
        <v>17</v>
      </c>
      <c r="H48">
        <v>4866.7</v>
      </c>
    </row>
    <row r="49" spans="1:8" x14ac:dyDescent="0.2">
      <c r="A49" t="s">
        <v>15</v>
      </c>
      <c r="B49">
        <v>5</v>
      </c>
      <c r="C49">
        <v>3</v>
      </c>
      <c r="D49">
        <v>2055</v>
      </c>
      <c r="E49" t="s">
        <v>16</v>
      </c>
      <c r="F49" t="s">
        <v>18</v>
      </c>
      <c r="G49" t="s">
        <v>17</v>
      </c>
      <c r="H49">
        <v>3164.32</v>
      </c>
    </row>
    <row r="50" spans="1:8" x14ac:dyDescent="0.2">
      <c r="A50" t="s">
        <v>15</v>
      </c>
      <c r="B50">
        <v>5</v>
      </c>
      <c r="C50">
        <v>3</v>
      </c>
      <c r="D50">
        <v>2055</v>
      </c>
      <c r="E50" t="s">
        <v>16</v>
      </c>
      <c r="F50" t="s">
        <v>18</v>
      </c>
      <c r="G50" t="s">
        <v>17</v>
      </c>
      <c r="H50">
        <v>4857.01</v>
      </c>
    </row>
    <row r="51" spans="1:8" x14ac:dyDescent="0.2">
      <c r="A51" t="s">
        <v>15</v>
      </c>
      <c r="B51">
        <v>5</v>
      </c>
      <c r="C51">
        <v>3</v>
      </c>
      <c r="D51">
        <v>2055</v>
      </c>
      <c r="E51" t="s">
        <v>16</v>
      </c>
      <c r="F51" t="s">
        <v>18</v>
      </c>
      <c r="G51" t="s">
        <v>17</v>
      </c>
      <c r="H51">
        <v>4875.4799999999996</v>
      </c>
    </row>
    <row r="52" spans="1:8" x14ac:dyDescent="0.2">
      <c r="A52" t="s">
        <v>15</v>
      </c>
      <c r="B52">
        <v>10</v>
      </c>
      <c r="C52">
        <v>3</v>
      </c>
      <c r="D52">
        <v>1027</v>
      </c>
      <c r="E52" t="s">
        <v>16</v>
      </c>
      <c r="F52" t="s">
        <v>18</v>
      </c>
      <c r="G52" t="s">
        <v>17</v>
      </c>
      <c r="H52">
        <v>3512.27</v>
      </c>
    </row>
    <row r="53" spans="1:8" x14ac:dyDescent="0.2">
      <c r="A53" t="s">
        <v>15</v>
      </c>
      <c r="B53">
        <v>10</v>
      </c>
      <c r="C53">
        <v>3</v>
      </c>
      <c r="D53">
        <v>1027</v>
      </c>
      <c r="E53" t="s">
        <v>16</v>
      </c>
      <c r="F53" t="s">
        <v>18</v>
      </c>
      <c r="G53" t="s">
        <v>17</v>
      </c>
      <c r="H53">
        <v>2769.48</v>
      </c>
    </row>
    <row r="54" spans="1:8" x14ac:dyDescent="0.2">
      <c r="A54" t="s">
        <v>15</v>
      </c>
      <c r="B54">
        <v>10</v>
      </c>
      <c r="C54">
        <v>3</v>
      </c>
      <c r="D54">
        <v>1027</v>
      </c>
      <c r="E54" t="s">
        <v>16</v>
      </c>
      <c r="F54" t="s">
        <v>18</v>
      </c>
      <c r="G54" t="s">
        <v>17</v>
      </c>
      <c r="H54">
        <v>2719.49</v>
      </c>
    </row>
    <row r="55" spans="1:8" x14ac:dyDescent="0.2">
      <c r="A55" t="s">
        <v>15</v>
      </c>
      <c r="B55">
        <v>10</v>
      </c>
      <c r="C55">
        <v>3</v>
      </c>
      <c r="D55">
        <v>1027</v>
      </c>
      <c r="E55" t="s">
        <v>16</v>
      </c>
      <c r="F55" t="s">
        <v>18</v>
      </c>
      <c r="G55" t="s">
        <v>17</v>
      </c>
      <c r="H55">
        <v>2715.9</v>
      </c>
    </row>
    <row r="56" spans="1:8" x14ac:dyDescent="0.2">
      <c r="A56" t="s">
        <v>15</v>
      </c>
      <c r="B56">
        <v>10</v>
      </c>
      <c r="C56">
        <v>3</v>
      </c>
      <c r="D56">
        <v>1027</v>
      </c>
      <c r="E56" t="s">
        <v>16</v>
      </c>
      <c r="F56" t="s">
        <v>18</v>
      </c>
      <c r="G56" t="s">
        <v>17</v>
      </c>
      <c r="H56">
        <v>2394.5700000000002</v>
      </c>
    </row>
    <row r="57" spans="1:8" x14ac:dyDescent="0.2">
      <c r="A57" t="s">
        <v>15</v>
      </c>
      <c r="B57">
        <v>10</v>
      </c>
      <c r="C57">
        <v>3</v>
      </c>
      <c r="D57">
        <v>1027</v>
      </c>
      <c r="E57" t="s">
        <v>16</v>
      </c>
      <c r="F57" t="s">
        <v>18</v>
      </c>
      <c r="G57" t="s">
        <v>17</v>
      </c>
      <c r="H57">
        <v>4285.43</v>
      </c>
    </row>
    <row r="58" spans="1:8" x14ac:dyDescent="0.2">
      <c r="A58" t="s">
        <v>15</v>
      </c>
      <c r="B58">
        <v>10</v>
      </c>
      <c r="C58">
        <v>3</v>
      </c>
      <c r="D58">
        <v>1027</v>
      </c>
      <c r="E58" t="s">
        <v>16</v>
      </c>
      <c r="F58" t="s">
        <v>18</v>
      </c>
      <c r="G58" t="s">
        <v>17</v>
      </c>
      <c r="H58">
        <v>2666.04</v>
      </c>
    </row>
    <row r="59" spans="1:8" x14ac:dyDescent="0.2">
      <c r="A59" t="s">
        <v>15</v>
      </c>
      <c r="B59">
        <v>10</v>
      </c>
      <c r="C59">
        <v>3</v>
      </c>
      <c r="D59">
        <v>1027</v>
      </c>
      <c r="E59" t="s">
        <v>16</v>
      </c>
      <c r="F59" t="s">
        <v>18</v>
      </c>
      <c r="G59" t="s">
        <v>17</v>
      </c>
      <c r="H59">
        <v>3027.51</v>
      </c>
    </row>
    <row r="60" spans="1:8" x14ac:dyDescent="0.2">
      <c r="A60" t="s">
        <v>15</v>
      </c>
      <c r="B60">
        <v>10</v>
      </c>
      <c r="C60">
        <v>3</v>
      </c>
      <c r="D60">
        <v>1027</v>
      </c>
      <c r="E60" t="s">
        <v>16</v>
      </c>
      <c r="F60" t="s">
        <v>18</v>
      </c>
      <c r="G60" t="s">
        <v>17</v>
      </c>
      <c r="H60">
        <v>2773.5</v>
      </c>
    </row>
    <row r="61" spans="1:8" x14ac:dyDescent="0.2">
      <c r="A61" t="s">
        <v>15</v>
      </c>
      <c r="B61">
        <v>10</v>
      </c>
      <c r="C61">
        <v>3</v>
      </c>
      <c r="D61">
        <v>1027</v>
      </c>
      <c r="E61" t="s">
        <v>16</v>
      </c>
      <c r="F61" t="s">
        <v>18</v>
      </c>
      <c r="G61" t="s">
        <v>17</v>
      </c>
      <c r="H61">
        <v>3322.85</v>
      </c>
    </row>
    <row r="62" spans="1:8" x14ac:dyDescent="0.2">
      <c r="A62" t="s">
        <v>15</v>
      </c>
      <c r="B62">
        <v>15</v>
      </c>
      <c r="C62">
        <v>3</v>
      </c>
      <c r="D62">
        <v>685</v>
      </c>
      <c r="E62" t="s">
        <v>16</v>
      </c>
      <c r="F62" t="s">
        <v>18</v>
      </c>
      <c r="G62" t="s">
        <v>17</v>
      </c>
      <c r="H62">
        <v>2631.19</v>
      </c>
    </row>
    <row r="63" spans="1:8" x14ac:dyDescent="0.2">
      <c r="A63" t="s">
        <v>15</v>
      </c>
      <c r="B63">
        <v>15</v>
      </c>
      <c r="C63">
        <v>3</v>
      </c>
      <c r="D63">
        <v>685</v>
      </c>
      <c r="E63" t="s">
        <v>16</v>
      </c>
      <c r="F63" t="s">
        <v>18</v>
      </c>
      <c r="G63" t="s">
        <v>17</v>
      </c>
      <c r="H63">
        <v>2046.79</v>
      </c>
    </row>
    <row r="64" spans="1:8" x14ac:dyDescent="0.2">
      <c r="A64" t="s">
        <v>15</v>
      </c>
      <c r="B64">
        <v>15</v>
      </c>
      <c r="C64">
        <v>3</v>
      </c>
      <c r="D64">
        <v>685</v>
      </c>
      <c r="E64" t="s">
        <v>16</v>
      </c>
      <c r="F64" t="s">
        <v>18</v>
      </c>
      <c r="G64" t="s">
        <v>17</v>
      </c>
      <c r="H64">
        <v>1908.57</v>
      </c>
    </row>
    <row r="65" spans="1:8" x14ac:dyDescent="0.2">
      <c r="A65" t="s">
        <v>15</v>
      </c>
      <c r="B65">
        <v>15</v>
      </c>
      <c r="C65">
        <v>3</v>
      </c>
      <c r="D65">
        <v>685</v>
      </c>
      <c r="E65" t="s">
        <v>16</v>
      </c>
      <c r="F65" t="s">
        <v>18</v>
      </c>
      <c r="G65" t="s">
        <v>17</v>
      </c>
      <c r="H65">
        <v>1843.28</v>
      </c>
    </row>
    <row r="66" spans="1:8" x14ac:dyDescent="0.2">
      <c r="A66" t="s">
        <v>15</v>
      </c>
      <c r="B66">
        <v>15</v>
      </c>
      <c r="C66">
        <v>3</v>
      </c>
      <c r="D66">
        <v>685</v>
      </c>
      <c r="E66" t="s">
        <v>16</v>
      </c>
      <c r="F66" t="s">
        <v>18</v>
      </c>
      <c r="G66" t="s">
        <v>17</v>
      </c>
      <c r="H66">
        <v>2122.9299999999998</v>
      </c>
    </row>
    <row r="67" spans="1:8" x14ac:dyDescent="0.2">
      <c r="A67" t="s">
        <v>15</v>
      </c>
      <c r="B67">
        <v>15</v>
      </c>
      <c r="C67">
        <v>3</v>
      </c>
      <c r="D67">
        <v>685</v>
      </c>
      <c r="E67" t="s">
        <v>16</v>
      </c>
      <c r="F67" t="s">
        <v>18</v>
      </c>
      <c r="G67" t="s">
        <v>17</v>
      </c>
      <c r="H67">
        <v>2092.2199999999998</v>
      </c>
    </row>
    <row r="68" spans="1:8" x14ac:dyDescent="0.2">
      <c r="A68" t="s">
        <v>15</v>
      </c>
      <c r="B68">
        <v>15</v>
      </c>
      <c r="C68">
        <v>3</v>
      </c>
      <c r="D68">
        <v>685</v>
      </c>
      <c r="E68" t="s">
        <v>16</v>
      </c>
      <c r="F68" t="s">
        <v>18</v>
      </c>
      <c r="G68" t="s">
        <v>17</v>
      </c>
      <c r="H68">
        <v>2005.76</v>
      </c>
    </row>
    <row r="69" spans="1:8" x14ac:dyDescent="0.2">
      <c r="A69" t="s">
        <v>15</v>
      </c>
      <c r="B69">
        <v>15</v>
      </c>
      <c r="C69">
        <v>3</v>
      </c>
      <c r="D69">
        <v>685</v>
      </c>
      <c r="E69" t="s">
        <v>16</v>
      </c>
      <c r="F69" t="s">
        <v>18</v>
      </c>
      <c r="G69" t="s">
        <v>17</v>
      </c>
      <c r="H69">
        <v>1915.81</v>
      </c>
    </row>
    <row r="70" spans="1:8" x14ac:dyDescent="0.2">
      <c r="A70" t="s">
        <v>15</v>
      </c>
      <c r="B70">
        <v>15</v>
      </c>
      <c r="C70">
        <v>3</v>
      </c>
      <c r="D70">
        <v>685</v>
      </c>
      <c r="E70" t="s">
        <v>16</v>
      </c>
      <c r="F70" t="s">
        <v>18</v>
      </c>
      <c r="G70" t="s">
        <v>17</v>
      </c>
      <c r="H70">
        <v>1975.42</v>
      </c>
    </row>
    <row r="71" spans="1:8" x14ac:dyDescent="0.2">
      <c r="A71" t="s">
        <v>15</v>
      </c>
      <c r="B71">
        <v>15</v>
      </c>
      <c r="C71">
        <v>3</v>
      </c>
      <c r="D71">
        <v>685</v>
      </c>
      <c r="E71" t="s">
        <v>16</v>
      </c>
      <c r="F71" t="s">
        <v>18</v>
      </c>
      <c r="G71" t="s">
        <v>17</v>
      </c>
      <c r="H71">
        <v>1963.41</v>
      </c>
    </row>
    <row r="72" spans="1:8" x14ac:dyDescent="0.2">
      <c r="A72" t="s">
        <v>15</v>
      </c>
      <c r="B72">
        <v>20</v>
      </c>
      <c r="C72">
        <v>3</v>
      </c>
      <c r="D72">
        <v>513</v>
      </c>
      <c r="E72" t="s">
        <v>16</v>
      </c>
      <c r="F72" t="s">
        <v>18</v>
      </c>
      <c r="G72" t="s">
        <v>17</v>
      </c>
      <c r="H72">
        <v>2429.13</v>
      </c>
    </row>
    <row r="73" spans="1:8" x14ac:dyDescent="0.2">
      <c r="A73" t="s">
        <v>15</v>
      </c>
      <c r="B73">
        <v>20</v>
      </c>
      <c r="C73">
        <v>3</v>
      </c>
      <c r="D73">
        <v>513</v>
      </c>
      <c r="E73" t="s">
        <v>16</v>
      </c>
      <c r="F73" t="s">
        <v>18</v>
      </c>
      <c r="G73" t="s">
        <v>17</v>
      </c>
      <c r="H73">
        <v>2664.17</v>
      </c>
    </row>
    <row r="74" spans="1:8" x14ac:dyDescent="0.2">
      <c r="A74" t="s">
        <v>15</v>
      </c>
      <c r="B74">
        <v>20</v>
      </c>
      <c r="C74">
        <v>3</v>
      </c>
      <c r="D74">
        <v>513</v>
      </c>
      <c r="E74" t="s">
        <v>16</v>
      </c>
      <c r="F74" t="s">
        <v>18</v>
      </c>
      <c r="G74" t="s">
        <v>17</v>
      </c>
      <c r="H74">
        <v>2608.38</v>
      </c>
    </row>
    <row r="75" spans="1:8" x14ac:dyDescent="0.2">
      <c r="A75" t="s">
        <v>15</v>
      </c>
      <c r="B75">
        <v>20</v>
      </c>
      <c r="C75">
        <v>3</v>
      </c>
      <c r="D75">
        <v>513</v>
      </c>
      <c r="E75" t="s">
        <v>16</v>
      </c>
      <c r="F75" t="s">
        <v>18</v>
      </c>
      <c r="G75" t="s">
        <v>17</v>
      </c>
      <c r="H75">
        <v>2864.25</v>
      </c>
    </row>
    <row r="76" spans="1:8" x14ac:dyDescent="0.2">
      <c r="A76" t="s">
        <v>15</v>
      </c>
      <c r="B76">
        <v>20</v>
      </c>
      <c r="C76">
        <v>3</v>
      </c>
      <c r="D76">
        <v>513</v>
      </c>
      <c r="E76" t="s">
        <v>16</v>
      </c>
      <c r="F76" t="s">
        <v>18</v>
      </c>
      <c r="G76" t="s">
        <v>17</v>
      </c>
      <c r="H76">
        <v>2371.8000000000002</v>
      </c>
    </row>
    <row r="77" spans="1:8" x14ac:dyDescent="0.2">
      <c r="A77" t="s">
        <v>15</v>
      </c>
      <c r="B77">
        <v>20</v>
      </c>
      <c r="C77">
        <v>3</v>
      </c>
      <c r="D77">
        <v>513</v>
      </c>
      <c r="E77" t="s">
        <v>16</v>
      </c>
      <c r="F77" t="s">
        <v>18</v>
      </c>
      <c r="G77" t="s">
        <v>17</v>
      </c>
      <c r="H77">
        <v>2598.5100000000002</v>
      </c>
    </row>
    <row r="78" spans="1:8" x14ac:dyDescent="0.2">
      <c r="A78" t="s">
        <v>15</v>
      </c>
      <c r="B78">
        <v>20</v>
      </c>
      <c r="C78">
        <v>3</v>
      </c>
      <c r="D78">
        <v>513</v>
      </c>
      <c r="E78" t="s">
        <v>16</v>
      </c>
      <c r="F78" t="s">
        <v>18</v>
      </c>
      <c r="G78" t="s">
        <v>17</v>
      </c>
      <c r="H78">
        <v>2516.34</v>
      </c>
    </row>
    <row r="79" spans="1:8" x14ac:dyDescent="0.2">
      <c r="A79" t="s">
        <v>15</v>
      </c>
      <c r="B79">
        <v>20</v>
      </c>
      <c r="C79">
        <v>3</v>
      </c>
      <c r="D79">
        <v>513</v>
      </c>
      <c r="E79" t="s">
        <v>16</v>
      </c>
      <c r="F79" t="s">
        <v>18</v>
      </c>
      <c r="G79" t="s">
        <v>17</v>
      </c>
      <c r="H79">
        <v>2979.26</v>
      </c>
    </row>
    <row r="80" spans="1:8" x14ac:dyDescent="0.2">
      <c r="A80" t="s">
        <v>15</v>
      </c>
      <c r="B80">
        <v>20</v>
      </c>
      <c r="C80">
        <v>3</v>
      </c>
      <c r="D80">
        <v>513</v>
      </c>
      <c r="E80" t="s">
        <v>16</v>
      </c>
      <c r="F80" t="s">
        <v>18</v>
      </c>
      <c r="G80" t="s">
        <v>17</v>
      </c>
      <c r="H80">
        <v>2207.5</v>
      </c>
    </row>
    <row r="81" spans="1:8" x14ac:dyDescent="0.2">
      <c r="A81" t="s">
        <v>15</v>
      </c>
      <c r="B81">
        <v>20</v>
      </c>
      <c r="C81">
        <v>3</v>
      </c>
      <c r="D81">
        <v>513</v>
      </c>
      <c r="E81" t="s">
        <v>16</v>
      </c>
      <c r="F81" t="s">
        <v>18</v>
      </c>
      <c r="G81" t="s">
        <v>17</v>
      </c>
      <c r="H81">
        <v>3655.96</v>
      </c>
    </row>
    <row r="82" spans="1:8" x14ac:dyDescent="0.2">
      <c r="A82" t="s">
        <v>15</v>
      </c>
      <c r="B82">
        <v>5</v>
      </c>
      <c r="C82">
        <v>3</v>
      </c>
      <c r="D82">
        <v>2055</v>
      </c>
      <c r="E82" t="s">
        <v>16</v>
      </c>
      <c r="F82" t="s">
        <v>16</v>
      </c>
      <c r="G82" t="s">
        <v>17</v>
      </c>
      <c r="H82">
        <v>6680.33</v>
      </c>
    </row>
    <row r="83" spans="1:8" x14ac:dyDescent="0.2">
      <c r="A83" t="s">
        <v>15</v>
      </c>
      <c r="B83">
        <v>5</v>
      </c>
      <c r="C83">
        <v>3</v>
      </c>
      <c r="D83">
        <v>2055</v>
      </c>
      <c r="E83" t="s">
        <v>16</v>
      </c>
      <c r="F83" t="s">
        <v>16</v>
      </c>
      <c r="G83" t="s">
        <v>17</v>
      </c>
      <c r="H83">
        <v>4187.55</v>
      </c>
    </row>
    <row r="84" spans="1:8" x14ac:dyDescent="0.2">
      <c r="A84" t="s">
        <v>15</v>
      </c>
      <c r="B84">
        <v>5</v>
      </c>
      <c r="C84">
        <v>3</v>
      </c>
      <c r="D84">
        <v>2055</v>
      </c>
      <c r="E84" t="s">
        <v>16</v>
      </c>
      <c r="F84" t="s">
        <v>16</v>
      </c>
      <c r="G84" t="s">
        <v>17</v>
      </c>
      <c r="H84">
        <v>8103.59</v>
      </c>
    </row>
    <row r="85" spans="1:8" x14ac:dyDescent="0.2">
      <c r="A85" t="s">
        <v>15</v>
      </c>
      <c r="B85">
        <v>5</v>
      </c>
      <c r="C85">
        <v>3</v>
      </c>
      <c r="D85">
        <v>2055</v>
      </c>
      <c r="E85" t="s">
        <v>16</v>
      </c>
      <c r="F85" t="s">
        <v>16</v>
      </c>
      <c r="G85" t="s">
        <v>17</v>
      </c>
      <c r="H85">
        <v>8166.99</v>
      </c>
    </row>
    <row r="86" spans="1:8" x14ac:dyDescent="0.2">
      <c r="A86" t="s">
        <v>15</v>
      </c>
      <c r="B86">
        <v>5</v>
      </c>
      <c r="C86">
        <v>3</v>
      </c>
      <c r="D86">
        <v>2055</v>
      </c>
      <c r="E86" t="s">
        <v>16</v>
      </c>
      <c r="F86" t="s">
        <v>16</v>
      </c>
      <c r="G86" t="s">
        <v>17</v>
      </c>
      <c r="H86">
        <v>4145.47</v>
      </c>
    </row>
    <row r="87" spans="1:8" x14ac:dyDescent="0.2">
      <c r="A87" t="s">
        <v>15</v>
      </c>
      <c r="B87">
        <v>5</v>
      </c>
      <c r="C87">
        <v>3</v>
      </c>
      <c r="D87">
        <v>2055</v>
      </c>
      <c r="E87" t="s">
        <v>16</v>
      </c>
      <c r="F87" t="s">
        <v>16</v>
      </c>
      <c r="G87" t="s">
        <v>17</v>
      </c>
      <c r="H87">
        <v>8189.77</v>
      </c>
    </row>
    <row r="88" spans="1:8" x14ac:dyDescent="0.2">
      <c r="A88" t="s">
        <v>15</v>
      </c>
      <c r="B88">
        <v>5</v>
      </c>
      <c r="C88">
        <v>3</v>
      </c>
      <c r="D88">
        <v>2055</v>
      </c>
      <c r="E88" t="s">
        <v>16</v>
      </c>
      <c r="F88" t="s">
        <v>16</v>
      </c>
      <c r="G88" t="s">
        <v>17</v>
      </c>
      <c r="H88">
        <v>4988.12</v>
      </c>
    </row>
    <row r="89" spans="1:8" x14ac:dyDescent="0.2">
      <c r="A89" t="s">
        <v>15</v>
      </c>
      <c r="B89">
        <v>5</v>
      </c>
      <c r="C89">
        <v>3</v>
      </c>
      <c r="D89">
        <v>2055</v>
      </c>
      <c r="E89" t="s">
        <v>16</v>
      </c>
      <c r="F89" t="s">
        <v>16</v>
      </c>
      <c r="G89" t="s">
        <v>17</v>
      </c>
      <c r="H89">
        <v>5623.28</v>
      </c>
    </row>
    <row r="90" spans="1:8" x14ac:dyDescent="0.2">
      <c r="A90" t="s">
        <v>15</v>
      </c>
      <c r="B90">
        <v>5</v>
      </c>
      <c r="C90">
        <v>3</v>
      </c>
      <c r="D90">
        <v>2055</v>
      </c>
      <c r="E90" t="s">
        <v>16</v>
      </c>
      <c r="F90" t="s">
        <v>16</v>
      </c>
      <c r="G90" t="s">
        <v>17</v>
      </c>
      <c r="H90">
        <v>4204.53</v>
      </c>
    </row>
    <row r="91" spans="1:8" x14ac:dyDescent="0.2">
      <c r="A91" t="s">
        <v>15</v>
      </c>
      <c r="B91">
        <v>5</v>
      </c>
      <c r="C91">
        <v>3</v>
      </c>
      <c r="D91">
        <v>2055</v>
      </c>
      <c r="E91" t="s">
        <v>16</v>
      </c>
      <c r="F91" t="s">
        <v>16</v>
      </c>
      <c r="G91" t="s">
        <v>17</v>
      </c>
      <c r="H91">
        <v>10576.7</v>
      </c>
    </row>
    <row r="92" spans="1:8" x14ac:dyDescent="0.2">
      <c r="A92" t="s">
        <v>15</v>
      </c>
      <c r="B92">
        <v>10</v>
      </c>
      <c r="C92">
        <v>3</v>
      </c>
      <c r="D92">
        <v>1027</v>
      </c>
      <c r="E92" t="s">
        <v>16</v>
      </c>
      <c r="F92" t="s">
        <v>16</v>
      </c>
      <c r="G92" t="s">
        <v>17</v>
      </c>
      <c r="H92">
        <v>2499.9</v>
      </c>
    </row>
    <row r="93" spans="1:8" x14ac:dyDescent="0.2">
      <c r="A93" t="s">
        <v>15</v>
      </c>
      <c r="B93">
        <v>10</v>
      </c>
      <c r="C93">
        <v>3</v>
      </c>
      <c r="D93">
        <v>1027</v>
      </c>
      <c r="E93" t="s">
        <v>16</v>
      </c>
      <c r="F93" t="s">
        <v>16</v>
      </c>
      <c r="G93" t="s">
        <v>17</v>
      </c>
      <c r="H93">
        <v>2484.65</v>
      </c>
    </row>
    <row r="94" spans="1:8" x14ac:dyDescent="0.2">
      <c r="A94" t="s">
        <v>15</v>
      </c>
      <c r="B94">
        <v>10</v>
      </c>
      <c r="C94">
        <v>3</v>
      </c>
      <c r="D94">
        <v>1027</v>
      </c>
      <c r="E94" t="s">
        <v>16</v>
      </c>
      <c r="F94" t="s">
        <v>16</v>
      </c>
      <c r="G94" t="s">
        <v>17</v>
      </c>
      <c r="H94">
        <v>2438.67</v>
      </c>
    </row>
    <row r="95" spans="1:8" x14ac:dyDescent="0.2">
      <c r="A95" t="s">
        <v>15</v>
      </c>
      <c r="B95">
        <v>10</v>
      </c>
      <c r="C95">
        <v>3</v>
      </c>
      <c r="D95">
        <v>1027</v>
      </c>
      <c r="E95" t="s">
        <v>16</v>
      </c>
      <c r="F95" t="s">
        <v>16</v>
      </c>
      <c r="G95" t="s">
        <v>17</v>
      </c>
      <c r="H95">
        <v>3868.46</v>
      </c>
    </row>
    <row r="96" spans="1:8" x14ac:dyDescent="0.2">
      <c r="A96" t="s">
        <v>15</v>
      </c>
      <c r="B96">
        <v>10</v>
      </c>
      <c r="C96">
        <v>3</v>
      </c>
      <c r="D96">
        <v>1027</v>
      </c>
      <c r="E96" t="s">
        <v>16</v>
      </c>
      <c r="F96" t="s">
        <v>16</v>
      </c>
      <c r="G96" t="s">
        <v>17</v>
      </c>
      <c r="H96">
        <v>2655.56</v>
      </c>
    </row>
    <row r="97" spans="1:8" x14ac:dyDescent="0.2">
      <c r="A97" t="s">
        <v>15</v>
      </c>
      <c r="B97">
        <v>10</v>
      </c>
      <c r="C97">
        <v>3</v>
      </c>
      <c r="D97">
        <v>1027</v>
      </c>
      <c r="E97" t="s">
        <v>16</v>
      </c>
      <c r="F97" t="s">
        <v>16</v>
      </c>
      <c r="G97" t="s">
        <v>17</v>
      </c>
      <c r="H97">
        <v>3582.95</v>
      </c>
    </row>
    <row r="98" spans="1:8" x14ac:dyDescent="0.2">
      <c r="A98" t="s">
        <v>15</v>
      </c>
      <c r="B98">
        <v>10</v>
      </c>
      <c r="C98">
        <v>3</v>
      </c>
      <c r="D98">
        <v>1027</v>
      </c>
      <c r="E98" t="s">
        <v>16</v>
      </c>
      <c r="F98" t="s">
        <v>16</v>
      </c>
      <c r="G98" t="s">
        <v>17</v>
      </c>
      <c r="H98">
        <v>2763.71</v>
      </c>
    </row>
    <row r="99" spans="1:8" x14ac:dyDescent="0.2">
      <c r="A99" t="s">
        <v>15</v>
      </c>
      <c r="B99">
        <v>10</v>
      </c>
      <c r="C99">
        <v>3</v>
      </c>
      <c r="D99">
        <v>1027</v>
      </c>
      <c r="E99" t="s">
        <v>16</v>
      </c>
      <c r="F99" t="s">
        <v>16</v>
      </c>
      <c r="G99" t="s">
        <v>17</v>
      </c>
      <c r="H99">
        <v>3534.71</v>
      </c>
    </row>
    <row r="100" spans="1:8" x14ac:dyDescent="0.2">
      <c r="A100" t="s">
        <v>15</v>
      </c>
      <c r="B100">
        <v>10</v>
      </c>
      <c r="C100">
        <v>3</v>
      </c>
      <c r="D100">
        <v>1027</v>
      </c>
      <c r="E100" t="s">
        <v>16</v>
      </c>
      <c r="F100" t="s">
        <v>16</v>
      </c>
      <c r="G100" t="s">
        <v>17</v>
      </c>
      <c r="H100">
        <v>3668.1</v>
      </c>
    </row>
    <row r="101" spans="1:8" x14ac:dyDescent="0.2">
      <c r="A101" t="s">
        <v>15</v>
      </c>
      <c r="B101">
        <v>10</v>
      </c>
      <c r="C101">
        <v>3</v>
      </c>
      <c r="D101">
        <v>1027</v>
      </c>
      <c r="E101" t="s">
        <v>16</v>
      </c>
      <c r="F101" t="s">
        <v>16</v>
      </c>
      <c r="G101" t="s">
        <v>17</v>
      </c>
      <c r="H101">
        <v>2608.9499999999998</v>
      </c>
    </row>
    <row r="102" spans="1:8" x14ac:dyDescent="0.2">
      <c r="A102" t="s">
        <v>15</v>
      </c>
      <c r="B102">
        <v>15</v>
      </c>
      <c r="C102">
        <v>3</v>
      </c>
      <c r="D102">
        <v>685</v>
      </c>
      <c r="E102" t="s">
        <v>16</v>
      </c>
      <c r="F102" t="s">
        <v>16</v>
      </c>
      <c r="G102" t="s">
        <v>17</v>
      </c>
      <c r="H102">
        <v>2668.1</v>
      </c>
    </row>
    <row r="103" spans="1:8" x14ac:dyDescent="0.2">
      <c r="A103" t="s">
        <v>15</v>
      </c>
      <c r="B103">
        <v>15</v>
      </c>
      <c r="C103">
        <v>3</v>
      </c>
      <c r="D103">
        <v>685</v>
      </c>
      <c r="E103" t="s">
        <v>16</v>
      </c>
      <c r="F103" t="s">
        <v>16</v>
      </c>
      <c r="G103" t="s">
        <v>17</v>
      </c>
      <c r="H103">
        <v>2189.69</v>
      </c>
    </row>
    <row r="104" spans="1:8" x14ac:dyDescent="0.2">
      <c r="A104" t="s">
        <v>15</v>
      </c>
      <c r="B104">
        <v>15</v>
      </c>
      <c r="C104">
        <v>3</v>
      </c>
      <c r="D104">
        <v>685</v>
      </c>
      <c r="E104" t="s">
        <v>16</v>
      </c>
      <c r="F104" t="s">
        <v>16</v>
      </c>
      <c r="G104" t="s">
        <v>17</v>
      </c>
      <c r="H104">
        <v>2142.81</v>
      </c>
    </row>
    <row r="105" spans="1:8" x14ac:dyDescent="0.2">
      <c r="A105" t="s">
        <v>15</v>
      </c>
      <c r="B105">
        <v>15</v>
      </c>
      <c r="C105">
        <v>3</v>
      </c>
      <c r="D105">
        <v>685</v>
      </c>
      <c r="E105" t="s">
        <v>16</v>
      </c>
      <c r="F105" t="s">
        <v>16</v>
      </c>
      <c r="G105" t="s">
        <v>17</v>
      </c>
      <c r="H105">
        <v>1791.91</v>
      </c>
    </row>
    <row r="106" spans="1:8" x14ac:dyDescent="0.2">
      <c r="A106" t="s">
        <v>15</v>
      </c>
      <c r="B106">
        <v>15</v>
      </c>
      <c r="C106">
        <v>3</v>
      </c>
      <c r="D106">
        <v>685</v>
      </c>
      <c r="E106" t="s">
        <v>16</v>
      </c>
      <c r="F106" t="s">
        <v>16</v>
      </c>
      <c r="G106" t="s">
        <v>17</v>
      </c>
      <c r="H106">
        <v>1911.69</v>
      </c>
    </row>
    <row r="107" spans="1:8" x14ac:dyDescent="0.2">
      <c r="A107" t="s">
        <v>15</v>
      </c>
      <c r="B107">
        <v>15</v>
      </c>
      <c r="C107">
        <v>3</v>
      </c>
      <c r="D107">
        <v>685</v>
      </c>
      <c r="E107" t="s">
        <v>16</v>
      </c>
      <c r="F107" t="s">
        <v>16</v>
      </c>
      <c r="G107" t="s">
        <v>17</v>
      </c>
      <c r="H107">
        <v>2355.52</v>
      </c>
    </row>
    <row r="108" spans="1:8" x14ac:dyDescent="0.2">
      <c r="A108" t="s">
        <v>15</v>
      </c>
      <c r="B108">
        <v>15</v>
      </c>
      <c r="C108">
        <v>3</v>
      </c>
      <c r="D108">
        <v>685</v>
      </c>
      <c r="E108" t="s">
        <v>16</v>
      </c>
      <c r="F108" t="s">
        <v>16</v>
      </c>
      <c r="G108" t="s">
        <v>17</v>
      </c>
      <c r="H108">
        <v>2587.4499999999998</v>
      </c>
    </row>
    <row r="109" spans="1:8" x14ac:dyDescent="0.2">
      <c r="A109" t="s">
        <v>15</v>
      </c>
      <c r="B109">
        <v>15</v>
      </c>
      <c r="C109">
        <v>3</v>
      </c>
      <c r="D109">
        <v>685</v>
      </c>
      <c r="E109" t="s">
        <v>16</v>
      </c>
      <c r="F109" t="s">
        <v>16</v>
      </c>
      <c r="G109" t="s">
        <v>17</v>
      </c>
      <c r="H109">
        <v>3521.11</v>
      </c>
    </row>
    <row r="110" spans="1:8" x14ac:dyDescent="0.2">
      <c r="A110" t="s">
        <v>15</v>
      </c>
      <c r="B110">
        <v>15</v>
      </c>
      <c r="C110">
        <v>3</v>
      </c>
      <c r="D110">
        <v>685</v>
      </c>
      <c r="E110" t="s">
        <v>16</v>
      </c>
      <c r="F110" t="s">
        <v>16</v>
      </c>
      <c r="G110" t="s">
        <v>17</v>
      </c>
      <c r="H110">
        <v>3596.56</v>
      </c>
    </row>
    <row r="111" spans="1:8" x14ac:dyDescent="0.2">
      <c r="A111" t="s">
        <v>15</v>
      </c>
      <c r="B111">
        <v>15</v>
      </c>
      <c r="C111">
        <v>3</v>
      </c>
      <c r="D111">
        <v>685</v>
      </c>
      <c r="E111" t="s">
        <v>16</v>
      </c>
      <c r="F111" t="s">
        <v>16</v>
      </c>
      <c r="G111" t="s">
        <v>17</v>
      </c>
      <c r="H111">
        <v>2091.66</v>
      </c>
    </row>
    <row r="112" spans="1:8" x14ac:dyDescent="0.2">
      <c r="A112" t="s">
        <v>15</v>
      </c>
      <c r="B112">
        <v>20</v>
      </c>
      <c r="C112">
        <v>3</v>
      </c>
      <c r="D112">
        <v>513</v>
      </c>
      <c r="E112" t="s">
        <v>16</v>
      </c>
      <c r="F112" t="s">
        <v>16</v>
      </c>
      <c r="G112" t="s">
        <v>17</v>
      </c>
      <c r="H112">
        <v>1825.72</v>
      </c>
    </row>
    <row r="113" spans="1:8" x14ac:dyDescent="0.2">
      <c r="A113" t="s">
        <v>15</v>
      </c>
      <c r="B113">
        <v>20</v>
      </c>
      <c r="C113">
        <v>3</v>
      </c>
      <c r="D113">
        <v>513</v>
      </c>
      <c r="E113" t="s">
        <v>16</v>
      </c>
      <c r="F113" t="s">
        <v>16</v>
      </c>
      <c r="G113" t="s">
        <v>17</v>
      </c>
      <c r="H113">
        <v>1826.33</v>
      </c>
    </row>
    <row r="114" spans="1:8" x14ac:dyDescent="0.2">
      <c r="A114" t="s">
        <v>15</v>
      </c>
      <c r="B114">
        <v>20</v>
      </c>
      <c r="C114">
        <v>3</v>
      </c>
      <c r="D114">
        <v>513</v>
      </c>
      <c r="E114" t="s">
        <v>16</v>
      </c>
      <c r="F114" t="s">
        <v>16</v>
      </c>
      <c r="G114" t="s">
        <v>17</v>
      </c>
      <c r="H114">
        <v>1570.73</v>
      </c>
    </row>
    <row r="115" spans="1:8" x14ac:dyDescent="0.2">
      <c r="A115" t="s">
        <v>15</v>
      </c>
      <c r="B115">
        <v>20</v>
      </c>
      <c r="C115">
        <v>3</v>
      </c>
      <c r="D115">
        <v>513</v>
      </c>
      <c r="E115" t="s">
        <v>16</v>
      </c>
      <c r="F115" t="s">
        <v>16</v>
      </c>
      <c r="G115" t="s">
        <v>17</v>
      </c>
      <c r="H115">
        <v>2203.15</v>
      </c>
    </row>
    <row r="116" spans="1:8" x14ac:dyDescent="0.2">
      <c r="A116" t="s">
        <v>15</v>
      </c>
      <c r="B116">
        <v>20</v>
      </c>
      <c r="C116">
        <v>3</v>
      </c>
      <c r="D116">
        <v>513</v>
      </c>
      <c r="E116" t="s">
        <v>16</v>
      </c>
      <c r="F116" t="s">
        <v>16</v>
      </c>
      <c r="G116" t="s">
        <v>17</v>
      </c>
      <c r="H116">
        <v>1966.31</v>
      </c>
    </row>
    <row r="117" spans="1:8" x14ac:dyDescent="0.2">
      <c r="A117" t="s">
        <v>15</v>
      </c>
      <c r="B117">
        <v>20</v>
      </c>
      <c r="C117">
        <v>3</v>
      </c>
      <c r="D117">
        <v>513</v>
      </c>
      <c r="E117" t="s">
        <v>16</v>
      </c>
      <c r="F117" t="s">
        <v>16</v>
      </c>
      <c r="G117" t="s">
        <v>17</v>
      </c>
      <c r="H117">
        <v>1707.56</v>
      </c>
    </row>
    <row r="118" spans="1:8" x14ac:dyDescent="0.2">
      <c r="A118" t="s">
        <v>15</v>
      </c>
      <c r="B118">
        <v>20</v>
      </c>
      <c r="C118">
        <v>3</v>
      </c>
      <c r="D118">
        <v>513</v>
      </c>
      <c r="E118" t="s">
        <v>16</v>
      </c>
      <c r="F118" t="s">
        <v>16</v>
      </c>
      <c r="G118" t="s">
        <v>17</v>
      </c>
      <c r="H118">
        <v>1741.68</v>
      </c>
    </row>
    <row r="119" spans="1:8" x14ac:dyDescent="0.2">
      <c r="A119" t="s">
        <v>15</v>
      </c>
      <c r="B119">
        <v>20</v>
      </c>
      <c r="C119">
        <v>3</v>
      </c>
      <c r="D119">
        <v>513</v>
      </c>
      <c r="E119" t="s">
        <v>16</v>
      </c>
      <c r="F119" t="s">
        <v>16</v>
      </c>
      <c r="G119" t="s">
        <v>17</v>
      </c>
      <c r="H119">
        <v>1548.64</v>
      </c>
    </row>
    <row r="120" spans="1:8" x14ac:dyDescent="0.2">
      <c r="A120" t="s">
        <v>15</v>
      </c>
      <c r="B120">
        <v>20</v>
      </c>
      <c r="C120">
        <v>3</v>
      </c>
      <c r="D120">
        <v>513</v>
      </c>
      <c r="E120" t="s">
        <v>16</v>
      </c>
      <c r="F120" t="s">
        <v>16</v>
      </c>
      <c r="G120" t="s">
        <v>17</v>
      </c>
      <c r="H120">
        <v>1562.44</v>
      </c>
    </row>
    <row r="121" spans="1:8" x14ac:dyDescent="0.2">
      <c r="A121" t="s">
        <v>15</v>
      </c>
      <c r="B121">
        <v>20</v>
      </c>
      <c r="C121">
        <v>3</v>
      </c>
      <c r="D121">
        <v>513</v>
      </c>
      <c r="E121" t="s">
        <v>16</v>
      </c>
      <c r="F121" t="s">
        <v>16</v>
      </c>
      <c r="G121" t="s">
        <v>17</v>
      </c>
      <c r="H121">
        <v>1558.25</v>
      </c>
    </row>
    <row r="122" spans="1:8" x14ac:dyDescent="0.2">
      <c r="A122" t="s">
        <v>15</v>
      </c>
      <c r="B122">
        <v>30</v>
      </c>
      <c r="C122">
        <v>3</v>
      </c>
      <c r="D122">
        <v>342</v>
      </c>
      <c r="E122" t="s">
        <v>16</v>
      </c>
      <c r="F122" t="s">
        <v>16</v>
      </c>
      <c r="G122" t="s">
        <v>17</v>
      </c>
      <c r="H122">
        <v>1710.04</v>
      </c>
    </row>
    <row r="123" spans="1:8" x14ac:dyDescent="0.2">
      <c r="A123" t="s">
        <v>15</v>
      </c>
      <c r="B123">
        <v>30</v>
      </c>
      <c r="C123">
        <v>3</v>
      </c>
      <c r="D123">
        <v>342</v>
      </c>
      <c r="E123" t="s">
        <v>16</v>
      </c>
      <c r="F123" t="s">
        <v>16</v>
      </c>
      <c r="G123" t="s">
        <v>17</v>
      </c>
      <c r="H123">
        <v>2228</v>
      </c>
    </row>
    <row r="124" spans="1:8" x14ac:dyDescent="0.2">
      <c r="A124" t="s">
        <v>15</v>
      </c>
      <c r="B124">
        <v>30</v>
      </c>
      <c r="C124">
        <v>3</v>
      </c>
      <c r="D124">
        <v>342</v>
      </c>
      <c r="E124" t="s">
        <v>16</v>
      </c>
      <c r="F124" t="s">
        <v>16</v>
      </c>
      <c r="G124" t="s">
        <v>17</v>
      </c>
      <c r="H124">
        <v>1953.04</v>
      </c>
    </row>
    <row r="125" spans="1:8" x14ac:dyDescent="0.2">
      <c r="A125" t="s">
        <v>15</v>
      </c>
      <c r="B125">
        <v>30</v>
      </c>
      <c r="C125">
        <v>3</v>
      </c>
      <c r="D125">
        <v>342</v>
      </c>
      <c r="E125" t="s">
        <v>16</v>
      </c>
      <c r="F125" t="s">
        <v>16</v>
      </c>
      <c r="G125" t="s">
        <v>17</v>
      </c>
      <c r="H125">
        <v>1744.06</v>
      </c>
    </row>
    <row r="126" spans="1:8" x14ac:dyDescent="0.2">
      <c r="A126" t="s">
        <v>15</v>
      </c>
      <c r="B126">
        <v>30</v>
      </c>
      <c r="C126">
        <v>3</v>
      </c>
      <c r="D126">
        <v>342</v>
      </c>
      <c r="E126" t="s">
        <v>16</v>
      </c>
      <c r="F126" t="s">
        <v>16</v>
      </c>
      <c r="G126" t="s">
        <v>17</v>
      </c>
      <c r="H126">
        <v>1633.36</v>
      </c>
    </row>
    <row r="127" spans="1:8" x14ac:dyDescent="0.2">
      <c r="A127" t="s">
        <v>15</v>
      </c>
      <c r="B127">
        <v>30</v>
      </c>
      <c r="C127">
        <v>3</v>
      </c>
      <c r="D127">
        <v>342</v>
      </c>
      <c r="E127" t="s">
        <v>16</v>
      </c>
      <c r="F127" t="s">
        <v>16</v>
      </c>
      <c r="G127" t="s">
        <v>17</v>
      </c>
      <c r="H127">
        <v>1912.97</v>
      </c>
    </row>
    <row r="128" spans="1:8" x14ac:dyDescent="0.2">
      <c r="A128" t="s">
        <v>15</v>
      </c>
      <c r="B128">
        <v>30</v>
      </c>
      <c r="C128">
        <v>3</v>
      </c>
      <c r="D128">
        <v>342</v>
      </c>
      <c r="E128" t="s">
        <v>16</v>
      </c>
      <c r="F128" t="s">
        <v>16</v>
      </c>
      <c r="G128" t="s">
        <v>17</v>
      </c>
      <c r="H128">
        <v>1762.24</v>
      </c>
    </row>
    <row r="129" spans="1:8" x14ac:dyDescent="0.2">
      <c r="A129" t="s">
        <v>15</v>
      </c>
      <c r="B129">
        <v>30</v>
      </c>
      <c r="C129">
        <v>3</v>
      </c>
      <c r="D129">
        <v>342</v>
      </c>
      <c r="E129" t="s">
        <v>16</v>
      </c>
      <c r="F129" t="s">
        <v>16</v>
      </c>
      <c r="G129" t="s">
        <v>17</v>
      </c>
      <c r="H129">
        <v>1686.33</v>
      </c>
    </row>
    <row r="130" spans="1:8" x14ac:dyDescent="0.2">
      <c r="A130" t="s">
        <v>15</v>
      </c>
      <c r="B130">
        <v>30</v>
      </c>
      <c r="C130">
        <v>3</v>
      </c>
      <c r="D130">
        <v>342</v>
      </c>
      <c r="E130" t="s">
        <v>16</v>
      </c>
      <c r="F130" t="s">
        <v>16</v>
      </c>
      <c r="G130" t="s">
        <v>17</v>
      </c>
      <c r="H130">
        <v>2247.04</v>
      </c>
    </row>
    <row r="131" spans="1:8" x14ac:dyDescent="0.2">
      <c r="A131" t="s">
        <v>15</v>
      </c>
      <c r="B131">
        <v>30</v>
      </c>
      <c r="C131">
        <v>3</v>
      </c>
      <c r="D131">
        <v>342</v>
      </c>
      <c r="E131" t="s">
        <v>16</v>
      </c>
      <c r="F131" t="s">
        <v>16</v>
      </c>
      <c r="G131" t="s">
        <v>17</v>
      </c>
      <c r="H131">
        <v>2113.48</v>
      </c>
    </row>
    <row r="132" spans="1:8" x14ac:dyDescent="0.2">
      <c r="A132" t="s">
        <v>15</v>
      </c>
      <c r="B132">
        <v>40</v>
      </c>
      <c r="C132">
        <v>3</v>
      </c>
      <c r="D132">
        <v>256</v>
      </c>
      <c r="E132" t="s">
        <v>16</v>
      </c>
      <c r="F132" t="s">
        <v>16</v>
      </c>
      <c r="G132" t="s">
        <v>17</v>
      </c>
      <c r="H132">
        <v>1679.93</v>
      </c>
    </row>
    <row r="133" spans="1:8" x14ac:dyDescent="0.2">
      <c r="A133" t="s">
        <v>15</v>
      </c>
      <c r="B133">
        <v>40</v>
      </c>
      <c r="C133">
        <v>3</v>
      </c>
      <c r="D133">
        <v>256</v>
      </c>
      <c r="E133" t="s">
        <v>16</v>
      </c>
      <c r="F133" t="s">
        <v>16</v>
      </c>
      <c r="G133" t="s">
        <v>17</v>
      </c>
      <c r="H133">
        <v>1433.09</v>
      </c>
    </row>
    <row r="134" spans="1:8" x14ac:dyDescent="0.2">
      <c r="A134" t="s">
        <v>15</v>
      </c>
      <c r="B134">
        <v>40</v>
      </c>
      <c r="C134">
        <v>3</v>
      </c>
      <c r="D134">
        <v>256</v>
      </c>
      <c r="E134" t="s">
        <v>16</v>
      </c>
      <c r="F134" t="s">
        <v>16</v>
      </c>
      <c r="G134" t="s">
        <v>17</v>
      </c>
      <c r="H134">
        <v>1420.91</v>
      </c>
    </row>
    <row r="135" spans="1:8" x14ac:dyDescent="0.2">
      <c r="A135" t="s">
        <v>15</v>
      </c>
      <c r="B135">
        <v>40</v>
      </c>
      <c r="C135">
        <v>3</v>
      </c>
      <c r="D135">
        <v>256</v>
      </c>
      <c r="E135" t="s">
        <v>16</v>
      </c>
      <c r="F135" t="s">
        <v>16</v>
      </c>
      <c r="G135" t="s">
        <v>17</v>
      </c>
      <c r="H135">
        <v>1347.03</v>
      </c>
    </row>
    <row r="136" spans="1:8" x14ac:dyDescent="0.2">
      <c r="A136" t="s">
        <v>15</v>
      </c>
      <c r="B136">
        <v>40</v>
      </c>
      <c r="C136">
        <v>3</v>
      </c>
      <c r="D136">
        <v>256</v>
      </c>
      <c r="E136" t="s">
        <v>16</v>
      </c>
      <c r="F136" t="s">
        <v>16</v>
      </c>
      <c r="G136" t="s">
        <v>17</v>
      </c>
      <c r="H136">
        <v>1408.28</v>
      </c>
    </row>
    <row r="137" spans="1:8" x14ac:dyDescent="0.2">
      <c r="A137" t="s">
        <v>15</v>
      </c>
      <c r="B137">
        <v>40</v>
      </c>
      <c r="C137">
        <v>3</v>
      </c>
      <c r="D137">
        <v>256</v>
      </c>
      <c r="E137" t="s">
        <v>16</v>
      </c>
      <c r="F137" t="s">
        <v>16</v>
      </c>
      <c r="G137" t="s">
        <v>17</v>
      </c>
      <c r="H137">
        <v>1637.03</v>
      </c>
    </row>
    <row r="138" spans="1:8" x14ac:dyDescent="0.2">
      <c r="A138" t="s">
        <v>15</v>
      </c>
      <c r="B138">
        <v>40</v>
      </c>
      <c r="C138">
        <v>3</v>
      </c>
      <c r="D138">
        <v>256</v>
      </c>
      <c r="E138" t="s">
        <v>16</v>
      </c>
      <c r="F138" t="s">
        <v>16</v>
      </c>
      <c r="G138" t="s">
        <v>17</v>
      </c>
      <c r="H138">
        <v>1451.57</v>
      </c>
    </row>
    <row r="139" spans="1:8" x14ac:dyDescent="0.2">
      <c r="A139" t="s">
        <v>15</v>
      </c>
      <c r="B139">
        <v>40</v>
      </c>
      <c r="C139">
        <v>3</v>
      </c>
      <c r="D139">
        <v>256</v>
      </c>
      <c r="E139" t="s">
        <v>16</v>
      </c>
      <c r="F139" t="s">
        <v>16</v>
      </c>
      <c r="G139" t="s">
        <v>17</v>
      </c>
      <c r="H139">
        <v>1538.07</v>
      </c>
    </row>
    <row r="140" spans="1:8" x14ac:dyDescent="0.2">
      <c r="A140" t="s">
        <v>15</v>
      </c>
      <c r="B140">
        <v>40</v>
      </c>
      <c r="C140">
        <v>3</v>
      </c>
      <c r="D140">
        <v>256</v>
      </c>
      <c r="E140" t="s">
        <v>16</v>
      </c>
      <c r="F140" t="s">
        <v>16</v>
      </c>
      <c r="G140" t="s">
        <v>17</v>
      </c>
      <c r="H140">
        <v>1781.32</v>
      </c>
    </row>
    <row r="141" spans="1:8" x14ac:dyDescent="0.2">
      <c r="A141" t="s">
        <v>15</v>
      </c>
      <c r="B141">
        <v>40</v>
      </c>
      <c r="C141">
        <v>3</v>
      </c>
      <c r="D141">
        <v>256</v>
      </c>
      <c r="E141" t="s">
        <v>16</v>
      </c>
      <c r="F141" t="s">
        <v>16</v>
      </c>
      <c r="G141" t="s">
        <v>17</v>
      </c>
      <c r="H141">
        <v>1849.47</v>
      </c>
    </row>
    <row r="142" spans="1:8" x14ac:dyDescent="0.2">
      <c r="A142" t="s">
        <v>15</v>
      </c>
      <c r="B142">
        <v>5</v>
      </c>
      <c r="C142">
        <v>3</v>
      </c>
      <c r="D142">
        <v>2055</v>
      </c>
      <c r="E142" t="s">
        <v>16</v>
      </c>
      <c r="F142" t="s">
        <v>18</v>
      </c>
      <c r="G142" t="s">
        <v>17</v>
      </c>
      <c r="H142">
        <v>4336.0600000000004</v>
      </c>
    </row>
    <row r="143" spans="1:8" x14ac:dyDescent="0.2">
      <c r="A143" t="s">
        <v>15</v>
      </c>
      <c r="B143">
        <v>5</v>
      </c>
      <c r="C143">
        <v>3</v>
      </c>
      <c r="D143">
        <v>2055</v>
      </c>
      <c r="E143" t="s">
        <v>16</v>
      </c>
      <c r="F143" t="s">
        <v>18</v>
      </c>
      <c r="G143" t="s">
        <v>17</v>
      </c>
      <c r="H143">
        <v>3227.91</v>
      </c>
    </row>
    <row r="144" spans="1:8" x14ac:dyDescent="0.2">
      <c r="A144" t="s">
        <v>15</v>
      </c>
      <c r="B144">
        <v>5</v>
      </c>
      <c r="C144">
        <v>3</v>
      </c>
      <c r="D144">
        <v>2055</v>
      </c>
      <c r="E144" t="s">
        <v>16</v>
      </c>
      <c r="F144" t="s">
        <v>18</v>
      </c>
      <c r="G144" t="s">
        <v>17</v>
      </c>
      <c r="H144">
        <v>8209.4500000000007</v>
      </c>
    </row>
    <row r="145" spans="1:8" x14ac:dyDescent="0.2">
      <c r="A145" t="s">
        <v>15</v>
      </c>
      <c r="B145">
        <v>5</v>
      </c>
      <c r="C145">
        <v>3</v>
      </c>
      <c r="D145">
        <v>2055</v>
      </c>
      <c r="E145" t="s">
        <v>16</v>
      </c>
      <c r="F145" t="s">
        <v>18</v>
      </c>
      <c r="G145" t="s">
        <v>17</v>
      </c>
      <c r="H145">
        <v>8331.91</v>
      </c>
    </row>
    <row r="146" spans="1:8" x14ac:dyDescent="0.2">
      <c r="A146" t="s">
        <v>15</v>
      </c>
      <c r="B146">
        <v>5</v>
      </c>
      <c r="C146">
        <v>3</v>
      </c>
      <c r="D146">
        <v>2055</v>
      </c>
      <c r="E146" t="s">
        <v>16</v>
      </c>
      <c r="F146" t="s">
        <v>18</v>
      </c>
      <c r="G146" t="s">
        <v>17</v>
      </c>
      <c r="H146">
        <v>4308.25</v>
      </c>
    </row>
    <row r="147" spans="1:8" x14ac:dyDescent="0.2">
      <c r="A147" t="s">
        <v>15</v>
      </c>
      <c r="B147">
        <v>5</v>
      </c>
      <c r="C147">
        <v>3</v>
      </c>
      <c r="D147">
        <v>2055</v>
      </c>
      <c r="E147" t="s">
        <v>16</v>
      </c>
      <c r="F147" t="s">
        <v>18</v>
      </c>
      <c r="G147" t="s">
        <v>17</v>
      </c>
      <c r="H147">
        <v>6750.92</v>
      </c>
    </row>
    <row r="148" spans="1:8" x14ac:dyDescent="0.2">
      <c r="A148" t="s">
        <v>15</v>
      </c>
      <c r="B148">
        <v>5</v>
      </c>
      <c r="C148">
        <v>3</v>
      </c>
      <c r="D148">
        <v>2055</v>
      </c>
      <c r="E148" t="s">
        <v>16</v>
      </c>
      <c r="F148" t="s">
        <v>18</v>
      </c>
      <c r="G148" t="s">
        <v>17</v>
      </c>
      <c r="H148">
        <v>8288.24</v>
      </c>
    </row>
    <row r="149" spans="1:8" x14ac:dyDescent="0.2">
      <c r="A149" t="s">
        <v>15</v>
      </c>
      <c r="B149">
        <v>5</v>
      </c>
      <c r="C149">
        <v>3</v>
      </c>
      <c r="D149">
        <v>2055</v>
      </c>
      <c r="E149" t="s">
        <v>16</v>
      </c>
      <c r="F149" t="s">
        <v>18</v>
      </c>
      <c r="G149" t="s">
        <v>17</v>
      </c>
      <c r="H149">
        <v>4655.04</v>
      </c>
    </row>
    <row r="150" spans="1:8" x14ac:dyDescent="0.2">
      <c r="A150" t="s">
        <v>15</v>
      </c>
      <c r="B150">
        <v>5</v>
      </c>
      <c r="C150">
        <v>3</v>
      </c>
      <c r="D150">
        <v>2055</v>
      </c>
      <c r="E150" t="s">
        <v>16</v>
      </c>
      <c r="F150" t="s">
        <v>18</v>
      </c>
      <c r="G150" t="s">
        <v>17</v>
      </c>
      <c r="H150">
        <v>4388.8999999999996</v>
      </c>
    </row>
    <row r="151" spans="1:8" x14ac:dyDescent="0.2">
      <c r="A151" t="s">
        <v>15</v>
      </c>
      <c r="B151">
        <v>5</v>
      </c>
      <c r="C151">
        <v>3</v>
      </c>
      <c r="D151">
        <v>2055</v>
      </c>
      <c r="E151" t="s">
        <v>16</v>
      </c>
      <c r="F151" t="s">
        <v>18</v>
      </c>
      <c r="G151" t="s">
        <v>17</v>
      </c>
      <c r="H151">
        <v>8187.97</v>
      </c>
    </row>
    <row r="152" spans="1:8" x14ac:dyDescent="0.2">
      <c r="A152" t="s">
        <v>15</v>
      </c>
      <c r="B152">
        <v>10</v>
      </c>
      <c r="C152">
        <v>3</v>
      </c>
      <c r="D152">
        <v>1027</v>
      </c>
      <c r="E152" t="s">
        <v>16</v>
      </c>
      <c r="F152" t="s">
        <v>18</v>
      </c>
      <c r="G152" t="s">
        <v>17</v>
      </c>
      <c r="H152">
        <v>3850.65</v>
      </c>
    </row>
    <row r="153" spans="1:8" x14ac:dyDescent="0.2">
      <c r="A153" t="s">
        <v>15</v>
      </c>
      <c r="B153">
        <v>10</v>
      </c>
      <c r="C153">
        <v>3</v>
      </c>
      <c r="D153">
        <v>1027</v>
      </c>
      <c r="E153" t="s">
        <v>16</v>
      </c>
      <c r="F153" t="s">
        <v>18</v>
      </c>
      <c r="G153" t="s">
        <v>17</v>
      </c>
      <c r="H153">
        <v>2841.78</v>
      </c>
    </row>
    <row r="154" spans="1:8" x14ac:dyDescent="0.2">
      <c r="A154" t="s">
        <v>15</v>
      </c>
      <c r="B154">
        <v>10</v>
      </c>
      <c r="C154">
        <v>3</v>
      </c>
      <c r="D154">
        <v>1027</v>
      </c>
      <c r="E154" t="s">
        <v>16</v>
      </c>
      <c r="F154" t="s">
        <v>18</v>
      </c>
      <c r="G154" t="s">
        <v>17</v>
      </c>
      <c r="H154">
        <v>2592.3000000000002</v>
      </c>
    </row>
    <row r="155" spans="1:8" x14ac:dyDescent="0.2">
      <c r="A155" t="s">
        <v>15</v>
      </c>
      <c r="B155">
        <v>10</v>
      </c>
      <c r="C155">
        <v>3</v>
      </c>
      <c r="D155">
        <v>1027</v>
      </c>
      <c r="E155" t="s">
        <v>16</v>
      </c>
      <c r="F155" t="s">
        <v>18</v>
      </c>
      <c r="G155" t="s">
        <v>17</v>
      </c>
      <c r="H155">
        <v>3186.61</v>
      </c>
    </row>
    <row r="156" spans="1:8" x14ac:dyDescent="0.2">
      <c r="A156" t="s">
        <v>15</v>
      </c>
      <c r="B156">
        <v>10</v>
      </c>
      <c r="C156">
        <v>3</v>
      </c>
      <c r="D156">
        <v>1027</v>
      </c>
      <c r="E156" t="s">
        <v>16</v>
      </c>
      <c r="F156" t="s">
        <v>18</v>
      </c>
      <c r="G156" t="s">
        <v>17</v>
      </c>
      <c r="H156">
        <v>2492.5</v>
      </c>
    </row>
    <row r="157" spans="1:8" x14ac:dyDescent="0.2">
      <c r="A157" t="s">
        <v>15</v>
      </c>
      <c r="B157">
        <v>10</v>
      </c>
      <c r="C157">
        <v>3</v>
      </c>
      <c r="D157">
        <v>1027</v>
      </c>
      <c r="E157" t="s">
        <v>16</v>
      </c>
      <c r="F157" t="s">
        <v>18</v>
      </c>
      <c r="G157" t="s">
        <v>17</v>
      </c>
      <c r="H157">
        <v>3938.95</v>
      </c>
    </row>
    <row r="158" spans="1:8" x14ac:dyDescent="0.2">
      <c r="A158" t="s">
        <v>15</v>
      </c>
      <c r="B158">
        <v>10</v>
      </c>
      <c r="C158">
        <v>3</v>
      </c>
      <c r="D158">
        <v>1027</v>
      </c>
      <c r="E158" t="s">
        <v>16</v>
      </c>
      <c r="F158" t="s">
        <v>18</v>
      </c>
      <c r="G158" t="s">
        <v>17</v>
      </c>
      <c r="H158">
        <v>4342.96</v>
      </c>
    </row>
    <row r="159" spans="1:8" x14ac:dyDescent="0.2">
      <c r="A159" t="s">
        <v>15</v>
      </c>
      <c r="B159">
        <v>10</v>
      </c>
      <c r="C159">
        <v>3</v>
      </c>
      <c r="D159">
        <v>1027</v>
      </c>
      <c r="E159" t="s">
        <v>16</v>
      </c>
      <c r="F159" t="s">
        <v>18</v>
      </c>
      <c r="G159" t="s">
        <v>17</v>
      </c>
      <c r="H159">
        <v>2606.38</v>
      </c>
    </row>
    <row r="160" spans="1:8" x14ac:dyDescent="0.2">
      <c r="A160" t="s">
        <v>15</v>
      </c>
      <c r="B160">
        <v>10</v>
      </c>
      <c r="C160">
        <v>3</v>
      </c>
      <c r="D160">
        <v>1027</v>
      </c>
      <c r="E160" t="s">
        <v>16</v>
      </c>
      <c r="F160" t="s">
        <v>18</v>
      </c>
      <c r="G160" t="s">
        <v>17</v>
      </c>
      <c r="H160">
        <v>2725.25</v>
      </c>
    </row>
    <row r="161" spans="1:8" x14ac:dyDescent="0.2">
      <c r="A161" t="s">
        <v>15</v>
      </c>
      <c r="B161">
        <v>10</v>
      </c>
      <c r="C161">
        <v>3</v>
      </c>
      <c r="D161">
        <v>1027</v>
      </c>
      <c r="E161" t="s">
        <v>16</v>
      </c>
      <c r="F161" t="s">
        <v>18</v>
      </c>
      <c r="G161" t="s">
        <v>17</v>
      </c>
      <c r="H161">
        <v>5383.76</v>
      </c>
    </row>
    <row r="162" spans="1:8" x14ac:dyDescent="0.2">
      <c r="A162" t="s">
        <v>15</v>
      </c>
      <c r="B162">
        <v>15</v>
      </c>
      <c r="C162">
        <v>3</v>
      </c>
      <c r="D162">
        <v>685</v>
      </c>
      <c r="E162" t="s">
        <v>16</v>
      </c>
      <c r="F162" t="s">
        <v>18</v>
      </c>
      <c r="G162" t="s">
        <v>17</v>
      </c>
      <c r="H162">
        <v>3068.74</v>
      </c>
    </row>
    <row r="163" spans="1:8" x14ac:dyDescent="0.2">
      <c r="A163" t="s">
        <v>15</v>
      </c>
      <c r="B163">
        <v>15</v>
      </c>
      <c r="C163">
        <v>3</v>
      </c>
      <c r="D163">
        <v>685</v>
      </c>
      <c r="E163" t="s">
        <v>16</v>
      </c>
      <c r="F163" t="s">
        <v>18</v>
      </c>
      <c r="G163" t="s">
        <v>17</v>
      </c>
      <c r="H163">
        <v>2107.42</v>
      </c>
    </row>
    <row r="164" spans="1:8" x14ac:dyDescent="0.2">
      <c r="A164" t="s">
        <v>15</v>
      </c>
      <c r="B164">
        <v>15</v>
      </c>
      <c r="C164">
        <v>3</v>
      </c>
      <c r="D164">
        <v>685</v>
      </c>
      <c r="E164" t="s">
        <v>16</v>
      </c>
      <c r="F164" t="s">
        <v>18</v>
      </c>
      <c r="G164" t="s">
        <v>17</v>
      </c>
      <c r="H164">
        <v>2121.71</v>
      </c>
    </row>
    <row r="165" spans="1:8" x14ac:dyDescent="0.2">
      <c r="A165" t="s">
        <v>15</v>
      </c>
      <c r="B165">
        <v>15</v>
      </c>
      <c r="C165">
        <v>3</v>
      </c>
      <c r="D165">
        <v>685</v>
      </c>
      <c r="E165" t="s">
        <v>16</v>
      </c>
      <c r="F165" t="s">
        <v>18</v>
      </c>
      <c r="G165" t="s">
        <v>17</v>
      </c>
      <c r="H165">
        <v>3025.62</v>
      </c>
    </row>
    <row r="166" spans="1:8" x14ac:dyDescent="0.2">
      <c r="A166" t="s">
        <v>15</v>
      </c>
      <c r="B166">
        <v>15</v>
      </c>
      <c r="C166">
        <v>3</v>
      </c>
      <c r="D166">
        <v>685</v>
      </c>
      <c r="E166" t="s">
        <v>16</v>
      </c>
      <c r="F166" t="s">
        <v>18</v>
      </c>
      <c r="G166" t="s">
        <v>17</v>
      </c>
      <c r="H166">
        <v>3095.41</v>
      </c>
    </row>
    <row r="167" spans="1:8" x14ac:dyDescent="0.2">
      <c r="A167" t="s">
        <v>15</v>
      </c>
      <c r="B167">
        <v>15</v>
      </c>
      <c r="C167">
        <v>3</v>
      </c>
      <c r="D167">
        <v>685</v>
      </c>
      <c r="E167" t="s">
        <v>16</v>
      </c>
      <c r="F167" t="s">
        <v>18</v>
      </c>
      <c r="G167" t="s">
        <v>17</v>
      </c>
      <c r="H167">
        <v>3016.94</v>
      </c>
    </row>
    <row r="168" spans="1:8" x14ac:dyDescent="0.2">
      <c r="A168" t="s">
        <v>15</v>
      </c>
      <c r="B168">
        <v>15</v>
      </c>
      <c r="C168">
        <v>3</v>
      </c>
      <c r="D168">
        <v>685</v>
      </c>
      <c r="E168" t="s">
        <v>16</v>
      </c>
      <c r="F168" t="s">
        <v>18</v>
      </c>
      <c r="G168" t="s">
        <v>17</v>
      </c>
      <c r="H168">
        <v>3252.15</v>
      </c>
    </row>
    <row r="169" spans="1:8" x14ac:dyDescent="0.2">
      <c r="A169" t="s">
        <v>15</v>
      </c>
      <c r="B169">
        <v>15</v>
      </c>
      <c r="C169">
        <v>3</v>
      </c>
      <c r="D169">
        <v>685</v>
      </c>
      <c r="E169" t="s">
        <v>16</v>
      </c>
      <c r="F169" t="s">
        <v>18</v>
      </c>
      <c r="G169" t="s">
        <v>17</v>
      </c>
      <c r="H169">
        <v>3204.22</v>
      </c>
    </row>
    <row r="170" spans="1:8" x14ac:dyDescent="0.2">
      <c r="A170" t="s">
        <v>15</v>
      </c>
      <c r="B170">
        <v>15</v>
      </c>
      <c r="C170">
        <v>3</v>
      </c>
      <c r="D170">
        <v>685</v>
      </c>
      <c r="E170" t="s">
        <v>16</v>
      </c>
      <c r="F170" t="s">
        <v>18</v>
      </c>
      <c r="G170" t="s">
        <v>17</v>
      </c>
      <c r="H170">
        <v>2069.35</v>
      </c>
    </row>
    <row r="171" spans="1:8" x14ac:dyDescent="0.2">
      <c r="A171" t="s">
        <v>15</v>
      </c>
      <c r="B171">
        <v>15</v>
      </c>
      <c r="C171">
        <v>3</v>
      </c>
      <c r="D171">
        <v>685</v>
      </c>
      <c r="E171" t="s">
        <v>16</v>
      </c>
      <c r="F171" t="s">
        <v>18</v>
      </c>
      <c r="G171" t="s">
        <v>17</v>
      </c>
      <c r="H171">
        <v>2880.8</v>
      </c>
    </row>
    <row r="172" spans="1:8" x14ac:dyDescent="0.2">
      <c r="A172" t="s">
        <v>15</v>
      </c>
      <c r="B172">
        <v>20</v>
      </c>
      <c r="C172">
        <v>3</v>
      </c>
      <c r="D172">
        <v>513</v>
      </c>
      <c r="E172" t="s">
        <v>16</v>
      </c>
      <c r="F172" t="s">
        <v>18</v>
      </c>
      <c r="G172" t="s">
        <v>17</v>
      </c>
      <c r="H172">
        <v>1755.6</v>
      </c>
    </row>
    <row r="173" spans="1:8" x14ac:dyDescent="0.2">
      <c r="A173" t="s">
        <v>15</v>
      </c>
      <c r="B173">
        <v>20</v>
      </c>
      <c r="C173">
        <v>3</v>
      </c>
      <c r="D173">
        <v>513</v>
      </c>
      <c r="E173" t="s">
        <v>16</v>
      </c>
      <c r="F173" t="s">
        <v>18</v>
      </c>
      <c r="G173" t="s">
        <v>17</v>
      </c>
      <c r="H173">
        <v>1723.61</v>
      </c>
    </row>
    <row r="174" spans="1:8" x14ac:dyDescent="0.2">
      <c r="A174" t="s">
        <v>15</v>
      </c>
      <c r="B174">
        <v>20</v>
      </c>
      <c r="C174">
        <v>3</v>
      </c>
      <c r="D174">
        <v>513</v>
      </c>
      <c r="E174" t="s">
        <v>16</v>
      </c>
      <c r="F174" t="s">
        <v>18</v>
      </c>
      <c r="G174" t="s">
        <v>17</v>
      </c>
      <c r="H174">
        <v>1694.95</v>
      </c>
    </row>
    <row r="175" spans="1:8" x14ac:dyDescent="0.2">
      <c r="A175" t="s">
        <v>15</v>
      </c>
      <c r="B175">
        <v>20</v>
      </c>
      <c r="C175">
        <v>3</v>
      </c>
      <c r="D175">
        <v>513</v>
      </c>
      <c r="E175" t="s">
        <v>16</v>
      </c>
      <c r="F175" t="s">
        <v>18</v>
      </c>
      <c r="G175" t="s">
        <v>17</v>
      </c>
      <c r="H175">
        <v>2445.5300000000002</v>
      </c>
    </row>
    <row r="176" spans="1:8" x14ac:dyDescent="0.2">
      <c r="A176" t="s">
        <v>15</v>
      </c>
      <c r="B176">
        <v>20</v>
      </c>
      <c r="C176">
        <v>3</v>
      </c>
      <c r="D176">
        <v>513</v>
      </c>
      <c r="E176" t="s">
        <v>16</v>
      </c>
      <c r="F176" t="s">
        <v>18</v>
      </c>
      <c r="G176" t="s">
        <v>17</v>
      </c>
      <c r="H176">
        <v>1894.72</v>
      </c>
    </row>
    <row r="177" spans="1:8" x14ac:dyDescent="0.2">
      <c r="A177" t="s">
        <v>15</v>
      </c>
      <c r="B177">
        <v>20</v>
      </c>
      <c r="C177">
        <v>3</v>
      </c>
      <c r="D177">
        <v>513</v>
      </c>
      <c r="E177" t="s">
        <v>16</v>
      </c>
      <c r="F177" t="s">
        <v>18</v>
      </c>
      <c r="G177" t="s">
        <v>17</v>
      </c>
      <c r="H177">
        <v>2298.48</v>
      </c>
    </row>
    <row r="178" spans="1:8" x14ac:dyDescent="0.2">
      <c r="A178" t="s">
        <v>15</v>
      </c>
      <c r="B178">
        <v>20</v>
      </c>
      <c r="C178">
        <v>3</v>
      </c>
      <c r="D178">
        <v>513</v>
      </c>
      <c r="E178" t="s">
        <v>16</v>
      </c>
      <c r="F178" t="s">
        <v>18</v>
      </c>
      <c r="G178" t="s">
        <v>17</v>
      </c>
      <c r="H178">
        <v>1877.79</v>
      </c>
    </row>
    <row r="179" spans="1:8" x14ac:dyDescent="0.2">
      <c r="A179" t="s">
        <v>15</v>
      </c>
      <c r="B179">
        <v>20</v>
      </c>
      <c r="C179">
        <v>3</v>
      </c>
      <c r="D179">
        <v>513</v>
      </c>
      <c r="E179" t="s">
        <v>16</v>
      </c>
      <c r="F179" t="s">
        <v>18</v>
      </c>
      <c r="G179" t="s">
        <v>17</v>
      </c>
      <c r="H179">
        <v>1606.16</v>
      </c>
    </row>
    <row r="180" spans="1:8" x14ac:dyDescent="0.2">
      <c r="A180" t="s">
        <v>15</v>
      </c>
      <c r="B180">
        <v>20</v>
      </c>
      <c r="C180">
        <v>3</v>
      </c>
      <c r="D180">
        <v>513</v>
      </c>
      <c r="E180" t="s">
        <v>16</v>
      </c>
      <c r="F180" t="s">
        <v>18</v>
      </c>
      <c r="G180" t="s">
        <v>17</v>
      </c>
      <c r="H180">
        <v>1634.23</v>
      </c>
    </row>
    <row r="181" spans="1:8" x14ac:dyDescent="0.2">
      <c r="A181" t="s">
        <v>15</v>
      </c>
      <c r="B181">
        <v>20</v>
      </c>
      <c r="C181">
        <v>3</v>
      </c>
      <c r="D181">
        <v>513</v>
      </c>
      <c r="E181" t="s">
        <v>16</v>
      </c>
      <c r="F181" t="s">
        <v>18</v>
      </c>
      <c r="G181" t="s">
        <v>17</v>
      </c>
      <c r="H181">
        <v>1508.61</v>
      </c>
    </row>
    <row r="182" spans="1:8" x14ac:dyDescent="0.2">
      <c r="A182" t="s">
        <v>15</v>
      </c>
      <c r="B182">
        <v>30</v>
      </c>
      <c r="C182">
        <v>3</v>
      </c>
      <c r="D182">
        <v>342</v>
      </c>
      <c r="E182" t="s">
        <v>16</v>
      </c>
      <c r="F182" t="s">
        <v>18</v>
      </c>
      <c r="G182" t="s">
        <v>17</v>
      </c>
      <c r="H182">
        <v>1962.33</v>
      </c>
    </row>
    <row r="183" spans="1:8" x14ac:dyDescent="0.2">
      <c r="A183" t="s">
        <v>15</v>
      </c>
      <c r="B183">
        <v>30</v>
      </c>
      <c r="C183">
        <v>3</v>
      </c>
      <c r="D183">
        <v>342</v>
      </c>
      <c r="E183" t="s">
        <v>16</v>
      </c>
      <c r="F183" t="s">
        <v>18</v>
      </c>
      <c r="G183" t="s">
        <v>17</v>
      </c>
      <c r="H183">
        <v>2049.66</v>
      </c>
    </row>
    <row r="184" spans="1:8" x14ac:dyDescent="0.2">
      <c r="A184" t="s">
        <v>15</v>
      </c>
      <c r="B184">
        <v>30</v>
      </c>
      <c r="C184">
        <v>3</v>
      </c>
      <c r="D184">
        <v>342</v>
      </c>
      <c r="E184" t="s">
        <v>16</v>
      </c>
      <c r="F184" t="s">
        <v>18</v>
      </c>
      <c r="G184" t="s">
        <v>17</v>
      </c>
      <c r="H184">
        <v>2720.72</v>
      </c>
    </row>
    <row r="185" spans="1:8" x14ac:dyDescent="0.2">
      <c r="A185" t="s">
        <v>15</v>
      </c>
      <c r="B185">
        <v>30</v>
      </c>
      <c r="C185">
        <v>3</v>
      </c>
      <c r="D185">
        <v>342</v>
      </c>
      <c r="E185" t="s">
        <v>16</v>
      </c>
      <c r="F185" t="s">
        <v>18</v>
      </c>
      <c r="G185" t="s">
        <v>17</v>
      </c>
      <c r="H185">
        <v>2622.23</v>
      </c>
    </row>
    <row r="186" spans="1:8" x14ac:dyDescent="0.2">
      <c r="A186" t="s">
        <v>15</v>
      </c>
      <c r="B186">
        <v>30</v>
      </c>
      <c r="C186">
        <v>3</v>
      </c>
      <c r="D186">
        <v>342</v>
      </c>
      <c r="E186" t="s">
        <v>16</v>
      </c>
      <c r="F186" t="s">
        <v>18</v>
      </c>
      <c r="G186" t="s">
        <v>17</v>
      </c>
      <c r="H186">
        <v>2193.6999999999998</v>
      </c>
    </row>
    <row r="187" spans="1:8" x14ac:dyDescent="0.2">
      <c r="A187" t="s">
        <v>15</v>
      </c>
      <c r="B187">
        <v>30</v>
      </c>
      <c r="C187">
        <v>3</v>
      </c>
      <c r="D187">
        <v>342</v>
      </c>
      <c r="E187" t="s">
        <v>16</v>
      </c>
      <c r="F187" t="s">
        <v>18</v>
      </c>
      <c r="G187" t="s">
        <v>17</v>
      </c>
      <c r="H187">
        <v>1971.43</v>
      </c>
    </row>
    <row r="188" spans="1:8" x14ac:dyDescent="0.2">
      <c r="A188" t="s">
        <v>15</v>
      </c>
      <c r="B188">
        <v>30</v>
      </c>
      <c r="C188">
        <v>3</v>
      </c>
      <c r="D188">
        <v>342</v>
      </c>
      <c r="E188" t="s">
        <v>16</v>
      </c>
      <c r="F188" t="s">
        <v>18</v>
      </c>
      <c r="G188" t="s">
        <v>17</v>
      </c>
      <c r="H188">
        <v>1775.27</v>
      </c>
    </row>
    <row r="189" spans="1:8" x14ac:dyDescent="0.2">
      <c r="A189" t="s">
        <v>15</v>
      </c>
      <c r="B189">
        <v>30</v>
      </c>
      <c r="C189">
        <v>3</v>
      </c>
      <c r="D189">
        <v>342</v>
      </c>
      <c r="E189" t="s">
        <v>16</v>
      </c>
      <c r="F189" t="s">
        <v>18</v>
      </c>
      <c r="G189" t="s">
        <v>17</v>
      </c>
      <c r="H189">
        <v>1781.02</v>
      </c>
    </row>
    <row r="190" spans="1:8" x14ac:dyDescent="0.2">
      <c r="A190" t="s">
        <v>15</v>
      </c>
      <c r="B190">
        <v>30</v>
      </c>
      <c r="C190">
        <v>3</v>
      </c>
      <c r="D190">
        <v>342</v>
      </c>
      <c r="E190" t="s">
        <v>16</v>
      </c>
      <c r="F190" t="s">
        <v>18</v>
      </c>
      <c r="G190" t="s">
        <v>17</v>
      </c>
      <c r="H190">
        <v>2151.92</v>
      </c>
    </row>
    <row r="191" spans="1:8" x14ac:dyDescent="0.2">
      <c r="A191" t="s">
        <v>15</v>
      </c>
      <c r="B191">
        <v>30</v>
      </c>
      <c r="C191">
        <v>3</v>
      </c>
      <c r="D191">
        <v>342</v>
      </c>
      <c r="E191" t="s">
        <v>16</v>
      </c>
      <c r="F191" t="s">
        <v>18</v>
      </c>
      <c r="G191" t="s">
        <v>17</v>
      </c>
      <c r="H191">
        <v>2308.14</v>
      </c>
    </row>
    <row r="192" spans="1:8" x14ac:dyDescent="0.2">
      <c r="A192" t="s">
        <v>15</v>
      </c>
      <c r="B192">
        <v>40</v>
      </c>
      <c r="C192">
        <v>3</v>
      </c>
      <c r="D192">
        <v>256</v>
      </c>
      <c r="E192" t="s">
        <v>16</v>
      </c>
      <c r="F192" t="s">
        <v>18</v>
      </c>
      <c r="G192" t="s">
        <v>17</v>
      </c>
      <c r="H192">
        <v>1684.52</v>
      </c>
    </row>
    <row r="193" spans="1:8" x14ac:dyDescent="0.2">
      <c r="A193" t="s">
        <v>15</v>
      </c>
      <c r="B193">
        <v>40</v>
      </c>
      <c r="C193">
        <v>3</v>
      </c>
      <c r="D193">
        <v>256</v>
      </c>
      <c r="E193" t="s">
        <v>16</v>
      </c>
      <c r="F193" t="s">
        <v>18</v>
      </c>
      <c r="G193" t="s">
        <v>17</v>
      </c>
      <c r="H193">
        <v>1868.73</v>
      </c>
    </row>
    <row r="194" spans="1:8" x14ac:dyDescent="0.2">
      <c r="A194" t="s">
        <v>15</v>
      </c>
      <c r="B194">
        <v>40</v>
      </c>
      <c r="C194">
        <v>3</v>
      </c>
      <c r="D194">
        <v>256</v>
      </c>
      <c r="E194" t="s">
        <v>16</v>
      </c>
      <c r="F194" t="s">
        <v>18</v>
      </c>
      <c r="G194" t="s">
        <v>17</v>
      </c>
      <c r="H194">
        <v>1756</v>
      </c>
    </row>
    <row r="195" spans="1:8" x14ac:dyDescent="0.2">
      <c r="A195" t="s">
        <v>15</v>
      </c>
      <c r="B195">
        <v>40</v>
      </c>
      <c r="C195">
        <v>3</v>
      </c>
      <c r="D195">
        <v>256</v>
      </c>
      <c r="E195" t="s">
        <v>16</v>
      </c>
      <c r="F195" t="s">
        <v>18</v>
      </c>
      <c r="G195" t="s">
        <v>17</v>
      </c>
      <c r="H195">
        <v>1730.01</v>
      </c>
    </row>
    <row r="196" spans="1:8" x14ac:dyDescent="0.2">
      <c r="A196" t="s">
        <v>15</v>
      </c>
      <c r="B196">
        <v>40</v>
      </c>
      <c r="C196">
        <v>3</v>
      </c>
      <c r="D196">
        <v>256</v>
      </c>
      <c r="E196" t="s">
        <v>16</v>
      </c>
      <c r="F196" t="s">
        <v>18</v>
      </c>
      <c r="G196" t="s">
        <v>17</v>
      </c>
      <c r="H196">
        <v>1937.89</v>
      </c>
    </row>
    <row r="197" spans="1:8" x14ac:dyDescent="0.2">
      <c r="A197" t="s">
        <v>15</v>
      </c>
      <c r="B197">
        <v>40</v>
      </c>
      <c r="C197">
        <v>3</v>
      </c>
      <c r="D197">
        <v>256</v>
      </c>
      <c r="E197" t="s">
        <v>16</v>
      </c>
      <c r="F197" t="s">
        <v>18</v>
      </c>
      <c r="G197" t="s">
        <v>17</v>
      </c>
      <c r="H197">
        <v>1773.18</v>
      </c>
    </row>
    <row r="198" spans="1:8" x14ac:dyDescent="0.2">
      <c r="A198" t="s">
        <v>15</v>
      </c>
      <c r="B198">
        <v>40</v>
      </c>
      <c r="C198">
        <v>3</v>
      </c>
      <c r="D198">
        <v>256</v>
      </c>
      <c r="E198" t="s">
        <v>16</v>
      </c>
      <c r="F198" t="s">
        <v>18</v>
      </c>
      <c r="G198" t="s">
        <v>17</v>
      </c>
      <c r="H198">
        <v>1630.92</v>
      </c>
    </row>
    <row r="199" spans="1:8" x14ac:dyDescent="0.2">
      <c r="A199" t="s">
        <v>15</v>
      </c>
      <c r="B199">
        <v>40</v>
      </c>
      <c r="C199">
        <v>3</v>
      </c>
      <c r="D199">
        <v>256</v>
      </c>
      <c r="E199" t="s">
        <v>16</v>
      </c>
      <c r="F199" t="s">
        <v>18</v>
      </c>
      <c r="G199" t="s">
        <v>17</v>
      </c>
      <c r="H199">
        <v>1780.34</v>
      </c>
    </row>
    <row r="200" spans="1:8" x14ac:dyDescent="0.2">
      <c r="A200" t="s">
        <v>15</v>
      </c>
      <c r="B200">
        <v>40</v>
      </c>
      <c r="C200">
        <v>3</v>
      </c>
      <c r="D200">
        <v>256</v>
      </c>
      <c r="E200" t="s">
        <v>16</v>
      </c>
      <c r="F200" t="s">
        <v>18</v>
      </c>
      <c r="G200" t="s">
        <v>17</v>
      </c>
      <c r="H200">
        <v>1541.21</v>
      </c>
    </row>
    <row r="201" spans="1:8" x14ac:dyDescent="0.2">
      <c r="A201" t="s">
        <v>15</v>
      </c>
      <c r="B201">
        <v>40</v>
      </c>
      <c r="C201">
        <v>3</v>
      </c>
      <c r="D201">
        <v>256</v>
      </c>
      <c r="E201" t="s">
        <v>16</v>
      </c>
      <c r="F201" t="s">
        <v>18</v>
      </c>
      <c r="G201" t="s">
        <v>17</v>
      </c>
      <c r="H201">
        <v>2445.6799999999998</v>
      </c>
    </row>
    <row r="202" spans="1:8" x14ac:dyDescent="0.2">
      <c r="A202" t="s">
        <v>15</v>
      </c>
      <c r="B202">
        <v>5</v>
      </c>
      <c r="C202">
        <v>3</v>
      </c>
      <c r="D202">
        <v>2055</v>
      </c>
      <c r="E202" t="s">
        <v>16</v>
      </c>
      <c r="F202" t="s">
        <v>16</v>
      </c>
      <c r="G202" t="s">
        <v>17</v>
      </c>
      <c r="H202">
        <v>2942.22</v>
      </c>
    </row>
    <row r="203" spans="1:8" x14ac:dyDescent="0.2">
      <c r="A203" t="s">
        <v>15</v>
      </c>
      <c r="B203">
        <v>5</v>
      </c>
      <c r="C203">
        <v>3</v>
      </c>
      <c r="D203">
        <v>2055</v>
      </c>
      <c r="E203" t="s">
        <v>16</v>
      </c>
      <c r="F203" t="s">
        <v>16</v>
      </c>
      <c r="G203" t="s">
        <v>17</v>
      </c>
      <c r="H203">
        <v>4360.3599999999997</v>
      </c>
    </row>
    <row r="204" spans="1:8" x14ac:dyDescent="0.2">
      <c r="A204" t="s">
        <v>15</v>
      </c>
      <c r="B204">
        <v>5</v>
      </c>
      <c r="C204">
        <v>3</v>
      </c>
      <c r="D204">
        <v>2055</v>
      </c>
      <c r="E204" t="s">
        <v>16</v>
      </c>
      <c r="F204" t="s">
        <v>16</v>
      </c>
      <c r="G204" t="s">
        <v>17</v>
      </c>
      <c r="H204">
        <v>2955.28</v>
      </c>
    </row>
    <row r="205" spans="1:8" x14ac:dyDescent="0.2">
      <c r="A205" t="s">
        <v>15</v>
      </c>
      <c r="B205">
        <v>5</v>
      </c>
      <c r="C205">
        <v>3</v>
      </c>
      <c r="D205">
        <v>2055</v>
      </c>
      <c r="E205" t="s">
        <v>16</v>
      </c>
      <c r="F205" t="s">
        <v>16</v>
      </c>
      <c r="G205" t="s">
        <v>17</v>
      </c>
      <c r="H205">
        <v>4338.62</v>
      </c>
    </row>
    <row r="206" spans="1:8" x14ac:dyDescent="0.2">
      <c r="A206" t="s">
        <v>15</v>
      </c>
      <c r="B206">
        <v>5</v>
      </c>
      <c r="C206">
        <v>3</v>
      </c>
      <c r="D206">
        <v>2055</v>
      </c>
      <c r="E206" t="s">
        <v>16</v>
      </c>
      <c r="F206" t="s">
        <v>16</v>
      </c>
      <c r="G206" t="s">
        <v>17</v>
      </c>
      <c r="H206">
        <v>4329.1899999999996</v>
      </c>
    </row>
    <row r="207" spans="1:8" x14ac:dyDescent="0.2">
      <c r="A207" t="s">
        <v>15</v>
      </c>
      <c r="B207">
        <v>5</v>
      </c>
      <c r="C207">
        <v>3</v>
      </c>
      <c r="D207">
        <v>2055</v>
      </c>
      <c r="E207" t="s">
        <v>16</v>
      </c>
      <c r="F207" t="s">
        <v>16</v>
      </c>
      <c r="G207" t="s">
        <v>17</v>
      </c>
      <c r="H207">
        <v>3346.25</v>
      </c>
    </row>
    <row r="208" spans="1:8" x14ac:dyDescent="0.2">
      <c r="A208" t="s">
        <v>15</v>
      </c>
      <c r="B208">
        <v>5</v>
      </c>
      <c r="C208">
        <v>3</v>
      </c>
      <c r="D208">
        <v>2055</v>
      </c>
      <c r="E208" t="s">
        <v>16</v>
      </c>
      <c r="F208" t="s">
        <v>16</v>
      </c>
      <c r="G208" t="s">
        <v>17</v>
      </c>
      <c r="H208">
        <v>4810.92</v>
      </c>
    </row>
    <row r="209" spans="1:8" x14ac:dyDescent="0.2">
      <c r="A209" t="s">
        <v>15</v>
      </c>
      <c r="B209">
        <v>5</v>
      </c>
      <c r="C209">
        <v>3</v>
      </c>
      <c r="D209">
        <v>2055</v>
      </c>
      <c r="E209" t="s">
        <v>16</v>
      </c>
      <c r="F209" t="s">
        <v>16</v>
      </c>
      <c r="G209" t="s">
        <v>17</v>
      </c>
      <c r="H209">
        <v>2937.44</v>
      </c>
    </row>
    <row r="210" spans="1:8" x14ac:dyDescent="0.2">
      <c r="A210" t="s">
        <v>15</v>
      </c>
      <c r="B210">
        <v>5</v>
      </c>
      <c r="C210">
        <v>3</v>
      </c>
      <c r="D210">
        <v>2055</v>
      </c>
      <c r="E210" t="s">
        <v>16</v>
      </c>
      <c r="F210" t="s">
        <v>16</v>
      </c>
      <c r="G210" t="s">
        <v>17</v>
      </c>
      <c r="H210">
        <v>4346.57</v>
      </c>
    </row>
    <row r="211" spans="1:8" x14ac:dyDescent="0.2">
      <c r="A211" t="s">
        <v>15</v>
      </c>
      <c r="B211">
        <v>5</v>
      </c>
      <c r="C211">
        <v>3</v>
      </c>
      <c r="D211">
        <v>2055</v>
      </c>
      <c r="E211" t="s">
        <v>16</v>
      </c>
      <c r="F211" t="s">
        <v>16</v>
      </c>
      <c r="G211" t="s">
        <v>17</v>
      </c>
      <c r="H211">
        <v>2954.24</v>
      </c>
    </row>
    <row r="212" spans="1:8" x14ac:dyDescent="0.2">
      <c r="A212" t="s">
        <v>15</v>
      </c>
      <c r="B212">
        <v>10</v>
      </c>
      <c r="C212">
        <v>3</v>
      </c>
      <c r="D212">
        <v>1027</v>
      </c>
      <c r="E212" t="s">
        <v>16</v>
      </c>
      <c r="F212" t="s">
        <v>16</v>
      </c>
      <c r="G212" t="s">
        <v>17</v>
      </c>
      <c r="H212">
        <v>2854.91</v>
      </c>
    </row>
    <row r="213" spans="1:8" x14ac:dyDescent="0.2">
      <c r="A213" t="s">
        <v>15</v>
      </c>
      <c r="B213">
        <v>10</v>
      </c>
      <c r="C213">
        <v>3</v>
      </c>
      <c r="D213">
        <v>1027</v>
      </c>
      <c r="E213" t="s">
        <v>16</v>
      </c>
      <c r="F213" t="s">
        <v>16</v>
      </c>
      <c r="G213" t="s">
        <v>17</v>
      </c>
      <c r="H213">
        <v>5718.91</v>
      </c>
    </row>
    <row r="214" spans="1:8" x14ac:dyDescent="0.2">
      <c r="A214" t="s">
        <v>15</v>
      </c>
      <c r="B214">
        <v>10</v>
      </c>
      <c r="C214">
        <v>3</v>
      </c>
      <c r="D214">
        <v>1027</v>
      </c>
      <c r="E214" t="s">
        <v>16</v>
      </c>
      <c r="F214" t="s">
        <v>16</v>
      </c>
      <c r="G214" t="s">
        <v>17</v>
      </c>
      <c r="H214">
        <v>3560.14</v>
      </c>
    </row>
    <row r="215" spans="1:8" x14ac:dyDescent="0.2">
      <c r="A215" t="s">
        <v>15</v>
      </c>
      <c r="B215">
        <v>10</v>
      </c>
      <c r="C215">
        <v>3</v>
      </c>
      <c r="D215">
        <v>1027</v>
      </c>
      <c r="E215" t="s">
        <v>16</v>
      </c>
      <c r="F215" t="s">
        <v>16</v>
      </c>
      <c r="G215" t="s">
        <v>17</v>
      </c>
      <c r="H215">
        <v>4053.53</v>
      </c>
    </row>
    <row r="216" spans="1:8" x14ac:dyDescent="0.2">
      <c r="A216" t="s">
        <v>15</v>
      </c>
      <c r="B216">
        <v>10</v>
      </c>
      <c r="C216">
        <v>3</v>
      </c>
      <c r="D216">
        <v>1027</v>
      </c>
      <c r="E216" t="s">
        <v>16</v>
      </c>
      <c r="F216" t="s">
        <v>16</v>
      </c>
      <c r="G216" t="s">
        <v>17</v>
      </c>
      <c r="H216">
        <v>4129.7299999999996</v>
      </c>
    </row>
    <row r="217" spans="1:8" x14ac:dyDescent="0.2">
      <c r="A217" t="s">
        <v>15</v>
      </c>
      <c r="B217">
        <v>10</v>
      </c>
      <c r="C217">
        <v>3</v>
      </c>
      <c r="D217">
        <v>1027</v>
      </c>
      <c r="E217" t="s">
        <v>16</v>
      </c>
      <c r="F217" t="s">
        <v>16</v>
      </c>
      <c r="G217" t="s">
        <v>17</v>
      </c>
      <c r="H217">
        <v>2919.43</v>
      </c>
    </row>
    <row r="218" spans="1:8" x14ac:dyDescent="0.2">
      <c r="A218" t="s">
        <v>15</v>
      </c>
      <c r="B218">
        <v>10</v>
      </c>
      <c r="C218">
        <v>3</v>
      </c>
      <c r="D218">
        <v>1027</v>
      </c>
      <c r="E218" t="s">
        <v>16</v>
      </c>
      <c r="F218" t="s">
        <v>16</v>
      </c>
      <c r="G218" t="s">
        <v>17</v>
      </c>
      <c r="H218">
        <v>2624.39</v>
      </c>
    </row>
    <row r="219" spans="1:8" x14ac:dyDescent="0.2">
      <c r="A219" t="s">
        <v>15</v>
      </c>
      <c r="B219">
        <v>10</v>
      </c>
      <c r="C219">
        <v>3</v>
      </c>
      <c r="D219">
        <v>1027</v>
      </c>
      <c r="E219" t="s">
        <v>16</v>
      </c>
      <c r="F219" t="s">
        <v>16</v>
      </c>
      <c r="G219" t="s">
        <v>17</v>
      </c>
      <c r="H219">
        <v>2766.29</v>
      </c>
    </row>
    <row r="220" spans="1:8" x14ac:dyDescent="0.2">
      <c r="A220" t="s">
        <v>15</v>
      </c>
      <c r="B220">
        <v>10</v>
      </c>
      <c r="C220">
        <v>3</v>
      </c>
      <c r="D220">
        <v>1027</v>
      </c>
      <c r="E220" t="s">
        <v>16</v>
      </c>
      <c r="F220" t="s">
        <v>16</v>
      </c>
      <c r="G220" t="s">
        <v>17</v>
      </c>
      <c r="H220">
        <v>4102.66</v>
      </c>
    </row>
    <row r="221" spans="1:8" x14ac:dyDescent="0.2">
      <c r="A221" t="s">
        <v>15</v>
      </c>
      <c r="B221">
        <v>10</v>
      </c>
      <c r="C221">
        <v>3</v>
      </c>
      <c r="D221">
        <v>1027</v>
      </c>
      <c r="E221" t="s">
        <v>16</v>
      </c>
      <c r="F221" t="s">
        <v>16</v>
      </c>
      <c r="G221" t="s">
        <v>17</v>
      </c>
      <c r="H221">
        <v>2480.21</v>
      </c>
    </row>
    <row r="222" spans="1:8" x14ac:dyDescent="0.2">
      <c r="A222" t="s">
        <v>15</v>
      </c>
      <c r="B222">
        <v>15</v>
      </c>
      <c r="C222">
        <v>3</v>
      </c>
      <c r="D222">
        <v>685</v>
      </c>
      <c r="E222" t="s">
        <v>16</v>
      </c>
      <c r="F222" t="s">
        <v>16</v>
      </c>
      <c r="G222" t="s">
        <v>17</v>
      </c>
      <c r="H222">
        <v>1609.47</v>
      </c>
    </row>
    <row r="223" spans="1:8" x14ac:dyDescent="0.2">
      <c r="A223" t="s">
        <v>15</v>
      </c>
      <c r="B223">
        <v>15</v>
      </c>
      <c r="C223">
        <v>3</v>
      </c>
      <c r="D223">
        <v>685</v>
      </c>
      <c r="E223" t="s">
        <v>16</v>
      </c>
      <c r="F223" t="s">
        <v>16</v>
      </c>
      <c r="G223" t="s">
        <v>17</v>
      </c>
      <c r="H223">
        <v>1933.91</v>
      </c>
    </row>
    <row r="224" spans="1:8" x14ac:dyDescent="0.2">
      <c r="A224" t="s">
        <v>15</v>
      </c>
      <c r="B224">
        <v>15</v>
      </c>
      <c r="C224">
        <v>3</v>
      </c>
      <c r="D224">
        <v>685</v>
      </c>
      <c r="E224" t="s">
        <v>16</v>
      </c>
      <c r="F224" t="s">
        <v>16</v>
      </c>
      <c r="G224" t="s">
        <v>17</v>
      </c>
      <c r="H224">
        <v>1787.17</v>
      </c>
    </row>
    <row r="225" spans="1:8" x14ac:dyDescent="0.2">
      <c r="A225" t="s">
        <v>15</v>
      </c>
      <c r="B225">
        <v>15</v>
      </c>
      <c r="C225">
        <v>3</v>
      </c>
      <c r="D225">
        <v>685</v>
      </c>
      <c r="E225" t="s">
        <v>16</v>
      </c>
      <c r="F225" t="s">
        <v>16</v>
      </c>
      <c r="G225" t="s">
        <v>17</v>
      </c>
      <c r="H225">
        <v>1657.35</v>
      </c>
    </row>
    <row r="226" spans="1:8" x14ac:dyDescent="0.2">
      <c r="A226" t="s">
        <v>15</v>
      </c>
      <c r="B226">
        <v>15</v>
      </c>
      <c r="C226">
        <v>3</v>
      </c>
      <c r="D226">
        <v>685</v>
      </c>
      <c r="E226" t="s">
        <v>16</v>
      </c>
      <c r="F226" t="s">
        <v>16</v>
      </c>
      <c r="G226" t="s">
        <v>17</v>
      </c>
      <c r="H226">
        <v>1662.2</v>
      </c>
    </row>
    <row r="227" spans="1:8" x14ac:dyDescent="0.2">
      <c r="A227" t="s">
        <v>15</v>
      </c>
      <c r="B227">
        <v>15</v>
      </c>
      <c r="C227">
        <v>3</v>
      </c>
      <c r="D227">
        <v>685</v>
      </c>
      <c r="E227" t="s">
        <v>16</v>
      </c>
      <c r="F227" t="s">
        <v>16</v>
      </c>
      <c r="G227" t="s">
        <v>17</v>
      </c>
      <c r="H227">
        <v>1752.43</v>
      </c>
    </row>
    <row r="228" spans="1:8" x14ac:dyDescent="0.2">
      <c r="A228" t="s">
        <v>15</v>
      </c>
      <c r="B228">
        <v>15</v>
      </c>
      <c r="C228">
        <v>3</v>
      </c>
      <c r="D228">
        <v>685</v>
      </c>
      <c r="E228" t="s">
        <v>16</v>
      </c>
      <c r="F228" t="s">
        <v>16</v>
      </c>
      <c r="G228" t="s">
        <v>17</v>
      </c>
      <c r="H228">
        <v>2143.33</v>
      </c>
    </row>
    <row r="229" spans="1:8" x14ac:dyDescent="0.2">
      <c r="A229" t="s">
        <v>15</v>
      </c>
      <c r="B229">
        <v>15</v>
      </c>
      <c r="C229">
        <v>3</v>
      </c>
      <c r="D229">
        <v>685</v>
      </c>
      <c r="E229" t="s">
        <v>16</v>
      </c>
      <c r="F229" t="s">
        <v>16</v>
      </c>
      <c r="G229" t="s">
        <v>17</v>
      </c>
      <c r="H229">
        <v>1797.03</v>
      </c>
    </row>
    <row r="230" spans="1:8" x14ac:dyDescent="0.2">
      <c r="A230" t="s">
        <v>15</v>
      </c>
      <c r="B230">
        <v>15</v>
      </c>
      <c r="C230">
        <v>3</v>
      </c>
      <c r="D230">
        <v>685</v>
      </c>
      <c r="E230" t="s">
        <v>16</v>
      </c>
      <c r="F230" t="s">
        <v>16</v>
      </c>
      <c r="G230" t="s">
        <v>17</v>
      </c>
      <c r="H230">
        <v>1963.22</v>
      </c>
    </row>
    <row r="231" spans="1:8" x14ac:dyDescent="0.2">
      <c r="A231" t="s">
        <v>15</v>
      </c>
      <c r="B231">
        <v>15</v>
      </c>
      <c r="C231">
        <v>3</v>
      </c>
      <c r="D231">
        <v>685</v>
      </c>
      <c r="E231" t="s">
        <v>16</v>
      </c>
      <c r="F231" t="s">
        <v>16</v>
      </c>
      <c r="G231" t="s">
        <v>17</v>
      </c>
      <c r="H231">
        <v>1662.59</v>
      </c>
    </row>
    <row r="232" spans="1:8" x14ac:dyDescent="0.2">
      <c r="A232" t="s">
        <v>15</v>
      </c>
      <c r="B232">
        <v>20</v>
      </c>
      <c r="C232">
        <v>3</v>
      </c>
      <c r="D232">
        <v>513</v>
      </c>
      <c r="E232" t="s">
        <v>16</v>
      </c>
      <c r="F232" t="s">
        <v>16</v>
      </c>
      <c r="G232" t="s">
        <v>17</v>
      </c>
      <c r="H232">
        <v>2253.21</v>
      </c>
    </row>
    <row r="233" spans="1:8" x14ac:dyDescent="0.2">
      <c r="A233" t="s">
        <v>15</v>
      </c>
      <c r="B233">
        <v>20</v>
      </c>
      <c r="C233">
        <v>3</v>
      </c>
      <c r="D233">
        <v>513</v>
      </c>
      <c r="E233" t="s">
        <v>16</v>
      </c>
      <c r="F233" t="s">
        <v>16</v>
      </c>
      <c r="G233" t="s">
        <v>17</v>
      </c>
      <c r="H233">
        <v>2425.58</v>
      </c>
    </row>
    <row r="234" spans="1:8" x14ac:dyDescent="0.2">
      <c r="A234" t="s">
        <v>15</v>
      </c>
      <c r="B234">
        <v>20</v>
      </c>
      <c r="C234">
        <v>3</v>
      </c>
      <c r="D234">
        <v>513</v>
      </c>
      <c r="E234" t="s">
        <v>16</v>
      </c>
      <c r="F234" t="s">
        <v>16</v>
      </c>
      <c r="G234" t="s">
        <v>17</v>
      </c>
      <c r="H234">
        <v>3266.74</v>
      </c>
    </row>
    <row r="235" spans="1:8" x14ac:dyDescent="0.2">
      <c r="A235" t="s">
        <v>15</v>
      </c>
      <c r="B235">
        <v>20</v>
      </c>
      <c r="C235">
        <v>3</v>
      </c>
      <c r="D235">
        <v>513</v>
      </c>
      <c r="E235" t="s">
        <v>16</v>
      </c>
      <c r="F235" t="s">
        <v>16</v>
      </c>
      <c r="G235" t="s">
        <v>17</v>
      </c>
      <c r="H235">
        <v>1958.58</v>
      </c>
    </row>
    <row r="236" spans="1:8" x14ac:dyDescent="0.2">
      <c r="A236" t="s">
        <v>15</v>
      </c>
      <c r="B236">
        <v>20</v>
      </c>
      <c r="C236">
        <v>3</v>
      </c>
      <c r="D236">
        <v>513</v>
      </c>
      <c r="E236" t="s">
        <v>16</v>
      </c>
      <c r="F236" t="s">
        <v>16</v>
      </c>
      <c r="G236" t="s">
        <v>17</v>
      </c>
      <c r="H236">
        <v>2524.25</v>
      </c>
    </row>
    <row r="237" spans="1:8" x14ac:dyDescent="0.2">
      <c r="A237" t="s">
        <v>15</v>
      </c>
      <c r="B237">
        <v>20</v>
      </c>
      <c r="C237">
        <v>3</v>
      </c>
      <c r="D237">
        <v>513</v>
      </c>
      <c r="E237" t="s">
        <v>16</v>
      </c>
      <c r="F237" t="s">
        <v>16</v>
      </c>
      <c r="G237" t="s">
        <v>17</v>
      </c>
      <c r="H237">
        <v>2629.94</v>
      </c>
    </row>
    <row r="238" spans="1:8" x14ac:dyDescent="0.2">
      <c r="A238" t="s">
        <v>15</v>
      </c>
      <c r="B238">
        <v>20</v>
      </c>
      <c r="C238">
        <v>3</v>
      </c>
      <c r="D238">
        <v>513</v>
      </c>
      <c r="E238" t="s">
        <v>16</v>
      </c>
      <c r="F238" t="s">
        <v>16</v>
      </c>
      <c r="G238" t="s">
        <v>17</v>
      </c>
      <c r="H238">
        <v>1824.63</v>
      </c>
    </row>
    <row r="239" spans="1:8" x14ac:dyDescent="0.2">
      <c r="A239" t="s">
        <v>15</v>
      </c>
      <c r="B239">
        <v>20</v>
      </c>
      <c r="C239">
        <v>3</v>
      </c>
      <c r="D239">
        <v>513</v>
      </c>
      <c r="E239" t="s">
        <v>16</v>
      </c>
      <c r="F239" t="s">
        <v>16</v>
      </c>
      <c r="G239" t="s">
        <v>17</v>
      </c>
      <c r="H239">
        <v>1973.19</v>
      </c>
    </row>
    <row r="240" spans="1:8" x14ac:dyDescent="0.2">
      <c r="A240" t="s">
        <v>15</v>
      </c>
      <c r="B240">
        <v>20</v>
      </c>
      <c r="C240">
        <v>3</v>
      </c>
      <c r="D240">
        <v>513</v>
      </c>
      <c r="E240" t="s">
        <v>16</v>
      </c>
      <c r="F240" t="s">
        <v>16</v>
      </c>
      <c r="G240" t="s">
        <v>17</v>
      </c>
      <c r="H240">
        <v>2609.4</v>
      </c>
    </row>
    <row r="241" spans="1:8" x14ac:dyDescent="0.2">
      <c r="A241" t="s">
        <v>15</v>
      </c>
      <c r="B241">
        <v>20</v>
      </c>
      <c r="C241">
        <v>3</v>
      </c>
      <c r="D241">
        <v>513</v>
      </c>
      <c r="E241" t="s">
        <v>16</v>
      </c>
      <c r="F241" t="s">
        <v>16</v>
      </c>
      <c r="G241" t="s">
        <v>17</v>
      </c>
      <c r="H241">
        <v>2306.34</v>
      </c>
    </row>
    <row r="242" spans="1:8" x14ac:dyDescent="0.2">
      <c r="A242" t="s">
        <v>15</v>
      </c>
      <c r="B242">
        <v>30</v>
      </c>
      <c r="C242">
        <v>3</v>
      </c>
      <c r="D242">
        <v>342</v>
      </c>
      <c r="E242" t="s">
        <v>16</v>
      </c>
      <c r="F242" t="s">
        <v>16</v>
      </c>
      <c r="G242" t="s">
        <v>17</v>
      </c>
      <c r="H242">
        <v>1685.97</v>
      </c>
    </row>
    <row r="243" spans="1:8" x14ac:dyDescent="0.2">
      <c r="A243" t="s">
        <v>15</v>
      </c>
      <c r="B243">
        <v>30</v>
      </c>
      <c r="C243">
        <v>3</v>
      </c>
      <c r="D243">
        <v>342</v>
      </c>
      <c r="E243" t="s">
        <v>16</v>
      </c>
      <c r="F243" t="s">
        <v>16</v>
      </c>
      <c r="G243" t="s">
        <v>17</v>
      </c>
      <c r="H243">
        <v>2255.7399999999998</v>
      </c>
    </row>
    <row r="244" spans="1:8" x14ac:dyDescent="0.2">
      <c r="A244" t="s">
        <v>15</v>
      </c>
      <c r="B244">
        <v>30</v>
      </c>
      <c r="C244">
        <v>3</v>
      </c>
      <c r="D244">
        <v>342</v>
      </c>
      <c r="E244" t="s">
        <v>16</v>
      </c>
      <c r="F244" t="s">
        <v>16</v>
      </c>
      <c r="G244" t="s">
        <v>17</v>
      </c>
      <c r="H244">
        <v>2555.46</v>
      </c>
    </row>
    <row r="245" spans="1:8" x14ac:dyDescent="0.2">
      <c r="A245" t="s">
        <v>15</v>
      </c>
      <c r="B245">
        <v>30</v>
      </c>
      <c r="C245">
        <v>3</v>
      </c>
      <c r="D245">
        <v>342</v>
      </c>
      <c r="E245" t="s">
        <v>16</v>
      </c>
      <c r="F245" t="s">
        <v>16</v>
      </c>
      <c r="G245" t="s">
        <v>17</v>
      </c>
      <c r="H245">
        <v>1748.62</v>
      </c>
    </row>
    <row r="246" spans="1:8" x14ac:dyDescent="0.2">
      <c r="A246" t="s">
        <v>15</v>
      </c>
      <c r="B246">
        <v>30</v>
      </c>
      <c r="C246">
        <v>3</v>
      </c>
      <c r="D246">
        <v>342</v>
      </c>
      <c r="E246" t="s">
        <v>16</v>
      </c>
      <c r="F246" t="s">
        <v>16</v>
      </c>
      <c r="G246" t="s">
        <v>17</v>
      </c>
      <c r="H246">
        <v>2332.75</v>
      </c>
    </row>
    <row r="247" spans="1:8" x14ac:dyDescent="0.2">
      <c r="A247" t="s">
        <v>15</v>
      </c>
      <c r="B247">
        <v>30</v>
      </c>
      <c r="C247">
        <v>3</v>
      </c>
      <c r="D247">
        <v>342</v>
      </c>
      <c r="E247" t="s">
        <v>16</v>
      </c>
      <c r="F247" t="s">
        <v>16</v>
      </c>
      <c r="G247" t="s">
        <v>17</v>
      </c>
      <c r="H247">
        <v>2200.39</v>
      </c>
    </row>
    <row r="248" spans="1:8" x14ac:dyDescent="0.2">
      <c r="A248" t="s">
        <v>15</v>
      </c>
      <c r="B248">
        <v>30</v>
      </c>
      <c r="C248">
        <v>3</v>
      </c>
      <c r="D248">
        <v>342</v>
      </c>
      <c r="E248" t="s">
        <v>16</v>
      </c>
      <c r="F248" t="s">
        <v>16</v>
      </c>
      <c r="G248" t="s">
        <v>17</v>
      </c>
      <c r="H248">
        <v>1931.53</v>
      </c>
    </row>
    <row r="249" spans="1:8" x14ac:dyDescent="0.2">
      <c r="A249" t="s">
        <v>15</v>
      </c>
      <c r="B249">
        <v>30</v>
      </c>
      <c r="C249">
        <v>3</v>
      </c>
      <c r="D249">
        <v>342</v>
      </c>
      <c r="E249" t="s">
        <v>16</v>
      </c>
      <c r="F249" t="s">
        <v>16</v>
      </c>
      <c r="G249" t="s">
        <v>17</v>
      </c>
      <c r="H249">
        <v>1750.46</v>
      </c>
    </row>
    <row r="250" spans="1:8" x14ac:dyDescent="0.2">
      <c r="A250" t="s">
        <v>15</v>
      </c>
      <c r="B250">
        <v>30</v>
      </c>
      <c r="C250">
        <v>3</v>
      </c>
      <c r="D250">
        <v>342</v>
      </c>
      <c r="E250" t="s">
        <v>16</v>
      </c>
      <c r="F250" t="s">
        <v>16</v>
      </c>
      <c r="G250" t="s">
        <v>17</v>
      </c>
      <c r="H250">
        <v>2615.5300000000002</v>
      </c>
    </row>
    <row r="251" spans="1:8" x14ac:dyDescent="0.2">
      <c r="A251" t="s">
        <v>15</v>
      </c>
      <c r="B251">
        <v>30</v>
      </c>
      <c r="C251">
        <v>3</v>
      </c>
      <c r="D251">
        <v>342</v>
      </c>
      <c r="E251" t="s">
        <v>16</v>
      </c>
      <c r="F251" t="s">
        <v>16</v>
      </c>
      <c r="G251" t="s">
        <v>17</v>
      </c>
      <c r="H251">
        <v>2349.27</v>
      </c>
    </row>
    <row r="252" spans="1:8" x14ac:dyDescent="0.2">
      <c r="A252" t="s">
        <v>15</v>
      </c>
      <c r="B252">
        <v>40</v>
      </c>
      <c r="C252">
        <v>3</v>
      </c>
      <c r="D252">
        <v>256</v>
      </c>
      <c r="E252" t="s">
        <v>16</v>
      </c>
      <c r="F252" t="s">
        <v>16</v>
      </c>
      <c r="G252" t="s">
        <v>17</v>
      </c>
      <c r="H252">
        <v>2115.4299999999998</v>
      </c>
    </row>
    <row r="253" spans="1:8" x14ac:dyDescent="0.2">
      <c r="A253" t="s">
        <v>15</v>
      </c>
      <c r="B253">
        <v>40</v>
      </c>
      <c r="C253">
        <v>3</v>
      </c>
      <c r="D253">
        <v>256</v>
      </c>
      <c r="E253" t="s">
        <v>16</v>
      </c>
      <c r="F253" t="s">
        <v>16</v>
      </c>
      <c r="G253" t="s">
        <v>17</v>
      </c>
      <c r="H253">
        <v>1614.14</v>
      </c>
    </row>
    <row r="254" spans="1:8" x14ac:dyDescent="0.2">
      <c r="A254" t="s">
        <v>15</v>
      </c>
      <c r="B254">
        <v>40</v>
      </c>
      <c r="C254">
        <v>3</v>
      </c>
      <c r="D254">
        <v>256</v>
      </c>
      <c r="E254" t="s">
        <v>16</v>
      </c>
      <c r="F254" t="s">
        <v>16</v>
      </c>
      <c r="G254" t="s">
        <v>17</v>
      </c>
      <c r="H254">
        <v>1636.41</v>
      </c>
    </row>
    <row r="255" spans="1:8" x14ac:dyDescent="0.2">
      <c r="A255" t="s">
        <v>15</v>
      </c>
      <c r="B255">
        <v>40</v>
      </c>
      <c r="C255">
        <v>3</v>
      </c>
      <c r="D255">
        <v>256</v>
      </c>
      <c r="E255" t="s">
        <v>16</v>
      </c>
      <c r="F255" t="s">
        <v>16</v>
      </c>
      <c r="G255" t="s">
        <v>17</v>
      </c>
      <c r="H255">
        <v>1615.9</v>
      </c>
    </row>
    <row r="256" spans="1:8" x14ac:dyDescent="0.2">
      <c r="A256" t="s">
        <v>15</v>
      </c>
      <c r="B256">
        <v>40</v>
      </c>
      <c r="C256">
        <v>3</v>
      </c>
      <c r="D256">
        <v>256</v>
      </c>
      <c r="E256" t="s">
        <v>16</v>
      </c>
      <c r="F256" t="s">
        <v>16</v>
      </c>
      <c r="G256" t="s">
        <v>17</v>
      </c>
      <c r="H256">
        <v>1596.75</v>
      </c>
    </row>
    <row r="257" spans="1:8" x14ac:dyDescent="0.2">
      <c r="A257" t="s">
        <v>15</v>
      </c>
      <c r="B257">
        <v>40</v>
      </c>
      <c r="C257">
        <v>3</v>
      </c>
      <c r="D257">
        <v>256</v>
      </c>
      <c r="E257" t="s">
        <v>16</v>
      </c>
      <c r="F257" t="s">
        <v>16</v>
      </c>
      <c r="G257" t="s">
        <v>17</v>
      </c>
      <c r="H257">
        <v>1579.76</v>
      </c>
    </row>
    <row r="258" spans="1:8" x14ac:dyDescent="0.2">
      <c r="A258" t="s">
        <v>15</v>
      </c>
      <c r="B258">
        <v>40</v>
      </c>
      <c r="C258">
        <v>3</v>
      </c>
      <c r="D258">
        <v>256</v>
      </c>
      <c r="E258" t="s">
        <v>16</v>
      </c>
      <c r="F258" t="s">
        <v>16</v>
      </c>
      <c r="G258" t="s">
        <v>17</v>
      </c>
      <c r="H258">
        <v>2132.0500000000002</v>
      </c>
    </row>
    <row r="259" spans="1:8" x14ac:dyDescent="0.2">
      <c r="A259" t="s">
        <v>15</v>
      </c>
      <c r="B259">
        <v>40</v>
      </c>
      <c r="C259">
        <v>3</v>
      </c>
      <c r="D259">
        <v>256</v>
      </c>
      <c r="E259" t="s">
        <v>16</v>
      </c>
      <c r="F259" t="s">
        <v>16</v>
      </c>
      <c r="G259" t="s">
        <v>17</v>
      </c>
      <c r="H259">
        <v>1921.19</v>
      </c>
    </row>
    <row r="260" spans="1:8" x14ac:dyDescent="0.2">
      <c r="A260" t="s">
        <v>15</v>
      </c>
      <c r="B260">
        <v>40</v>
      </c>
      <c r="C260">
        <v>3</v>
      </c>
      <c r="D260">
        <v>256</v>
      </c>
      <c r="E260" t="s">
        <v>16</v>
      </c>
      <c r="F260" t="s">
        <v>16</v>
      </c>
      <c r="G260" t="s">
        <v>17</v>
      </c>
      <c r="H260">
        <v>1892.5</v>
      </c>
    </row>
    <row r="261" spans="1:8" x14ac:dyDescent="0.2">
      <c r="A261" t="s">
        <v>15</v>
      </c>
      <c r="B261">
        <v>40</v>
      </c>
      <c r="C261">
        <v>3</v>
      </c>
      <c r="D261">
        <v>256</v>
      </c>
      <c r="E261" t="s">
        <v>16</v>
      </c>
      <c r="F261" t="s">
        <v>16</v>
      </c>
      <c r="G261" t="s">
        <v>17</v>
      </c>
      <c r="H261">
        <v>1697.55</v>
      </c>
    </row>
    <row r="262" spans="1:8" x14ac:dyDescent="0.2">
      <c r="A262" t="s">
        <v>15</v>
      </c>
      <c r="B262">
        <v>50</v>
      </c>
      <c r="C262">
        <v>3</v>
      </c>
      <c r="D262">
        <v>205</v>
      </c>
      <c r="E262" t="s">
        <v>16</v>
      </c>
      <c r="F262" t="s">
        <v>16</v>
      </c>
      <c r="G262" t="s">
        <v>17</v>
      </c>
      <c r="H262">
        <v>1930.77</v>
      </c>
    </row>
    <row r="263" spans="1:8" x14ac:dyDescent="0.2">
      <c r="A263" t="s">
        <v>15</v>
      </c>
      <c r="B263">
        <v>50</v>
      </c>
      <c r="C263">
        <v>3</v>
      </c>
      <c r="D263">
        <v>205</v>
      </c>
      <c r="E263" t="s">
        <v>16</v>
      </c>
      <c r="F263" t="s">
        <v>16</v>
      </c>
      <c r="G263" t="s">
        <v>17</v>
      </c>
      <c r="H263">
        <v>1813.6</v>
      </c>
    </row>
    <row r="264" spans="1:8" x14ac:dyDescent="0.2">
      <c r="A264" t="s">
        <v>15</v>
      </c>
      <c r="B264">
        <v>50</v>
      </c>
      <c r="C264">
        <v>3</v>
      </c>
      <c r="D264">
        <v>205</v>
      </c>
      <c r="E264" t="s">
        <v>16</v>
      </c>
      <c r="F264" t="s">
        <v>16</v>
      </c>
      <c r="G264" t="s">
        <v>17</v>
      </c>
      <c r="H264">
        <v>1615.16</v>
      </c>
    </row>
    <row r="265" spans="1:8" x14ac:dyDescent="0.2">
      <c r="A265" t="s">
        <v>15</v>
      </c>
      <c r="B265">
        <v>50</v>
      </c>
      <c r="C265">
        <v>3</v>
      </c>
      <c r="D265">
        <v>205</v>
      </c>
      <c r="E265" t="s">
        <v>16</v>
      </c>
      <c r="F265" t="s">
        <v>16</v>
      </c>
      <c r="G265" t="s">
        <v>17</v>
      </c>
      <c r="H265">
        <v>1646.98</v>
      </c>
    </row>
    <row r="266" spans="1:8" x14ac:dyDescent="0.2">
      <c r="A266" t="s">
        <v>15</v>
      </c>
      <c r="B266">
        <v>50</v>
      </c>
      <c r="C266">
        <v>3</v>
      </c>
      <c r="D266">
        <v>205</v>
      </c>
      <c r="E266" t="s">
        <v>16</v>
      </c>
      <c r="F266" t="s">
        <v>16</v>
      </c>
      <c r="G266" t="s">
        <v>17</v>
      </c>
      <c r="H266">
        <v>1748.75</v>
      </c>
    </row>
    <row r="267" spans="1:8" x14ac:dyDescent="0.2">
      <c r="A267" t="s">
        <v>15</v>
      </c>
      <c r="B267">
        <v>50</v>
      </c>
      <c r="C267">
        <v>3</v>
      </c>
      <c r="D267">
        <v>205</v>
      </c>
      <c r="E267" t="s">
        <v>16</v>
      </c>
      <c r="F267" t="s">
        <v>16</v>
      </c>
      <c r="G267" t="s">
        <v>17</v>
      </c>
      <c r="H267">
        <v>1724.81</v>
      </c>
    </row>
    <row r="268" spans="1:8" x14ac:dyDescent="0.2">
      <c r="A268" t="s">
        <v>15</v>
      </c>
      <c r="B268">
        <v>50</v>
      </c>
      <c r="C268">
        <v>3</v>
      </c>
      <c r="D268">
        <v>205</v>
      </c>
      <c r="E268" t="s">
        <v>16</v>
      </c>
      <c r="F268" t="s">
        <v>16</v>
      </c>
      <c r="G268" t="s">
        <v>17</v>
      </c>
      <c r="H268">
        <v>1920.19</v>
      </c>
    </row>
    <row r="269" spans="1:8" x14ac:dyDescent="0.2">
      <c r="A269" t="s">
        <v>15</v>
      </c>
      <c r="B269">
        <v>50</v>
      </c>
      <c r="C269">
        <v>3</v>
      </c>
      <c r="D269">
        <v>205</v>
      </c>
      <c r="E269" t="s">
        <v>16</v>
      </c>
      <c r="F269" t="s">
        <v>16</v>
      </c>
      <c r="G269" t="s">
        <v>17</v>
      </c>
      <c r="H269">
        <v>2008.59</v>
      </c>
    </row>
    <row r="270" spans="1:8" x14ac:dyDescent="0.2">
      <c r="A270" t="s">
        <v>15</v>
      </c>
      <c r="B270">
        <v>50</v>
      </c>
      <c r="C270">
        <v>3</v>
      </c>
      <c r="D270">
        <v>205</v>
      </c>
      <c r="E270" t="s">
        <v>16</v>
      </c>
      <c r="F270" t="s">
        <v>16</v>
      </c>
      <c r="G270" t="s">
        <v>17</v>
      </c>
      <c r="H270">
        <v>2212.61</v>
      </c>
    </row>
    <row r="271" spans="1:8" x14ac:dyDescent="0.2">
      <c r="A271" t="s">
        <v>15</v>
      </c>
      <c r="B271">
        <v>50</v>
      </c>
      <c r="C271">
        <v>3</v>
      </c>
      <c r="D271">
        <v>205</v>
      </c>
      <c r="E271" t="s">
        <v>16</v>
      </c>
      <c r="F271" t="s">
        <v>16</v>
      </c>
      <c r="G271" t="s">
        <v>17</v>
      </c>
      <c r="H271">
        <v>2458.21</v>
      </c>
    </row>
    <row r="272" spans="1:8" x14ac:dyDescent="0.2">
      <c r="A272" t="s">
        <v>15</v>
      </c>
      <c r="B272">
        <v>5</v>
      </c>
      <c r="C272">
        <v>3</v>
      </c>
      <c r="D272">
        <v>2055</v>
      </c>
      <c r="E272" t="s">
        <v>16</v>
      </c>
      <c r="F272" t="s">
        <v>18</v>
      </c>
      <c r="G272" t="s">
        <v>17</v>
      </c>
      <c r="H272">
        <v>5481.86</v>
      </c>
    </row>
    <row r="273" spans="1:8" x14ac:dyDescent="0.2">
      <c r="A273" t="s">
        <v>15</v>
      </c>
      <c r="B273">
        <v>5</v>
      </c>
      <c r="C273">
        <v>3</v>
      </c>
      <c r="D273">
        <v>2055</v>
      </c>
      <c r="E273" t="s">
        <v>16</v>
      </c>
      <c r="F273" t="s">
        <v>18</v>
      </c>
      <c r="G273" t="s">
        <v>17</v>
      </c>
      <c r="H273">
        <v>4948.96</v>
      </c>
    </row>
    <row r="274" spans="1:8" x14ac:dyDescent="0.2">
      <c r="A274" t="s">
        <v>15</v>
      </c>
      <c r="B274">
        <v>5</v>
      </c>
      <c r="C274">
        <v>3</v>
      </c>
      <c r="D274">
        <v>2055</v>
      </c>
      <c r="E274" t="s">
        <v>16</v>
      </c>
      <c r="F274" t="s">
        <v>18</v>
      </c>
      <c r="G274" t="s">
        <v>17</v>
      </c>
      <c r="H274">
        <v>7408.8</v>
      </c>
    </row>
    <row r="275" spans="1:8" x14ac:dyDescent="0.2">
      <c r="A275" t="s">
        <v>15</v>
      </c>
      <c r="B275">
        <v>5</v>
      </c>
      <c r="C275">
        <v>3</v>
      </c>
      <c r="D275">
        <v>2055</v>
      </c>
      <c r="E275" t="s">
        <v>16</v>
      </c>
      <c r="F275" t="s">
        <v>18</v>
      </c>
      <c r="G275" t="s">
        <v>17</v>
      </c>
      <c r="H275">
        <v>3996.28</v>
      </c>
    </row>
    <row r="276" spans="1:8" x14ac:dyDescent="0.2">
      <c r="A276" t="s">
        <v>15</v>
      </c>
      <c r="B276">
        <v>5</v>
      </c>
      <c r="C276">
        <v>3</v>
      </c>
      <c r="D276">
        <v>2055</v>
      </c>
      <c r="E276" t="s">
        <v>16</v>
      </c>
      <c r="F276" t="s">
        <v>18</v>
      </c>
      <c r="G276" t="s">
        <v>17</v>
      </c>
      <c r="H276">
        <v>5884.17</v>
      </c>
    </row>
    <row r="277" spans="1:8" x14ac:dyDescent="0.2">
      <c r="A277" t="s">
        <v>15</v>
      </c>
      <c r="B277">
        <v>5</v>
      </c>
      <c r="C277">
        <v>3</v>
      </c>
      <c r="D277">
        <v>2055</v>
      </c>
      <c r="E277" t="s">
        <v>16</v>
      </c>
      <c r="F277" t="s">
        <v>18</v>
      </c>
      <c r="G277" t="s">
        <v>17</v>
      </c>
      <c r="H277">
        <v>4933.01</v>
      </c>
    </row>
    <row r="278" spans="1:8" x14ac:dyDescent="0.2">
      <c r="A278" t="s">
        <v>15</v>
      </c>
      <c r="B278">
        <v>5</v>
      </c>
      <c r="C278">
        <v>3</v>
      </c>
      <c r="D278">
        <v>2055</v>
      </c>
      <c r="E278" t="s">
        <v>16</v>
      </c>
      <c r="F278" t="s">
        <v>18</v>
      </c>
      <c r="G278" t="s">
        <v>17</v>
      </c>
      <c r="H278">
        <v>6524.54</v>
      </c>
    </row>
    <row r="279" spans="1:8" x14ac:dyDescent="0.2">
      <c r="A279" t="s">
        <v>15</v>
      </c>
      <c r="B279">
        <v>5</v>
      </c>
      <c r="C279">
        <v>3</v>
      </c>
      <c r="D279">
        <v>2055</v>
      </c>
      <c r="E279" t="s">
        <v>16</v>
      </c>
      <c r="F279" t="s">
        <v>18</v>
      </c>
      <c r="G279" t="s">
        <v>17</v>
      </c>
      <c r="H279">
        <v>4956.49</v>
      </c>
    </row>
    <row r="280" spans="1:8" x14ac:dyDescent="0.2">
      <c r="A280" t="s">
        <v>15</v>
      </c>
      <c r="B280">
        <v>5</v>
      </c>
      <c r="C280">
        <v>3</v>
      </c>
      <c r="D280">
        <v>2055</v>
      </c>
      <c r="E280" t="s">
        <v>16</v>
      </c>
      <c r="F280" t="s">
        <v>18</v>
      </c>
      <c r="G280" t="s">
        <v>17</v>
      </c>
      <c r="H280">
        <v>4940.49</v>
      </c>
    </row>
    <row r="281" spans="1:8" x14ac:dyDescent="0.2">
      <c r="A281" t="s">
        <v>15</v>
      </c>
      <c r="B281">
        <v>5</v>
      </c>
      <c r="C281">
        <v>3</v>
      </c>
      <c r="D281">
        <v>2055</v>
      </c>
      <c r="E281" t="s">
        <v>16</v>
      </c>
      <c r="F281" t="s">
        <v>18</v>
      </c>
      <c r="G281" t="s">
        <v>17</v>
      </c>
      <c r="H281">
        <v>4876.8599999999997</v>
      </c>
    </row>
    <row r="282" spans="1:8" x14ac:dyDescent="0.2">
      <c r="A282" t="s">
        <v>15</v>
      </c>
      <c r="B282">
        <v>10</v>
      </c>
      <c r="C282">
        <v>3</v>
      </c>
      <c r="D282">
        <v>1027</v>
      </c>
      <c r="E282" t="s">
        <v>16</v>
      </c>
      <c r="F282" t="s">
        <v>18</v>
      </c>
      <c r="G282" t="s">
        <v>17</v>
      </c>
      <c r="H282">
        <v>2773.02</v>
      </c>
    </row>
    <row r="283" spans="1:8" x14ac:dyDescent="0.2">
      <c r="A283" t="s">
        <v>15</v>
      </c>
      <c r="B283">
        <v>10</v>
      </c>
      <c r="C283">
        <v>3</v>
      </c>
      <c r="D283">
        <v>1027</v>
      </c>
      <c r="E283" t="s">
        <v>16</v>
      </c>
      <c r="F283" t="s">
        <v>18</v>
      </c>
      <c r="G283" t="s">
        <v>17</v>
      </c>
      <c r="H283">
        <v>5001.79</v>
      </c>
    </row>
    <row r="284" spans="1:8" x14ac:dyDescent="0.2">
      <c r="A284" t="s">
        <v>15</v>
      </c>
      <c r="B284">
        <v>10</v>
      </c>
      <c r="C284">
        <v>3</v>
      </c>
      <c r="D284">
        <v>1027</v>
      </c>
      <c r="E284" t="s">
        <v>16</v>
      </c>
      <c r="F284" t="s">
        <v>18</v>
      </c>
      <c r="G284" t="s">
        <v>17</v>
      </c>
      <c r="H284">
        <v>4183.3500000000004</v>
      </c>
    </row>
    <row r="285" spans="1:8" x14ac:dyDescent="0.2">
      <c r="A285" t="s">
        <v>15</v>
      </c>
      <c r="B285">
        <v>10</v>
      </c>
      <c r="C285">
        <v>3</v>
      </c>
      <c r="D285">
        <v>1027</v>
      </c>
      <c r="E285" t="s">
        <v>16</v>
      </c>
      <c r="F285" t="s">
        <v>18</v>
      </c>
      <c r="G285" t="s">
        <v>17</v>
      </c>
      <c r="H285">
        <v>4211.76</v>
      </c>
    </row>
    <row r="286" spans="1:8" x14ac:dyDescent="0.2">
      <c r="A286" t="s">
        <v>15</v>
      </c>
      <c r="B286">
        <v>10</v>
      </c>
      <c r="C286">
        <v>3</v>
      </c>
      <c r="D286">
        <v>1027</v>
      </c>
      <c r="E286" t="s">
        <v>16</v>
      </c>
      <c r="F286" t="s">
        <v>18</v>
      </c>
      <c r="G286" t="s">
        <v>17</v>
      </c>
      <c r="H286">
        <v>3384.21</v>
      </c>
    </row>
    <row r="287" spans="1:8" x14ac:dyDescent="0.2">
      <c r="A287" t="s">
        <v>15</v>
      </c>
      <c r="B287">
        <v>10</v>
      </c>
      <c r="C287">
        <v>3</v>
      </c>
      <c r="D287">
        <v>1027</v>
      </c>
      <c r="E287" t="s">
        <v>16</v>
      </c>
      <c r="F287" t="s">
        <v>18</v>
      </c>
      <c r="G287" t="s">
        <v>17</v>
      </c>
      <c r="H287">
        <v>3098.59</v>
      </c>
    </row>
    <row r="288" spans="1:8" x14ac:dyDescent="0.2">
      <c r="A288" t="s">
        <v>15</v>
      </c>
      <c r="B288">
        <v>10</v>
      </c>
      <c r="C288">
        <v>3</v>
      </c>
      <c r="D288">
        <v>1027</v>
      </c>
      <c r="E288" t="s">
        <v>16</v>
      </c>
      <c r="F288" t="s">
        <v>18</v>
      </c>
      <c r="G288" t="s">
        <v>17</v>
      </c>
      <c r="H288">
        <v>4334.8599999999997</v>
      </c>
    </row>
    <row r="289" spans="1:8" x14ac:dyDescent="0.2">
      <c r="A289" t="s">
        <v>15</v>
      </c>
      <c r="B289">
        <v>10</v>
      </c>
      <c r="C289">
        <v>3</v>
      </c>
      <c r="D289">
        <v>1027</v>
      </c>
      <c r="E289" t="s">
        <v>16</v>
      </c>
      <c r="F289" t="s">
        <v>18</v>
      </c>
      <c r="G289" t="s">
        <v>17</v>
      </c>
      <c r="H289">
        <v>3521.27</v>
      </c>
    </row>
    <row r="290" spans="1:8" x14ac:dyDescent="0.2">
      <c r="A290" t="s">
        <v>15</v>
      </c>
      <c r="B290">
        <v>10</v>
      </c>
      <c r="C290">
        <v>3</v>
      </c>
      <c r="D290">
        <v>1027</v>
      </c>
      <c r="E290" t="s">
        <v>16</v>
      </c>
      <c r="F290" t="s">
        <v>18</v>
      </c>
      <c r="G290" t="s">
        <v>17</v>
      </c>
      <c r="H290">
        <v>2821.91</v>
      </c>
    </row>
    <row r="291" spans="1:8" x14ac:dyDescent="0.2">
      <c r="A291" t="s">
        <v>15</v>
      </c>
      <c r="B291">
        <v>10</v>
      </c>
      <c r="C291">
        <v>3</v>
      </c>
      <c r="D291">
        <v>1027</v>
      </c>
      <c r="E291" t="s">
        <v>16</v>
      </c>
      <c r="F291" t="s">
        <v>18</v>
      </c>
      <c r="G291" t="s">
        <v>17</v>
      </c>
      <c r="H291">
        <v>4259.78</v>
      </c>
    </row>
    <row r="292" spans="1:8" x14ac:dyDescent="0.2">
      <c r="A292" t="s">
        <v>15</v>
      </c>
      <c r="B292">
        <v>15</v>
      </c>
      <c r="C292">
        <v>3</v>
      </c>
      <c r="D292">
        <v>685</v>
      </c>
      <c r="E292" t="s">
        <v>16</v>
      </c>
      <c r="F292" t="s">
        <v>18</v>
      </c>
      <c r="G292" t="s">
        <v>17</v>
      </c>
      <c r="H292">
        <v>1939.12</v>
      </c>
    </row>
    <row r="293" spans="1:8" x14ac:dyDescent="0.2">
      <c r="A293" t="s">
        <v>15</v>
      </c>
      <c r="B293">
        <v>15</v>
      </c>
      <c r="C293">
        <v>3</v>
      </c>
      <c r="D293">
        <v>685</v>
      </c>
      <c r="E293" t="s">
        <v>16</v>
      </c>
      <c r="F293" t="s">
        <v>18</v>
      </c>
      <c r="G293" t="s">
        <v>17</v>
      </c>
      <c r="H293">
        <v>1992.88</v>
      </c>
    </row>
    <row r="294" spans="1:8" x14ac:dyDescent="0.2">
      <c r="A294" t="s">
        <v>15</v>
      </c>
      <c r="B294">
        <v>15</v>
      </c>
      <c r="C294">
        <v>3</v>
      </c>
      <c r="D294">
        <v>685</v>
      </c>
      <c r="E294" t="s">
        <v>16</v>
      </c>
      <c r="F294" t="s">
        <v>18</v>
      </c>
      <c r="G294" t="s">
        <v>17</v>
      </c>
      <c r="H294">
        <v>1916.99</v>
      </c>
    </row>
    <row r="295" spans="1:8" x14ac:dyDescent="0.2">
      <c r="A295" t="s">
        <v>15</v>
      </c>
      <c r="B295">
        <v>15</v>
      </c>
      <c r="C295">
        <v>3</v>
      </c>
      <c r="D295">
        <v>685</v>
      </c>
      <c r="E295" t="s">
        <v>16</v>
      </c>
      <c r="F295" t="s">
        <v>18</v>
      </c>
      <c r="G295" t="s">
        <v>17</v>
      </c>
      <c r="H295">
        <v>2001.96</v>
      </c>
    </row>
    <row r="296" spans="1:8" x14ac:dyDescent="0.2">
      <c r="A296" t="s">
        <v>15</v>
      </c>
      <c r="B296">
        <v>15</v>
      </c>
      <c r="C296">
        <v>3</v>
      </c>
      <c r="D296">
        <v>685</v>
      </c>
      <c r="E296" t="s">
        <v>16</v>
      </c>
      <c r="F296" t="s">
        <v>18</v>
      </c>
      <c r="G296" t="s">
        <v>17</v>
      </c>
      <c r="H296">
        <v>2076.73</v>
      </c>
    </row>
    <row r="297" spans="1:8" x14ac:dyDescent="0.2">
      <c r="A297" t="s">
        <v>15</v>
      </c>
      <c r="B297">
        <v>15</v>
      </c>
      <c r="C297">
        <v>3</v>
      </c>
      <c r="D297">
        <v>685</v>
      </c>
      <c r="E297" t="s">
        <v>16</v>
      </c>
      <c r="F297" t="s">
        <v>18</v>
      </c>
      <c r="G297" t="s">
        <v>17</v>
      </c>
      <c r="H297">
        <v>1998.27</v>
      </c>
    </row>
    <row r="298" spans="1:8" x14ac:dyDescent="0.2">
      <c r="A298" t="s">
        <v>15</v>
      </c>
      <c r="B298">
        <v>15</v>
      </c>
      <c r="C298">
        <v>3</v>
      </c>
      <c r="D298">
        <v>685</v>
      </c>
      <c r="E298" t="s">
        <v>16</v>
      </c>
      <c r="F298" t="s">
        <v>18</v>
      </c>
      <c r="G298" t="s">
        <v>17</v>
      </c>
      <c r="H298">
        <v>3119.65</v>
      </c>
    </row>
    <row r="299" spans="1:8" x14ac:dyDescent="0.2">
      <c r="A299" t="s">
        <v>15</v>
      </c>
      <c r="B299">
        <v>15</v>
      </c>
      <c r="C299">
        <v>3</v>
      </c>
      <c r="D299">
        <v>685</v>
      </c>
      <c r="E299" t="s">
        <v>16</v>
      </c>
      <c r="F299" t="s">
        <v>18</v>
      </c>
      <c r="G299" t="s">
        <v>17</v>
      </c>
      <c r="H299">
        <v>2111.39</v>
      </c>
    </row>
    <row r="300" spans="1:8" x14ac:dyDescent="0.2">
      <c r="A300" t="s">
        <v>15</v>
      </c>
      <c r="B300">
        <v>15</v>
      </c>
      <c r="C300">
        <v>3</v>
      </c>
      <c r="D300">
        <v>685</v>
      </c>
      <c r="E300" t="s">
        <v>16</v>
      </c>
      <c r="F300" t="s">
        <v>18</v>
      </c>
      <c r="G300" t="s">
        <v>17</v>
      </c>
      <c r="H300">
        <v>1989.06</v>
      </c>
    </row>
    <row r="301" spans="1:8" x14ac:dyDescent="0.2">
      <c r="A301" t="s">
        <v>15</v>
      </c>
      <c r="B301">
        <v>15</v>
      </c>
      <c r="C301">
        <v>3</v>
      </c>
      <c r="D301">
        <v>685</v>
      </c>
      <c r="E301" t="s">
        <v>16</v>
      </c>
      <c r="F301" t="s">
        <v>18</v>
      </c>
      <c r="G301" t="s">
        <v>17</v>
      </c>
      <c r="H301">
        <v>1979.04</v>
      </c>
    </row>
    <row r="302" spans="1:8" x14ac:dyDescent="0.2">
      <c r="A302" t="s">
        <v>15</v>
      </c>
      <c r="B302">
        <v>20</v>
      </c>
      <c r="C302">
        <v>3</v>
      </c>
      <c r="D302">
        <v>513</v>
      </c>
      <c r="E302" t="s">
        <v>16</v>
      </c>
      <c r="F302" t="s">
        <v>18</v>
      </c>
      <c r="G302" t="s">
        <v>17</v>
      </c>
      <c r="H302">
        <v>3167.46</v>
      </c>
    </row>
    <row r="303" spans="1:8" x14ac:dyDescent="0.2">
      <c r="A303" t="s">
        <v>15</v>
      </c>
      <c r="B303">
        <v>20</v>
      </c>
      <c r="C303">
        <v>3</v>
      </c>
      <c r="D303">
        <v>513</v>
      </c>
      <c r="E303" t="s">
        <v>16</v>
      </c>
      <c r="F303" t="s">
        <v>18</v>
      </c>
      <c r="G303" t="s">
        <v>17</v>
      </c>
      <c r="H303">
        <v>3093.81</v>
      </c>
    </row>
    <row r="304" spans="1:8" x14ac:dyDescent="0.2">
      <c r="A304" t="s">
        <v>15</v>
      </c>
      <c r="B304">
        <v>20</v>
      </c>
      <c r="C304">
        <v>3</v>
      </c>
      <c r="D304">
        <v>513</v>
      </c>
      <c r="E304" t="s">
        <v>16</v>
      </c>
      <c r="F304" t="s">
        <v>18</v>
      </c>
      <c r="G304" t="s">
        <v>17</v>
      </c>
      <c r="H304">
        <v>3586.56</v>
      </c>
    </row>
    <row r="305" spans="1:8" x14ac:dyDescent="0.2">
      <c r="A305" t="s">
        <v>15</v>
      </c>
      <c r="B305">
        <v>20</v>
      </c>
      <c r="C305">
        <v>3</v>
      </c>
      <c r="D305">
        <v>513</v>
      </c>
      <c r="E305" t="s">
        <v>16</v>
      </c>
      <c r="F305" t="s">
        <v>18</v>
      </c>
      <c r="G305" t="s">
        <v>17</v>
      </c>
      <c r="H305">
        <v>3137.31</v>
      </c>
    </row>
    <row r="306" spans="1:8" x14ac:dyDescent="0.2">
      <c r="A306" t="s">
        <v>15</v>
      </c>
      <c r="B306">
        <v>20</v>
      </c>
      <c r="C306">
        <v>3</v>
      </c>
      <c r="D306">
        <v>513</v>
      </c>
      <c r="E306" t="s">
        <v>16</v>
      </c>
      <c r="F306" t="s">
        <v>18</v>
      </c>
      <c r="G306" t="s">
        <v>17</v>
      </c>
      <c r="H306">
        <v>2516.4499999999998</v>
      </c>
    </row>
    <row r="307" spans="1:8" x14ac:dyDescent="0.2">
      <c r="A307" t="s">
        <v>15</v>
      </c>
      <c r="B307">
        <v>20</v>
      </c>
      <c r="C307">
        <v>3</v>
      </c>
      <c r="D307">
        <v>513</v>
      </c>
      <c r="E307" t="s">
        <v>16</v>
      </c>
      <c r="F307" t="s">
        <v>18</v>
      </c>
      <c r="G307" t="s">
        <v>17</v>
      </c>
      <c r="H307">
        <v>2578.2399999999998</v>
      </c>
    </row>
    <row r="308" spans="1:8" x14ac:dyDescent="0.2">
      <c r="A308" t="s">
        <v>15</v>
      </c>
      <c r="B308">
        <v>20</v>
      </c>
      <c r="C308">
        <v>3</v>
      </c>
      <c r="D308">
        <v>513</v>
      </c>
      <c r="E308" t="s">
        <v>16</v>
      </c>
      <c r="F308" t="s">
        <v>18</v>
      </c>
      <c r="G308" t="s">
        <v>17</v>
      </c>
      <c r="H308">
        <v>2161.33</v>
      </c>
    </row>
    <row r="309" spans="1:8" x14ac:dyDescent="0.2">
      <c r="A309" t="s">
        <v>15</v>
      </c>
      <c r="B309">
        <v>20</v>
      </c>
      <c r="C309">
        <v>3</v>
      </c>
      <c r="D309">
        <v>513</v>
      </c>
      <c r="E309" t="s">
        <v>16</v>
      </c>
      <c r="F309" t="s">
        <v>18</v>
      </c>
      <c r="G309" t="s">
        <v>17</v>
      </c>
      <c r="H309">
        <v>3510.59</v>
      </c>
    </row>
    <row r="310" spans="1:8" x14ac:dyDescent="0.2">
      <c r="A310" t="s">
        <v>15</v>
      </c>
      <c r="B310">
        <v>20</v>
      </c>
      <c r="C310">
        <v>3</v>
      </c>
      <c r="D310">
        <v>513</v>
      </c>
      <c r="E310" t="s">
        <v>16</v>
      </c>
      <c r="F310" t="s">
        <v>18</v>
      </c>
      <c r="G310" t="s">
        <v>17</v>
      </c>
      <c r="H310">
        <v>4087.76</v>
      </c>
    </row>
    <row r="311" spans="1:8" x14ac:dyDescent="0.2">
      <c r="A311" t="s">
        <v>15</v>
      </c>
      <c r="B311">
        <v>20</v>
      </c>
      <c r="C311">
        <v>3</v>
      </c>
      <c r="D311">
        <v>513</v>
      </c>
      <c r="E311" t="s">
        <v>16</v>
      </c>
      <c r="F311" t="s">
        <v>18</v>
      </c>
      <c r="G311" t="s">
        <v>17</v>
      </c>
      <c r="H311">
        <v>3956.65</v>
      </c>
    </row>
    <row r="312" spans="1:8" x14ac:dyDescent="0.2">
      <c r="A312" t="s">
        <v>15</v>
      </c>
      <c r="B312">
        <v>30</v>
      </c>
      <c r="C312">
        <v>3</v>
      </c>
      <c r="D312">
        <v>342</v>
      </c>
      <c r="E312" t="s">
        <v>16</v>
      </c>
      <c r="F312" t="s">
        <v>18</v>
      </c>
      <c r="G312" t="s">
        <v>17</v>
      </c>
      <c r="H312">
        <v>3384.01</v>
      </c>
    </row>
    <row r="313" spans="1:8" x14ac:dyDescent="0.2">
      <c r="A313" t="s">
        <v>15</v>
      </c>
      <c r="B313">
        <v>30</v>
      </c>
      <c r="C313">
        <v>3</v>
      </c>
      <c r="D313">
        <v>342</v>
      </c>
      <c r="E313" t="s">
        <v>16</v>
      </c>
      <c r="F313" t="s">
        <v>18</v>
      </c>
      <c r="G313" t="s">
        <v>17</v>
      </c>
      <c r="H313">
        <v>1885.3</v>
      </c>
    </row>
    <row r="314" spans="1:8" x14ac:dyDescent="0.2">
      <c r="A314" t="s">
        <v>15</v>
      </c>
      <c r="B314">
        <v>30</v>
      </c>
      <c r="C314">
        <v>3</v>
      </c>
      <c r="D314">
        <v>342</v>
      </c>
      <c r="E314" t="s">
        <v>16</v>
      </c>
      <c r="F314" t="s">
        <v>18</v>
      </c>
      <c r="G314" t="s">
        <v>17</v>
      </c>
      <c r="H314">
        <v>2657.15</v>
      </c>
    </row>
    <row r="315" spans="1:8" x14ac:dyDescent="0.2">
      <c r="A315" t="s">
        <v>15</v>
      </c>
      <c r="B315">
        <v>30</v>
      </c>
      <c r="C315">
        <v>3</v>
      </c>
      <c r="D315">
        <v>342</v>
      </c>
      <c r="E315" t="s">
        <v>16</v>
      </c>
      <c r="F315" t="s">
        <v>18</v>
      </c>
      <c r="G315" t="s">
        <v>17</v>
      </c>
      <c r="H315">
        <v>2328.23</v>
      </c>
    </row>
    <row r="316" spans="1:8" x14ac:dyDescent="0.2">
      <c r="A316" t="s">
        <v>15</v>
      </c>
      <c r="B316">
        <v>30</v>
      </c>
      <c r="C316">
        <v>3</v>
      </c>
      <c r="D316">
        <v>342</v>
      </c>
      <c r="E316" t="s">
        <v>16</v>
      </c>
      <c r="F316" t="s">
        <v>18</v>
      </c>
      <c r="G316" t="s">
        <v>17</v>
      </c>
      <c r="H316">
        <v>1832.56</v>
      </c>
    </row>
    <row r="317" spans="1:8" x14ac:dyDescent="0.2">
      <c r="A317" t="s">
        <v>15</v>
      </c>
      <c r="B317">
        <v>30</v>
      </c>
      <c r="C317">
        <v>3</v>
      </c>
      <c r="D317">
        <v>342</v>
      </c>
      <c r="E317" t="s">
        <v>16</v>
      </c>
      <c r="F317" t="s">
        <v>18</v>
      </c>
      <c r="G317" t="s">
        <v>17</v>
      </c>
      <c r="H317">
        <v>1794.92</v>
      </c>
    </row>
    <row r="318" spans="1:8" x14ac:dyDescent="0.2">
      <c r="A318" t="s">
        <v>15</v>
      </c>
      <c r="B318">
        <v>30</v>
      </c>
      <c r="C318">
        <v>3</v>
      </c>
      <c r="D318">
        <v>342</v>
      </c>
      <c r="E318" t="s">
        <v>16</v>
      </c>
      <c r="F318" t="s">
        <v>18</v>
      </c>
      <c r="G318" t="s">
        <v>17</v>
      </c>
      <c r="H318">
        <v>2248.73</v>
      </c>
    </row>
    <row r="319" spans="1:8" x14ac:dyDescent="0.2">
      <c r="A319" t="s">
        <v>15</v>
      </c>
      <c r="B319">
        <v>30</v>
      </c>
      <c r="C319">
        <v>3</v>
      </c>
      <c r="D319">
        <v>342</v>
      </c>
      <c r="E319" t="s">
        <v>16</v>
      </c>
      <c r="F319" t="s">
        <v>18</v>
      </c>
      <c r="G319" t="s">
        <v>17</v>
      </c>
      <c r="H319">
        <v>2194.0700000000002</v>
      </c>
    </row>
    <row r="320" spans="1:8" x14ac:dyDescent="0.2">
      <c r="A320" t="s">
        <v>15</v>
      </c>
      <c r="B320">
        <v>30</v>
      </c>
      <c r="C320">
        <v>3</v>
      </c>
      <c r="D320">
        <v>342</v>
      </c>
      <c r="E320" t="s">
        <v>16</v>
      </c>
      <c r="F320" t="s">
        <v>18</v>
      </c>
      <c r="G320" t="s">
        <v>17</v>
      </c>
      <c r="H320">
        <v>2043.08</v>
      </c>
    </row>
    <row r="321" spans="1:8" x14ac:dyDescent="0.2">
      <c r="A321" t="s">
        <v>15</v>
      </c>
      <c r="B321">
        <v>30</v>
      </c>
      <c r="C321">
        <v>3</v>
      </c>
      <c r="D321">
        <v>342</v>
      </c>
      <c r="E321" t="s">
        <v>16</v>
      </c>
      <c r="F321" t="s">
        <v>18</v>
      </c>
      <c r="G321" t="s">
        <v>17</v>
      </c>
      <c r="H321">
        <v>1965.61</v>
      </c>
    </row>
    <row r="322" spans="1:8" x14ac:dyDescent="0.2">
      <c r="A322" t="s">
        <v>15</v>
      </c>
      <c r="B322">
        <v>40</v>
      </c>
      <c r="C322">
        <v>3</v>
      </c>
      <c r="D322">
        <v>256</v>
      </c>
      <c r="E322" t="s">
        <v>16</v>
      </c>
      <c r="F322" t="s">
        <v>18</v>
      </c>
      <c r="G322" t="s">
        <v>17</v>
      </c>
      <c r="H322">
        <v>2431.6</v>
      </c>
    </row>
    <row r="323" spans="1:8" x14ac:dyDescent="0.2">
      <c r="A323" t="s">
        <v>15</v>
      </c>
      <c r="B323">
        <v>40</v>
      </c>
      <c r="C323">
        <v>3</v>
      </c>
      <c r="D323">
        <v>256</v>
      </c>
      <c r="E323" t="s">
        <v>16</v>
      </c>
      <c r="F323" t="s">
        <v>18</v>
      </c>
      <c r="G323" t="s">
        <v>17</v>
      </c>
      <c r="H323">
        <v>2520.21</v>
      </c>
    </row>
    <row r="324" spans="1:8" x14ac:dyDescent="0.2">
      <c r="A324" t="s">
        <v>15</v>
      </c>
      <c r="B324">
        <v>40</v>
      </c>
      <c r="C324">
        <v>3</v>
      </c>
      <c r="D324">
        <v>256</v>
      </c>
      <c r="E324" t="s">
        <v>16</v>
      </c>
      <c r="F324" t="s">
        <v>18</v>
      </c>
      <c r="G324" t="s">
        <v>17</v>
      </c>
      <c r="H324">
        <v>1984.35</v>
      </c>
    </row>
    <row r="325" spans="1:8" x14ac:dyDescent="0.2">
      <c r="A325" t="s">
        <v>15</v>
      </c>
      <c r="B325">
        <v>40</v>
      </c>
      <c r="C325">
        <v>3</v>
      </c>
      <c r="D325">
        <v>256</v>
      </c>
      <c r="E325" t="s">
        <v>16</v>
      </c>
      <c r="F325" t="s">
        <v>18</v>
      </c>
      <c r="G325" t="s">
        <v>17</v>
      </c>
      <c r="H325">
        <v>1571.31</v>
      </c>
    </row>
    <row r="326" spans="1:8" x14ac:dyDescent="0.2">
      <c r="A326" t="s">
        <v>15</v>
      </c>
      <c r="B326">
        <v>40</v>
      </c>
      <c r="C326">
        <v>3</v>
      </c>
      <c r="D326">
        <v>256</v>
      </c>
      <c r="E326" t="s">
        <v>16</v>
      </c>
      <c r="F326" t="s">
        <v>18</v>
      </c>
      <c r="G326" t="s">
        <v>17</v>
      </c>
      <c r="H326">
        <v>1891.85</v>
      </c>
    </row>
    <row r="327" spans="1:8" x14ac:dyDescent="0.2">
      <c r="A327" t="s">
        <v>15</v>
      </c>
      <c r="B327">
        <v>40</v>
      </c>
      <c r="C327">
        <v>3</v>
      </c>
      <c r="D327">
        <v>256</v>
      </c>
      <c r="E327" t="s">
        <v>16</v>
      </c>
      <c r="F327" t="s">
        <v>18</v>
      </c>
      <c r="G327" t="s">
        <v>17</v>
      </c>
      <c r="H327">
        <v>1973.44</v>
      </c>
    </row>
    <row r="328" spans="1:8" x14ac:dyDescent="0.2">
      <c r="A328" t="s">
        <v>15</v>
      </c>
      <c r="B328">
        <v>40</v>
      </c>
      <c r="C328">
        <v>3</v>
      </c>
      <c r="D328">
        <v>256</v>
      </c>
      <c r="E328" t="s">
        <v>16</v>
      </c>
      <c r="F328" t="s">
        <v>18</v>
      </c>
      <c r="G328" t="s">
        <v>17</v>
      </c>
      <c r="H328">
        <v>1853.19</v>
      </c>
    </row>
    <row r="329" spans="1:8" x14ac:dyDescent="0.2">
      <c r="A329" t="s">
        <v>15</v>
      </c>
      <c r="B329">
        <v>40</v>
      </c>
      <c r="C329">
        <v>3</v>
      </c>
      <c r="D329">
        <v>256</v>
      </c>
      <c r="E329" t="s">
        <v>16</v>
      </c>
      <c r="F329" t="s">
        <v>18</v>
      </c>
      <c r="G329" t="s">
        <v>17</v>
      </c>
      <c r="H329">
        <v>1661.5</v>
      </c>
    </row>
    <row r="330" spans="1:8" x14ac:dyDescent="0.2">
      <c r="A330" t="s">
        <v>15</v>
      </c>
      <c r="B330">
        <v>40</v>
      </c>
      <c r="C330">
        <v>3</v>
      </c>
      <c r="D330">
        <v>256</v>
      </c>
      <c r="E330" t="s">
        <v>16</v>
      </c>
      <c r="F330" t="s">
        <v>18</v>
      </c>
      <c r="G330" t="s">
        <v>17</v>
      </c>
      <c r="H330">
        <v>2458.29</v>
      </c>
    </row>
    <row r="331" spans="1:8" x14ac:dyDescent="0.2">
      <c r="A331" t="s">
        <v>15</v>
      </c>
      <c r="B331">
        <v>40</v>
      </c>
      <c r="C331">
        <v>3</v>
      </c>
      <c r="D331">
        <v>256</v>
      </c>
      <c r="E331" t="s">
        <v>16</v>
      </c>
      <c r="F331" t="s">
        <v>18</v>
      </c>
      <c r="G331" t="s">
        <v>17</v>
      </c>
      <c r="H331">
        <v>2147.98</v>
      </c>
    </row>
    <row r="332" spans="1:8" x14ac:dyDescent="0.2">
      <c r="A332" t="s">
        <v>15</v>
      </c>
      <c r="B332">
        <v>50</v>
      </c>
      <c r="C332">
        <v>3</v>
      </c>
      <c r="D332">
        <v>205</v>
      </c>
      <c r="E332" t="s">
        <v>16</v>
      </c>
      <c r="F332" t="s">
        <v>18</v>
      </c>
      <c r="G332" t="s">
        <v>17</v>
      </c>
      <c r="H332">
        <v>1635.35</v>
      </c>
    </row>
    <row r="333" spans="1:8" x14ac:dyDescent="0.2">
      <c r="A333" t="s">
        <v>15</v>
      </c>
      <c r="B333">
        <v>50</v>
      </c>
      <c r="C333">
        <v>3</v>
      </c>
      <c r="D333">
        <v>205</v>
      </c>
      <c r="E333" t="s">
        <v>16</v>
      </c>
      <c r="F333" t="s">
        <v>18</v>
      </c>
      <c r="G333" t="s">
        <v>17</v>
      </c>
      <c r="H333">
        <v>1907.1</v>
      </c>
    </row>
    <row r="334" spans="1:8" x14ac:dyDescent="0.2">
      <c r="A334" t="s">
        <v>15</v>
      </c>
      <c r="B334">
        <v>50</v>
      </c>
      <c r="C334">
        <v>3</v>
      </c>
      <c r="D334">
        <v>205</v>
      </c>
      <c r="E334" t="s">
        <v>16</v>
      </c>
      <c r="F334" t="s">
        <v>18</v>
      </c>
      <c r="G334" t="s">
        <v>17</v>
      </c>
      <c r="H334">
        <v>2137.09</v>
      </c>
    </row>
    <row r="335" spans="1:8" x14ac:dyDescent="0.2">
      <c r="A335" t="s">
        <v>15</v>
      </c>
      <c r="B335">
        <v>50</v>
      </c>
      <c r="C335">
        <v>3</v>
      </c>
      <c r="D335">
        <v>205</v>
      </c>
      <c r="E335" t="s">
        <v>16</v>
      </c>
      <c r="F335" t="s">
        <v>18</v>
      </c>
      <c r="G335" t="s">
        <v>17</v>
      </c>
      <c r="H335">
        <v>1808.76</v>
      </c>
    </row>
    <row r="336" spans="1:8" x14ac:dyDescent="0.2">
      <c r="A336" t="s">
        <v>15</v>
      </c>
      <c r="B336">
        <v>50</v>
      </c>
      <c r="C336">
        <v>3</v>
      </c>
      <c r="D336">
        <v>205</v>
      </c>
      <c r="E336" t="s">
        <v>16</v>
      </c>
      <c r="F336" t="s">
        <v>18</v>
      </c>
      <c r="G336" t="s">
        <v>17</v>
      </c>
      <c r="H336">
        <v>1601.59</v>
      </c>
    </row>
    <row r="337" spans="1:8" x14ac:dyDescent="0.2">
      <c r="A337" t="s">
        <v>15</v>
      </c>
      <c r="B337">
        <v>50</v>
      </c>
      <c r="C337">
        <v>3</v>
      </c>
      <c r="D337">
        <v>205</v>
      </c>
      <c r="E337" t="s">
        <v>16</v>
      </c>
      <c r="F337" t="s">
        <v>18</v>
      </c>
      <c r="G337" t="s">
        <v>17</v>
      </c>
      <c r="H337">
        <v>1971.41</v>
      </c>
    </row>
    <row r="338" spans="1:8" x14ac:dyDescent="0.2">
      <c r="A338" t="s">
        <v>15</v>
      </c>
      <c r="B338">
        <v>50</v>
      </c>
      <c r="C338">
        <v>3</v>
      </c>
      <c r="D338">
        <v>205</v>
      </c>
      <c r="E338" t="s">
        <v>16</v>
      </c>
      <c r="F338" t="s">
        <v>18</v>
      </c>
      <c r="G338" t="s">
        <v>17</v>
      </c>
      <c r="H338">
        <v>1826.62</v>
      </c>
    </row>
    <row r="339" spans="1:8" x14ac:dyDescent="0.2">
      <c r="A339" t="s">
        <v>15</v>
      </c>
      <c r="B339">
        <v>50</v>
      </c>
      <c r="C339">
        <v>3</v>
      </c>
      <c r="D339">
        <v>205</v>
      </c>
      <c r="E339" t="s">
        <v>16</v>
      </c>
      <c r="F339" t="s">
        <v>18</v>
      </c>
      <c r="G339" t="s">
        <v>17</v>
      </c>
      <c r="H339">
        <v>1847.68</v>
      </c>
    </row>
    <row r="340" spans="1:8" x14ac:dyDescent="0.2">
      <c r="A340" t="s">
        <v>15</v>
      </c>
      <c r="B340">
        <v>50</v>
      </c>
      <c r="C340">
        <v>3</v>
      </c>
      <c r="D340">
        <v>205</v>
      </c>
      <c r="E340" t="s">
        <v>16</v>
      </c>
      <c r="F340" t="s">
        <v>18</v>
      </c>
      <c r="G340" t="s">
        <v>17</v>
      </c>
      <c r="H340">
        <v>1906.87</v>
      </c>
    </row>
    <row r="341" spans="1:8" x14ac:dyDescent="0.2">
      <c r="A341" t="s">
        <v>15</v>
      </c>
      <c r="B341">
        <v>50</v>
      </c>
      <c r="C341">
        <v>3</v>
      </c>
      <c r="D341">
        <v>205</v>
      </c>
      <c r="E341" t="s">
        <v>16</v>
      </c>
      <c r="F341" t="s">
        <v>18</v>
      </c>
      <c r="G341" t="s">
        <v>17</v>
      </c>
      <c r="H341">
        <v>1771.31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A5" sqref="A5"/>
    </sheetView>
  </sheetViews>
  <sheetFormatPr defaultRowHeight="12.75" x14ac:dyDescent="0.2"/>
  <cols>
    <col min="1" max="3" width="11.5703125"/>
    <col min="4" max="4" width="17.5703125"/>
    <col min="5" max="5" width="21"/>
    <col min="6" max="1025" width="11.5703125"/>
  </cols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>
        <f>P_PEQ_G!B2</f>
        <v>5</v>
      </c>
      <c r="B2">
        <f>P_MED_C!I3</f>
        <v>0</v>
      </c>
      <c r="C2">
        <f>P_MED_C!I18</f>
        <v>0</v>
      </c>
      <c r="D2">
        <f>P_MED_C!I33</f>
        <v>0</v>
      </c>
      <c r="E2">
        <f>P_MED_C!I48</f>
        <v>0</v>
      </c>
    </row>
    <row r="3" spans="1:5" x14ac:dyDescent="0.2">
      <c r="A3">
        <f>P_PEQ_G!B12</f>
        <v>10</v>
      </c>
      <c r="B3">
        <f>P_MED_C!I6</f>
        <v>0</v>
      </c>
      <c r="C3">
        <f>P_MED_C!I21</f>
        <v>0</v>
      </c>
      <c r="D3">
        <f>P_MED_C!I36</f>
        <v>0</v>
      </c>
      <c r="E3">
        <f>P_MED_C!I51</f>
        <v>0</v>
      </c>
    </row>
    <row r="4" spans="1:5" x14ac:dyDescent="0.2">
      <c r="A4">
        <f>P_PEQ_G!B22</f>
        <v>15</v>
      </c>
      <c r="B4">
        <f>P_MED_C!I9</f>
        <v>0</v>
      </c>
      <c r="C4">
        <f>P_MED_C!I24</f>
        <v>0</v>
      </c>
      <c r="D4">
        <f>P_MED_C!I39</f>
        <v>0</v>
      </c>
      <c r="E4">
        <f>P_MED_C!I54</f>
        <v>0</v>
      </c>
    </row>
    <row r="5" spans="1:5" x14ac:dyDescent="0.2">
      <c r="A5">
        <f>P_PEQ_G!B32</f>
        <v>20</v>
      </c>
      <c r="B5">
        <f>P_MED_C!I12</f>
        <v>0</v>
      </c>
      <c r="C5">
        <f>P_MED_C!I27</f>
        <v>0</v>
      </c>
      <c r="D5">
        <f>P_MED_C!I42</f>
        <v>0</v>
      </c>
      <c r="E5">
        <f>P_MED_C!I57</f>
        <v>0</v>
      </c>
    </row>
    <row r="6" spans="1:5" x14ac:dyDescent="0.2">
      <c r="A6">
        <f>P_PEQ_G!B42</f>
        <v>5</v>
      </c>
      <c r="B6">
        <f>P_MED_C!I15</f>
        <v>0</v>
      </c>
      <c r="C6">
        <f>P_MED_C!I30</f>
        <v>0</v>
      </c>
      <c r="D6">
        <f>P_MED_C!I45</f>
        <v>0</v>
      </c>
      <c r="E6">
        <f>P_MED_C!I60</f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Graficos</vt:lpstr>
      <vt:lpstr>S_PEQ_C</vt:lpstr>
      <vt:lpstr>S_PEQ_G</vt:lpstr>
      <vt:lpstr>S_MED_C</vt:lpstr>
      <vt:lpstr>S_MED_G</vt:lpstr>
      <vt:lpstr>S_GRD_C</vt:lpstr>
      <vt:lpstr>S_GRD_G</vt:lpstr>
      <vt:lpstr>S_ENR_C</vt:lpstr>
      <vt:lpstr>S_ENR_G</vt:lpstr>
      <vt:lpstr>P_PEQ_C</vt:lpstr>
      <vt:lpstr>P_PEQ_G</vt:lpstr>
      <vt:lpstr>P_MED_C</vt:lpstr>
      <vt:lpstr>P_MED_G</vt:lpstr>
      <vt:lpstr>P_GRD_C</vt:lpstr>
      <vt:lpstr>P_GRD_G</vt:lpstr>
      <vt:lpstr>P_ENR_C</vt:lpstr>
      <vt:lpstr>P_ENR_G</vt:lpstr>
      <vt:lpstr>GRAF_P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Naylor</cp:lastModifiedBy>
  <cp:revision>47</cp:revision>
  <dcterms:created xsi:type="dcterms:W3CDTF">2015-09-05T19:04:18Z</dcterms:created>
  <dcterms:modified xsi:type="dcterms:W3CDTF">2015-10-26T20:40:10Z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