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9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0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1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2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3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4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5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6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7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8.xml" ContentType="application/vnd.openxmlformats-officedocument.drawingml.chart+xml"/>
  <Override PartName="/xl/drawings/drawing3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0"/>
  </bookViews>
  <sheets>
    <sheet name="Graficos" sheetId="15" r:id="rId1"/>
    <sheet name="S250" sheetId="1" r:id="rId2"/>
    <sheet name="S500" sheetId="2" r:id="rId3"/>
    <sheet name="S1000" sheetId="3" r:id="rId4"/>
    <sheet name="S1500" sheetId="4" r:id="rId5"/>
    <sheet name="S2000" sheetId="5" r:id="rId6"/>
    <sheet name="S3000" sheetId="6" r:id="rId7"/>
    <sheet name="S4000" sheetId="7" r:id="rId8"/>
    <sheet name="P250" sheetId="8" r:id="rId9"/>
    <sheet name="P500" sheetId="9" r:id="rId10"/>
    <sheet name="P1000" sheetId="10" r:id="rId11"/>
    <sheet name="P1500" sheetId="11" r:id="rId12"/>
    <sheet name="P2000" sheetId="12" r:id="rId13"/>
    <sheet name="P3000" sheetId="13" r:id="rId14"/>
    <sheet name="P4000" sheetId="14" r:id="rId15"/>
    <sheet name="O250" sheetId="24" r:id="rId16"/>
    <sheet name="O500" sheetId="25" r:id="rId17"/>
    <sheet name="O1000" sheetId="26" r:id="rId18"/>
    <sheet name="O1500" sheetId="27" r:id="rId19"/>
    <sheet name="O2000" sheetId="28" r:id="rId20"/>
    <sheet name="O3000" sheetId="30" r:id="rId21"/>
    <sheet name="O4000" sheetId="31" r:id="rId22"/>
  </sheets>
  <externalReferences>
    <externalReference r:id="rId23"/>
  </externalReferences>
  <calcPr calcId="145621" iterateDelta="1E-4"/>
</workbook>
</file>

<file path=xl/calcChain.xml><?xml version="1.0" encoding="utf-8"?>
<calcChain xmlns="http://schemas.openxmlformats.org/spreadsheetml/2006/main">
  <c r="C62" i="15" l="1"/>
  <c r="C63" i="15"/>
  <c r="C64" i="15"/>
  <c r="C65" i="15"/>
  <c r="C66" i="15"/>
  <c r="C61" i="15"/>
  <c r="B62" i="15"/>
  <c r="B63" i="15"/>
  <c r="B64" i="15"/>
  <c r="B65" i="15"/>
  <c r="B66" i="15"/>
  <c r="B61" i="15"/>
  <c r="A66" i="15"/>
  <c r="A65" i="15"/>
  <c r="A64" i="15"/>
  <c r="A63" i="15"/>
  <c r="A62" i="15"/>
  <c r="A61" i="15"/>
  <c r="D49" i="15"/>
  <c r="C49" i="15"/>
  <c r="B49" i="15"/>
  <c r="A49" i="15"/>
  <c r="B48" i="15"/>
  <c r="C48" i="15"/>
  <c r="D48" i="15"/>
  <c r="A48" i="15"/>
  <c r="D47" i="15"/>
  <c r="C47" i="15"/>
  <c r="B47" i="15"/>
  <c r="A47" i="15"/>
  <c r="D46" i="15"/>
  <c r="C46" i="15"/>
  <c r="B46" i="15"/>
  <c r="A46" i="15"/>
  <c r="D45" i="15"/>
  <c r="C45" i="15"/>
  <c r="B45" i="15"/>
  <c r="A45" i="15"/>
  <c r="D44" i="15"/>
  <c r="C44" i="15"/>
  <c r="B44" i="15"/>
  <c r="A44" i="15"/>
  <c r="D43" i="15"/>
  <c r="C43" i="15"/>
  <c r="B43" i="15"/>
  <c r="A43" i="15"/>
  <c r="D29" i="15"/>
  <c r="C29" i="15"/>
  <c r="B29" i="15"/>
  <c r="A29" i="15"/>
  <c r="D28" i="15"/>
  <c r="C28" i="15"/>
  <c r="B28" i="15"/>
  <c r="A28" i="15"/>
  <c r="D27" i="15"/>
  <c r="C27" i="15"/>
  <c r="B27" i="15"/>
  <c r="A27" i="15"/>
  <c r="D26" i="15"/>
  <c r="C26" i="15"/>
  <c r="B26" i="15"/>
  <c r="A26" i="15"/>
  <c r="D25" i="15"/>
  <c r="C25" i="15"/>
  <c r="B25" i="15"/>
  <c r="A25" i="15"/>
  <c r="D24" i="15"/>
  <c r="C24" i="15"/>
  <c r="B24" i="15"/>
  <c r="A24" i="15"/>
  <c r="D23" i="15"/>
  <c r="C23" i="15"/>
  <c r="B23" i="15"/>
  <c r="A23" i="15"/>
  <c r="C8" i="15"/>
  <c r="B8" i="15"/>
  <c r="A8" i="15"/>
  <c r="C7" i="15"/>
  <c r="B7" i="15"/>
  <c r="A7" i="15"/>
  <c r="C6" i="15"/>
  <c r="B6" i="15"/>
  <c r="A6" i="15"/>
  <c r="C5" i="15"/>
  <c r="B5" i="15"/>
  <c r="A5" i="15"/>
  <c r="C4" i="15"/>
  <c r="B4" i="15"/>
  <c r="A4" i="15"/>
  <c r="C3" i="15"/>
  <c r="B3" i="15"/>
  <c r="A3" i="15"/>
  <c r="G12" i="31"/>
  <c r="D12" i="31"/>
  <c r="G25" i="31"/>
  <c r="D25" i="31"/>
  <c r="G38" i="31"/>
  <c r="D38" i="31"/>
  <c r="G51" i="31"/>
  <c r="D51" i="31"/>
  <c r="G64" i="31"/>
  <c r="D64" i="31"/>
  <c r="G77" i="31"/>
  <c r="D77" i="31"/>
  <c r="G90" i="31"/>
  <c r="D90" i="31"/>
  <c r="G103" i="31"/>
  <c r="D103" i="31"/>
  <c r="G116" i="31"/>
  <c r="D116" i="31"/>
  <c r="G129" i="31"/>
  <c r="D129" i="31"/>
  <c r="G142" i="31"/>
  <c r="D142" i="31"/>
  <c r="G155" i="31"/>
  <c r="D155" i="31"/>
  <c r="G12" i="30"/>
  <c r="D12" i="30"/>
  <c r="G25" i="30"/>
  <c r="D25" i="30"/>
  <c r="G38" i="30"/>
  <c r="D38" i="30"/>
  <c r="G51" i="30"/>
  <c r="D51" i="30"/>
  <c r="G64" i="30"/>
  <c r="D64" i="30"/>
  <c r="G77" i="30"/>
  <c r="D77" i="30"/>
  <c r="G90" i="30"/>
  <c r="D90" i="30"/>
  <c r="G103" i="30"/>
  <c r="D103" i="30"/>
  <c r="G116" i="30"/>
  <c r="D116" i="30"/>
  <c r="G129" i="30"/>
  <c r="D129" i="30"/>
  <c r="G142" i="30"/>
  <c r="D142" i="30"/>
  <c r="G155" i="30"/>
  <c r="D155" i="30"/>
  <c r="G12" i="28"/>
  <c r="D12" i="28"/>
  <c r="G25" i="28"/>
  <c r="D25" i="28"/>
  <c r="G38" i="28"/>
  <c r="D38" i="28"/>
  <c r="G51" i="28"/>
  <c r="D51" i="28"/>
  <c r="G64" i="28"/>
  <c r="D64" i="28"/>
  <c r="G77" i="28"/>
  <c r="D77" i="28"/>
  <c r="G90" i="28"/>
  <c r="D90" i="28"/>
  <c r="G103" i="28"/>
  <c r="D103" i="28"/>
  <c r="G116" i="28"/>
  <c r="D116" i="28"/>
  <c r="G129" i="28"/>
  <c r="D129" i="28"/>
  <c r="G142" i="28"/>
  <c r="D142" i="28"/>
  <c r="G155" i="28"/>
  <c r="D155" i="28"/>
  <c r="G12" i="27"/>
  <c r="D12" i="27"/>
  <c r="G25" i="27"/>
  <c r="D25" i="27"/>
  <c r="G38" i="27"/>
  <c r="D38" i="27"/>
  <c r="G51" i="27"/>
  <c r="D51" i="27"/>
  <c r="G64" i="27"/>
  <c r="D64" i="27"/>
  <c r="G77" i="27"/>
  <c r="D77" i="27"/>
  <c r="G90" i="27"/>
  <c r="D90" i="27"/>
  <c r="G103" i="27"/>
  <c r="D103" i="27"/>
  <c r="G116" i="27"/>
  <c r="D116" i="27"/>
  <c r="G129" i="27"/>
  <c r="D129" i="27"/>
  <c r="G142" i="27"/>
  <c r="D142" i="27"/>
  <c r="G155" i="27"/>
  <c r="D155" i="27"/>
  <c r="G155" i="26"/>
  <c r="D155" i="26"/>
  <c r="G142" i="26"/>
  <c r="D142" i="26"/>
  <c r="G129" i="26"/>
  <c r="D129" i="26"/>
  <c r="G116" i="26"/>
  <c r="D116" i="26"/>
  <c r="G103" i="26"/>
  <c r="D103" i="26"/>
  <c r="G90" i="26"/>
  <c r="D90" i="26"/>
  <c r="G77" i="26"/>
  <c r="D77" i="26"/>
  <c r="G64" i="26"/>
  <c r="D64" i="26"/>
  <c r="G51" i="26"/>
  <c r="D51" i="26"/>
  <c r="G38" i="26"/>
  <c r="D38" i="26"/>
  <c r="G25" i="26"/>
  <c r="D25" i="26"/>
  <c r="G12" i="26"/>
  <c r="D12" i="26"/>
  <c r="G155" i="25"/>
  <c r="D155" i="25"/>
  <c r="G142" i="25"/>
  <c r="D142" i="25"/>
  <c r="G129" i="25"/>
  <c r="D129" i="25"/>
  <c r="G116" i="25"/>
  <c r="D116" i="25"/>
  <c r="G103" i="25"/>
  <c r="D103" i="25"/>
  <c r="G90" i="25"/>
  <c r="D90" i="25"/>
  <c r="G77" i="25"/>
  <c r="D77" i="25"/>
  <c r="G64" i="25"/>
  <c r="D64" i="25"/>
  <c r="G51" i="25"/>
  <c r="D51" i="25"/>
  <c r="G38" i="25"/>
  <c r="D38" i="25"/>
  <c r="G25" i="25"/>
  <c r="D25" i="25"/>
  <c r="G12" i="25"/>
  <c r="D12" i="25"/>
  <c r="G155" i="24"/>
  <c r="D155" i="24"/>
  <c r="G142" i="24"/>
  <c r="D142" i="24"/>
  <c r="G129" i="24"/>
  <c r="D129" i="24"/>
  <c r="G116" i="24"/>
  <c r="D116" i="24"/>
  <c r="G103" i="24"/>
  <c r="D103" i="24"/>
  <c r="G90" i="24"/>
  <c r="D90" i="24"/>
  <c r="G77" i="24"/>
  <c r="D77" i="24"/>
  <c r="G64" i="24"/>
  <c r="D64" i="24"/>
  <c r="G51" i="24"/>
  <c r="D51" i="24"/>
  <c r="G38" i="24"/>
  <c r="D38" i="24"/>
  <c r="G25" i="24"/>
  <c r="D25" i="24"/>
  <c r="G12" i="24"/>
  <c r="D12" i="24"/>
  <c r="G12" i="13"/>
  <c r="G12" i="10"/>
  <c r="D155" i="14"/>
  <c r="D142" i="14"/>
  <c r="D129" i="14"/>
  <c r="D116" i="14"/>
  <c r="D103" i="14"/>
  <c r="D90" i="14"/>
  <c r="D77" i="14"/>
  <c r="D64" i="14"/>
  <c r="D51" i="14"/>
  <c r="D38" i="14"/>
  <c r="D25" i="14"/>
  <c r="D12" i="14"/>
  <c r="D12" i="13"/>
  <c r="D25" i="13"/>
  <c r="D38" i="13"/>
  <c r="D51" i="13"/>
  <c r="D64" i="13"/>
  <c r="D77" i="13"/>
  <c r="D90" i="13"/>
  <c r="D103" i="13"/>
  <c r="D116" i="13"/>
  <c r="D129" i="13"/>
  <c r="D142" i="13"/>
  <c r="D155" i="13"/>
  <c r="D12" i="12"/>
  <c r="D25" i="12"/>
  <c r="D38" i="12"/>
  <c r="D51" i="12"/>
  <c r="D64" i="12"/>
  <c r="D77" i="12"/>
  <c r="D90" i="12"/>
  <c r="D103" i="12"/>
  <c r="D116" i="12"/>
  <c r="D129" i="12"/>
  <c r="D142" i="12"/>
  <c r="D155" i="12"/>
  <c r="D155" i="11"/>
  <c r="D142" i="11"/>
  <c r="D129" i="11"/>
  <c r="D116" i="11"/>
  <c r="D103" i="11"/>
  <c r="D90" i="11"/>
  <c r="D77" i="11"/>
  <c r="D64" i="11"/>
  <c r="D51" i="11"/>
  <c r="D38" i="11"/>
  <c r="D25" i="11"/>
  <c r="D12" i="11"/>
  <c r="D155" i="10"/>
  <c r="D142" i="10"/>
  <c r="D129" i="10"/>
  <c r="D116" i="10"/>
  <c r="D103" i="10"/>
  <c r="D90" i="10"/>
  <c r="D77" i="10"/>
  <c r="D64" i="10"/>
  <c r="D51" i="10"/>
  <c r="D38" i="10"/>
  <c r="D25" i="10"/>
  <c r="D12" i="10"/>
  <c r="D12" i="9"/>
  <c r="D25" i="9"/>
  <c r="D38" i="9"/>
  <c r="D51" i="9"/>
  <c r="D64" i="9"/>
  <c r="D77" i="9"/>
  <c r="D90" i="9"/>
  <c r="D103" i="9"/>
  <c r="D116" i="9"/>
  <c r="D129" i="9"/>
  <c r="D142" i="9"/>
  <c r="D155" i="9"/>
  <c r="D155" i="8"/>
  <c r="D142" i="8"/>
  <c r="D129" i="8"/>
  <c r="D116" i="8"/>
  <c r="D103" i="8"/>
  <c r="D90" i="8"/>
  <c r="D77" i="8"/>
  <c r="D64" i="8"/>
  <c r="D51" i="8"/>
  <c r="D38" i="8"/>
  <c r="D25" i="8"/>
  <c r="D12" i="8"/>
  <c r="G155" i="14"/>
  <c r="G142" i="14"/>
  <c r="G129" i="14"/>
  <c r="G116" i="14"/>
  <c r="G103" i="14"/>
  <c r="G90" i="14"/>
  <c r="G77" i="14"/>
  <c r="G64" i="14"/>
  <c r="G51" i="14"/>
  <c r="G38" i="14"/>
  <c r="G25" i="14"/>
  <c r="G12" i="14"/>
  <c r="G155" i="12"/>
  <c r="G142" i="12"/>
  <c r="G129" i="12"/>
  <c r="G116" i="12"/>
  <c r="G103" i="12"/>
  <c r="G90" i="12"/>
  <c r="G77" i="12"/>
  <c r="G64" i="12"/>
  <c r="G51" i="12"/>
  <c r="G38" i="12"/>
  <c r="G25" i="12"/>
  <c r="G12" i="12"/>
  <c r="G155" i="13"/>
  <c r="G142" i="13"/>
  <c r="G129" i="13"/>
  <c r="G116" i="13"/>
  <c r="G103" i="13"/>
  <c r="G90" i="13"/>
  <c r="G77" i="13"/>
  <c r="G64" i="13"/>
  <c r="G51" i="13"/>
  <c r="G38" i="13"/>
  <c r="G25" i="13"/>
  <c r="G155" i="11"/>
  <c r="G142" i="11"/>
  <c r="G129" i="11"/>
  <c r="G116" i="11"/>
  <c r="G103" i="11"/>
  <c r="G90" i="11"/>
  <c r="G77" i="11"/>
  <c r="G64" i="11"/>
  <c r="G51" i="11"/>
  <c r="G38" i="11"/>
  <c r="G25" i="11"/>
  <c r="G12" i="11"/>
  <c r="G155" i="10"/>
  <c r="G142" i="10"/>
  <c r="G129" i="10"/>
  <c r="G116" i="10"/>
  <c r="G103" i="10"/>
  <c r="G90" i="10"/>
  <c r="G77" i="10"/>
  <c r="G64" i="10"/>
  <c r="G51" i="10"/>
  <c r="G38" i="10"/>
  <c r="G25" i="10"/>
  <c r="G155" i="8"/>
  <c r="G155" i="9"/>
  <c r="G142" i="9"/>
  <c r="G129" i="9"/>
  <c r="G116" i="9"/>
  <c r="G103" i="9"/>
  <c r="G90" i="9"/>
  <c r="G77" i="9"/>
  <c r="G64" i="9"/>
  <c r="G51" i="9"/>
  <c r="G38" i="9"/>
  <c r="G25" i="9"/>
  <c r="G12" i="9"/>
  <c r="G142" i="8"/>
  <c r="G129" i="8"/>
  <c r="G116" i="8"/>
  <c r="G103" i="8"/>
  <c r="G90" i="8"/>
  <c r="G77" i="8"/>
  <c r="G64" i="8"/>
  <c r="G51" i="8"/>
  <c r="G38" i="8"/>
  <c r="G25" i="8"/>
  <c r="G12" i="8"/>
  <c r="J10" i="4" l="1"/>
  <c r="J10" i="6"/>
  <c r="J9" i="6"/>
  <c r="J8" i="6"/>
  <c r="J7" i="6"/>
  <c r="J6" i="6"/>
  <c r="J5" i="6"/>
  <c r="J4" i="6"/>
  <c r="J3" i="6"/>
  <c r="J2" i="6"/>
  <c r="J1" i="6"/>
  <c r="J10" i="5"/>
  <c r="J9" i="5"/>
  <c r="J8" i="5"/>
  <c r="J7" i="5"/>
  <c r="J6" i="5"/>
  <c r="J5" i="5"/>
  <c r="J4" i="5"/>
  <c r="J3" i="5"/>
  <c r="J2" i="5"/>
  <c r="J1" i="5"/>
  <c r="J9" i="4"/>
  <c r="J8" i="4"/>
  <c r="J7" i="4"/>
  <c r="J6" i="4"/>
  <c r="J5" i="4"/>
  <c r="J4" i="4"/>
  <c r="J3" i="4"/>
  <c r="J2" i="4"/>
  <c r="J1" i="4"/>
  <c r="J10" i="3"/>
  <c r="J9" i="3"/>
  <c r="J8" i="3"/>
  <c r="J7" i="3"/>
  <c r="J6" i="3"/>
  <c r="J5" i="3"/>
  <c r="J4" i="3"/>
  <c r="J3" i="3"/>
  <c r="J2" i="3"/>
  <c r="J1" i="3"/>
  <c r="J2" i="2"/>
  <c r="J3" i="2"/>
  <c r="J4" i="2"/>
  <c r="J5" i="2"/>
  <c r="J6" i="2"/>
  <c r="J7" i="2"/>
  <c r="J8" i="2"/>
  <c r="J9" i="2"/>
  <c r="J10" i="2"/>
  <c r="J1" i="2"/>
  <c r="G14" i="6"/>
  <c r="G12" i="6"/>
  <c r="G14" i="5"/>
  <c r="G12" i="5"/>
  <c r="G14" i="4"/>
  <c r="G12" i="4"/>
  <c r="G14" i="3"/>
  <c r="G12" i="3"/>
  <c r="G14" i="2"/>
  <c r="G12" i="2"/>
  <c r="G15" i="1"/>
  <c r="G13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<sst xmlns="http://schemas.openxmlformats.org/spreadsheetml/2006/main" count="2207" uniqueCount="138">
  <si>
    <t>937.841000000</t>
  </si>
  <si>
    <t>937.839979000</t>
  </si>
  <si>
    <t>937.354981899</t>
  </si>
  <si>
    <t>950.996000000</t>
  </si>
  <si>
    <t>950.996164000</t>
  </si>
  <si>
    <t>944.145977497</t>
  </si>
  <si>
    <t>976.388000000</t>
  </si>
  <si>
    <t>976.387520000</t>
  </si>
  <si>
    <t>969.398975372</t>
  </si>
  <si>
    <t>941.193000000</t>
  </si>
  <si>
    <t>941.192399000</t>
  </si>
  <si>
    <t>941.394984722</t>
  </si>
  <si>
    <t>945.063000000</t>
  </si>
  <si>
    <t>945.063205000</t>
  </si>
  <si>
    <t>944.782018661</t>
  </si>
  <si>
    <t>966.900000000</t>
  </si>
  <si>
    <t>966.899753000</t>
  </si>
  <si>
    <t>966.938972473</t>
  </si>
  <si>
    <t>973.449000000</t>
  </si>
  <si>
    <t>973.448662000</t>
  </si>
  <si>
    <t>973.535001278</t>
  </si>
  <si>
    <t>984.198000000</t>
  </si>
  <si>
    <t>984.197844000</t>
  </si>
  <si>
    <t>983.960986137</t>
  </si>
  <si>
    <t>934.303000000</t>
  </si>
  <si>
    <t>934.300947000</t>
  </si>
  <si>
    <t>934.185981750</t>
  </si>
  <si>
    <t>961.826000000</t>
  </si>
  <si>
    <t>961.825727000</t>
  </si>
  <si>
    <t>961.089015007</t>
  </si>
  <si>
    <t>MEDIA</t>
  </si>
  <si>
    <t>DESVIO</t>
  </si>
  <si>
    <t>30581.914000000</t>
  </si>
  <si>
    <t>30581.914171000</t>
  </si>
  <si>
    <t>30592.119216919</t>
  </si>
  <si>
    <t>61427.908000000</t>
  </si>
  <si>
    <t>61427.908428000</t>
  </si>
  <si>
    <t>61448.062896729</t>
  </si>
  <si>
    <t>60531.423000000</t>
  </si>
  <si>
    <t>60531.423137000</t>
  </si>
  <si>
    <t>60549.919128418</t>
  </si>
  <si>
    <t>61578.978000000</t>
  </si>
  <si>
    <t>61578.977984000</t>
  </si>
  <si>
    <t>61599.128723145</t>
  </si>
  <si>
    <t>61410.902000000</t>
  </si>
  <si>
    <t>61410.901620000</t>
  </si>
  <si>
    <t>61432.037353516</t>
  </si>
  <si>
    <t>61465.904000000</t>
  </si>
  <si>
    <t>61465.903847000</t>
  </si>
  <si>
    <t>61482.448577881</t>
  </si>
  <si>
    <t>61426.444000000</t>
  </si>
  <si>
    <t>61426.444247000</t>
  </si>
  <si>
    <t>61447.322845459</t>
  </si>
  <si>
    <t>61581.077000000</t>
  </si>
  <si>
    <t>61581.077443000</t>
  </si>
  <si>
    <t>61587.432861328</t>
  </si>
  <si>
    <t>61398.307000000</t>
  </si>
  <si>
    <t>61398.306954000</t>
  </si>
  <si>
    <t>61402.721405029</t>
  </si>
  <si>
    <t>61395.562000000</t>
  </si>
  <si>
    <t>61395.561985000</t>
  </si>
  <si>
    <t>61412.998199463</t>
  </si>
  <si>
    <t>102221.839000000</t>
  </si>
  <si>
    <t>102221.839049000</t>
  </si>
  <si>
    <t>102248.985290527</t>
  </si>
  <si>
    <t>204770.637000000</t>
  </si>
  <si>
    <t>204770.637119000</t>
  </si>
  <si>
    <t>204817.840576172</t>
  </si>
  <si>
    <t>204594.583000000</t>
  </si>
  <si>
    <t>204594.583287000</t>
  </si>
  <si>
    <t>204655.044555664</t>
  </si>
  <si>
    <t>204742.538000000</t>
  </si>
  <si>
    <t>204742.537754000</t>
  </si>
  <si>
    <t>204801.177978516</t>
  </si>
  <si>
    <t>204676.569000000</t>
  </si>
  <si>
    <t>204676.569434000</t>
  </si>
  <si>
    <t>204747.024536133</t>
  </si>
  <si>
    <t>204664.067000000</t>
  </si>
  <si>
    <t>204664.066734000</t>
  </si>
  <si>
    <t>204735.260009766</t>
  </si>
  <si>
    <t>204909.141000000</t>
  </si>
  <si>
    <t>204909.140918000</t>
  </si>
  <si>
    <t>204966.629028320</t>
  </si>
  <si>
    <t>204776.064000000</t>
  </si>
  <si>
    <t>204776.063689000</t>
  </si>
  <si>
    <t>204843.673706055</t>
  </si>
  <si>
    <t>204864.055000000</t>
  </si>
  <si>
    <t>204864.055132000</t>
  </si>
  <si>
    <t>204931.823730469</t>
  </si>
  <si>
    <t>483975.393000000</t>
  </si>
  <si>
    <t>483975.392727000</t>
  </si>
  <si>
    <t>484082.550048828</t>
  </si>
  <si>
    <t>478269.472000000</t>
  </si>
  <si>
    <t>478269.471831000</t>
  </si>
  <si>
    <t>478247.406005859</t>
  </si>
  <si>
    <t>480091.531000000</t>
  </si>
  <si>
    <t>480091.506164000</t>
  </si>
  <si>
    <t>480237.365722656</t>
  </si>
  <si>
    <t>479461.304000000</t>
  </si>
  <si>
    <t>479461.304132000</t>
  </si>
  <si>
    <t>479556.304931641</t>
  </si>
  <si>
    <t>479547.999000000</t>
  </si>
  <si>
    <t>479547.998627000</t>
  </si>
  <si>
    <t>479689.208984375</t>
  </si>
  <si>
    <t>479184.038000000</t>
  </si>
  <si>
    <t>479184.037769000</t>
  </si>
  <si>
    <t>479342.926025391</t>
  </si>
  <si>
    <t>479388.742000000</t>
  </si>
  <si>
    <t>479388.742773000</t>
  </si>
  <si>
    <t>479548.400878906</t>
  </si>
  <si>
    <t>479484.364000000</t>
  </si>
  <si>
    <t>479484.364226000</t>
  </si>
  <si>
    <t>479640.594482422</t>
  </si>
  <si>
    <t>479177.513000000</t>
  </si>
  <si>
    <t>479177.513281000</t>
  </si>
  <si>
    <t>479334.808349609</t>
  </si>
  <si>
    <t>479896.548000000</t>
  </si>
  <si>
    <t>479896.547323000</t>
  </si>
  <si>
    <t>479950.012207031</t>
  </si>
  <si>
    <t>1613400.595000000</t>
  </si>
  <si>
    <t>1613400.593813000</t>
  </si>
  <si>
    <t>1613572.143554688</t>
  </si>
  <si>
    <t>1616903.403000000</t>
  </si>
  <si>
    <t>1616903.402357000</t>
  </si>
  <si>
    <t>1617364.868164062</t>
  </si>
  <si>
    <t>1614849.451000000</t>
  </si>
  <si>
    <t>1614849.451660000</t>
  </si>
  <si>
    <t>1615317.871093750</t>
  </si>
  <si>
    <t>ORDEM</t>
  </si>
  <si>
    <t>THREADS</t>
  </si>
  <si>
    <t>DATA</t>
  </si>
  <si>
    <t>TEMPO (MILISSEGUNDOS)</t>
  </si>
  <si>
    <t>0.000000000</t>
  </si>
  <si>
    <t>MATRIZ</t>
  </si>
  <si>
    <t>TEMPO</t>
  </si>
  <si>
    <t>NUM. THREADS</t>
  </si>
  <si>
    <t>Pthreads</t>
  </si>
  <si>
    <t>OpemMP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</si>
</sst>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h:mm"/>
  </numFmts>
  <fonts count="4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3C3C3C"/>
      <name val="Ubuntu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right"/>
    </xf>
    <xf numFmtId="0" fontId="2" fillId="0" borderId="0" xfId="0" applyFont="1"/>
    <xf numFmtId="22" fontId="0" fillId="0" borderId="0" xfId="0" applyNumberFormat="1"/>
    <xf numFmtId="3" fontId="0" fillId="0" borderId="0" xfId="0" applyNumberFormat="1"/>
    <xf numFmtId="0" fontId="0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Sequencial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12661854768154"/>
          <c:y val="0.19480351414406533"/>
          <c:w val="0.61971959755030626"/>
          <c:h val="0.68921660834062404"/>
        </c:manualLayout>
      </c:layout>
      <c:lineChart>
        <c:grouping val="standard"/>
        <c:varyColors val="0"/>
        <c:ser>
          <c:idx val="0"/>
          <c:order val="0"/>
          <c:tx>
            <c:strRef>
              <c:f>Graficos!$A$2</c:f>
              <c:strCache>
                <c:ptCount val="1"/>
                <c:pt idx="0">
                  <c:v>MATRIZ</c:v>
                </c:pt>
              </c:strCache>
            </c:strRef>
          </c:tx>
          <c:marker>
            <c:symbol val="none"/>
          </c:marker>
          <c:cat>
            <c:numRef>
              <c:f>Graficos!$A$3:$A$8</c:f>
              <c:numCache>
                <c:formatCode>General</c:formatCode>
                <c:ptCount val="6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3000</c:v>
                </c:pt>
              </c:numCache>
            </c:numRef>
          </c:cat>
          <c:val>
            <c:numRef>
              <c:f>Graficos!$B$3:$B$8</c:f>
              <c:numCache>
                <c:formatCode>General</c:formatCode>
                <c:ptCount val="6"/>
                <c:pt idx="0">
                  <c:v>0.95567869999999988</c:v>
                </c:pt>
                <c:pt idx="1">
                  <c:v>5.2710010999999994</c:v>
                </c:pt>
                <c:pt idx="2">
                  <c:v>58.2954194</c:v>
                </c:pt>
                <c:pt idx="3">
                  <c:v>194.54827309999999</c:v>
                </c:pt>
                <c:pt idx="4">
                  <c:v>479.96296389999998</c:v>
                </c:pt>
                <c:pt idx="5">
                  <c:v>1615.2336882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00640"/>
        <c:axId val="134426624"/>
      </c:lineChart>
      <c:catAx>
        <c:axId val="12880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426624"/>
        <c:crosses val="autoZero"/>
        <c:auto val="1"/>
        <c:lblAlgn val="ctr"/>
        <c:lblOffset val="100"/>
        <c:noMultiLvlLbl val="0"/>
      </c:catAx>
      <c:valAx>
        <c:axId val="134426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800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Pthreads - </a:t>
            </a:r>
            <a:r>
              <a:rPr lang="en-US"/>
              <a:t>n=3000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689129483814523"/>
          <c:y val="0.19480351414406533"/>
          <c:w val="0.66607961504811897"/>
          <c:h val="0.68921660834062404"/>
        </c:manualLayout>
      </c:layout>
      <c:lineChart>
        <c:grouping val="standard"/>
        <c:varyColors val="0"/>
        <c:ser>
          <c:idx val="0"/>
          <c:order val="0"/>
          <c:tx>
            <c:v>Número de Threads</c:v>
          </c:tx>
          <c:marker>
            <c:symbol val="none"/>
          </c:marker>
          <c:cat>
            <c:numRef>
              <c:f>('P3000'!$B$23,'P3000'!$B$36,'P3000'!$B$49,'P3000'!$B$62,'P3000'!$B$75,'P3000'!$B$88,'P3000'!$B$101,'P3000'!$B$114,'P3000'!$B$127,'P3000'!$B$140,'P3000'!$B$153)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15</c:v>
                </c:pt>
                <c:pt idx="9">
                  <c:v>20</c:v>
                </c:pt>
                <c:pt idx="10">
                  <c:v>50</c:v>
                </c:pt>
              </c:numCache>
            </c:numRef>
          </c:cat>
          <c:val>
            <c:numRef>
              <c:f>('P3000'!$G$25,'P3000'!$G$38,'P3000'!$G$51,'P3000'!$G$64,'P3000'!$G$77,'P3000'!$G$90,'P3000'!$G$103,'P3000'!$G$116,'P3000'!$G$129,'P3000'!$G$142,'P3000'!$G$155)</c:f>
              <c:numCache>
                <c:formatCode>General</c:formatCode>
                <c:ptCount val="11"/>
                <c:pt idx="0">
                  <c:v>86.575995599999999</c:v>
                </c:pt>
                <c:pt idx="1">
                  <c:v>76.325522500000005</c:v>
                </c:pt>
                <c:pt idx="2">
                  <c:v>3.5252359000000002</c:v>
                </c:pt>
                <c:pt idx="3">
                  <c:v>1.7827782999999999</c:v>
                </c:pt>
                <c:pt idx="4">
                  <c:v>1.7038281000000002</c:v>
                </c:pt>
                <c:pt idx="5">
                  <c:v>1.7294243</c:v>
                </c:pt>
                <c:pt idx="6">
                  <c:v>1.8574676999999999</c:v>
                </c:pt>
                <c:pt idx="7">
                  <c:v>1.8728928</c:v>
                </c:pt>
                <c:pt idx="8">
                  <c:v>1.8790246000000002</c:v>
                </c:pt>
                <c:pt idx="9">
                  <c:v>2.0332111999999998</c:v>
                </c:pt>
                <c:pt idx="10">
                  <c:v>2.3587592000000002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215104"/>
        <c:axId val="253216640"/>
      </c:lineChart>
      <c:catAx>
        <c:axId val="25321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3216640"/>
        <c:crosses val="autoZero"/>
        <c:auto val="1"/>
        <c:lblAlgn val="ctr"/>
        <c:lblOffset val="100"/>
        <c:noMultiLvlLbl val="0"/>
      </c:catAx>
      <c:valAx>
        <c:axId val="25321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215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185979877515313"/>
          <c:y val="0.34928732866724993"/>
          <c:w val="0.174251312335958"/>
          <c:h val="0.2596431175269757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Pthreads - </a:t>
            </a:r>
            <a:r>
              <a:rPr lang="en-US"/>
              <a:t>n=4000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689129483814523"/>
          <c:y val="0.19480351414406533"/>
          <c:w val="0.66607961504811897"/>
          <c:h val="0.68921660834062404"/>
        </c:manualLayout>
      </c:layout>
      <c:lineChart>
        <c:grouping val="standard"/>
        <c:varyColors val="0"/>
        <c:ser>
          <c:idx val="0"/>
          <c:order val="0"/>
          <c:tx>
            <c:v>Número de Threads</c:v>
          </c:tx>
          <c:marker>
            <c:symbol val="none"/>
          </c:marker>
          <c:cat>
            <c:numRef>
              <c:f>('P4000'!$B$36,'P4000'!$B$49,'P4000'!$B$62,'P4000'!$B$75,'P4000'!$B$88,'P4000'!$B$101,'P4000'!$B$114,'P4000'!$B$127,'P4000'!$B$140,'P4000'!$B$153)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50</c:v>
                </c:pt>
              </c:numCache>
            </c:numRef>
          </c:cat>
          <c:val>
            <c:numRef>
              <c:f>('P4000'!$G$38,'P4000'!$G$51,'P4000'!$G$64,'P4000'!$G$77,'P4000'!$G$90,'P4000'!$G$103,'P4000'!$G$116,'P4000'!$G$129,'P4000'!$G$142,'P4000'!$G$155)</c:f>
              <c:numCache>
                <c:formatCode>General</c:formatCode>
                <c:ptCount val="10"/>
                <c:pt idx="0">
                  <c:v>181.78803120000001</c:v>
                </c:pt>
                <c:pt idx="1">
                  <c:v>13.462303</c:v>
                </c:pt>
                <c:pt idx="2">
                  <c:v>7.3738155000000001</c:v>
                </c:pt>
                <c:pt idx="3">
                  <c:v>4.4916315999999998</c:v>
                </c:pt>
                <c:pt idx="4">
                  <c:v>3.0813352999999997</c:v>
                </c:pt>
                <c:pt idx="5">
                  <c:v>3.0283891000000001</c:v>
                </c:pt>
                <c:pt idx="6">
                  <c:v>2.9953612999999999</c:v>
                </c:pt>
                <c:pt idx="7">
                  <c:v>3.3155478999999999</c:v>
                </c:pt>
                <c:pt idx="8">
                  <c:v>3.2145234</c:v>
                </c:pt>
                <c:pt idx="9">
                  <c:v>3.9147345000000002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555648"/>
        <c:axId val="254557184"/>
      </c:lineChart>
      <c:catAx>
        <c:axId val="25455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4557184"/>
        <c:crosses val="autoZero"/>
        <c:auto val="1"/>
        <c:lblAlgn val="ctr"/>
        <c:lblOffset val="100"/>
        <c:noMultiLvlLbl val="0"/>
      </c:catAx>
      <c:valAx>
        <c:axId val="254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55564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185979877515313"/>
          <c:y val="0.34928732866724993"/>
          <c:w val="0.174251312335958"/>
          <c:h val="0.2596431175269757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OpemMP - n=250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689129483814523"/>
          <c:y val="0.19480351414406533"/>
          <c:w val="0.66607961504811897"/>
          <c:h val="0.68921660834062404"/>
        </c:manualLayout>
      </c:layout>
      <c:lineChart>
        <c:grouping val="standard"/>
        <c:varyColors val="0"/>
        <c:ser>
          <c:idx val="0"/>
          <c:order val="0"/>
          <c:tx>
            <c:v>Número de Threads</c:v>
          </c:tx>
          <c:marker>
            <c:symbol val="none"/>
          </c:marker>
          <c:cat>
            <c:numRef>
              <c:f>('O250'!$B$10,'O250'!$B$23,'O250'!$B$36,'O250'!$B$49,'O250'!$B$62,'O250'!$B$75,'O250'!$B$88,'O250'!$B$101,'O250'!$B$114,'O250'!$B$127,'O250'!$B$140,'O250'!$B$153)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50</c:v>
                </c:pt>
              </c:numCache>
            </c:numRef>
          </c:cat>
          <c:val>
            <c:numRef>
              <c:f>('O250'!$G$12,'O250'!$G$25,'O250'!$G$38,'O250'!$G$51,'O250'!$G$64,'O250'!$G$77,'O250'!$G$90,'O250'!$G$103,'O250'!$G$116,'O250'!$G$129,'O250'!$G$142,'O250'!$G$155)</c:f>
              <c:numCache>
                <c:formatCode>General</c:formatCode>
                <c:ptCount val="12"/>
                <c:pt idx="0">
                  <c:v>3.8375699999999992E-2</c:v>
                </c:pt>
                <c:pt idx="1">
                  <c:v>7.019439999999999E-2</c:v>
                </c:pt>
                <c:pt idx="2">
                  <c:v>0.19019</c:v>
                </c:pt>
                <c:pt idx="3">
                  <c:v>2.4360700000000002E-2</c:v>
                </c:pt>
                <c:pt idx="4">
                  <c:v>2.4721199999999999E-2</c:v>
                </c:pt>
                <c:pt idx="5">
                  <c:v>2.6026199999999999E-2</c:v>
                </c:pt>
                <c:pt idx="6">
                  <c:v>2.6460900000000002E-2</c:v>
                </c:pt>
                <c:pt idx="7">
                  <c:v>2.6851200000000002E-2</c:v>
                </c:pt>
                <c:pt idx="8">
                  <c:v>2.70525E-2</c:v>
                </c:pt>
                <c:pt idx="9">
                  <c:v>2.9713400000000001E-2</c:v>
                </c:pt>
                <c:pt idx="10">
                  <c:v>3.2597599999999997E-2</c:v>
                </c:pt>
                <c:pt idx="11">
                  <c:v>4.7058999999999997E-2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344896"/>
        <c:axId val="167773696"/>
      </c:lineChart>
      <c:catAx>
        <c:axId val="159344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773696"/>
        <c:crosses val="autoZero"/>
        <c:auto val="1"/>
        <c:lblAlgn val="ctr"/>
        <c:lblOffset val="100"/>
        <c:noMultiLvlLbl val="0"/>
      </c:catAx>
      <c:valAx>
        <c:axId val="16777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3448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185979877515313"/>
          <c:y val="0.34928732866724993"/>
          <c:w val="0.174251312335958"/>
          <c:h val="0.2596431175269757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OpemMP - n=500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689129483814523"/>
          <c:y val="0.19480351414406533"/>
          <c:w val="0.66607961504811897"/>
          <c:h val="0.68921660834062404"/>
        </c:manualLayout>
      </c:layout>
      <c:lineChart>
        <c:grouping val="standard"/>
        <c:varyColors val="0"/>
        <c:ser>
          <c:idx val="0"/>
          <c:order val="0"/>
          <c:tx>
            <c:v>Número de Threads</c:v>
          </c:tx>
          <c:marker>
            <c:symbol val="none"/>
          </c:marker>
          <c:cat>
            <c:numRef>
              <c:f>('O500'!$B$10,'O500'!$B$23,'O500'!$B$36,'O500'!$B$49,'O500'!$B$62,'O500'!$B$75,'O500'!$B$88,'O500'!$B$101,'O500'!$B$114,'O500'!$B$127,'O500'!$B$140,'O500'!$B$153)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50</c:v>
                </c:pt>
              </c:numCache>
            </c:numRef>
          </c:cat>
          <c:val>
            <c:numRef>
              <c:f>('O500'!$G$12,'O500'!$G$25,'O500'!$G$38,'O500'!$G$51,'O500'!$G$64,'O500'!$G$77,'O500'!$G$90,'O500'!$G$103,'O500'!$G$116,'O500'!$G$129,'O500'!$G$142,'O500'!$G$155)</c:f>
              <c:numCache>
                <c:formatCode>General</c:formatCode>
                <c:ptCount val="12"/>
                <c:pt idx="0">
                  <c:v>0.14364949999999999</c:v>
                </c:pt>
                <c:pt idx="1">
                  <c:v>0.24889829999999999</c:v>
                </c:pt>
                <c:pt idx="2">
                  <c:v>0.4114003</c:v>
                </c:pt>
                <c:pt idx="3">
                  <c:v>8.26408E-2</c:v>
                </c:pt>
                <c:pt idx="4">
                  <c:v>8.3100199999999999E-2</c:v>
                </c:pt>
                <c:pt idx="5">
                  <c:v>8.7060399999999982E-2</c:v>
                </c:pt>
                <c:pt idx="6">
                  <c:v>8.9121300000000001E-2</c:v>
                </c:pt>
                <c:pt idx="7">
                  <c:v>9.0414400000000006E-2</c:v>
                </c:pt>
                <c:pt idx="8">
                  <c:v>9.6005199999999999E-2</c:v>
                </c:pt>
                <c:pt idx="9">
                  <c:v>9.7035899999999994E-2</c:v>
                </c:pt>
                <c:pt idx="10">
                  <c:v>9.8833199999999996E-2</c:v>
                </c:pt>
                <c:pt idx="11">
                  <c:v>0.11608789999999999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796416"/>
        <c:axId val="154797952"/>
      </c:lineChart>
      <c:catAx>
        <c:axId val="15479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797952"/>
        <c:crosses val="autoZero"/>
        <c:auto val="1"/>
        <c:lblAlgn val="ctr"/>
        <c:lblOffset val="100"/>
        <c:noMultiLvlLbl val="0"/>
      </c:catAx>
      <c:valAx>
        <c:axId val="154797952"/>
        <c:scaling>
          <c:orientation val="minMax"/>
          <c:min val="5.000000000000001E-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796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185979877515313"/>
          <c:y val="0.34928732866724993"/>
          <c:w val="0.174251312335958"/>
          <c:h val="0.2596431175269757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OpemMP - n=1000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689129483814523"/>
          <c:y val="0.19480351414406533"/>
          <c:w val="0.66607961504811897"/>
          <c:h val="0.68921660834062404"/>
        </c:manualLayout>
      </c:layout>
      <c:lineChart>
        <c:grouping val="standard"/>
        <c:varyColors val="0"/>
        <c:ser>
          <c:idx val="0"/>
          <c:order val="0"/>
          <c:tx>
            <c:v>Número de Threads</c:v>
          </c:tx>
          <c:marker>
            <c:symbol val="none"/>
          </c:marker>
          <c:cat>
            <c:numRef>
              <c:f>('O1000'!$B$10,'O1000'!$B$23,'O1000'!$B$36,'O1000'!$B$49,'O1000'!$B$62,'O1000'!$B$75,'O1000'!$B$88,'O1000'!$B$101,'O1000'!$B$114,'O1000'!$B$127,'O1000'!$B$140,'O1000'!$B$153)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50</c:v>
                </c:pt>
              </c:numCache>
            </c:numRef>
          </c:cat>
          <c:val>
            <c:numRef>
              <c:f>('O1000'!$G$12,'O1000'!$G$25,'O1000'!$G$38,'O1000'!$G$51,'O1000'!$G$64,'O1000'!$G$77,'O1000'!$G$90,'O1000'!$G$103,'O1000'!$G$116,'O1000'!$G$129,'O1000'!$G$142,'O1000'!$G$155)</c:f>
              <c:numCache>
                <c:formatCode>General</c:formatCode>
                <c:ptCount val="12"/>
                <c:pt idx="0">
                  <c:v>0.35018609999999994</c:v>
                </c:pt>
                <c:pt idx="1">
                  <c:v>0.4631207</c:v>
                </c:pt>
                <c:pt idx="2">
                  <c:v>0.63081790000000004</c:v>
                </c:pt>
                <c:pt idx="3">
                  <c:v>0.31487440000000005</c:v>
                </c:pt>
                <c:pt idx="4">
                  <c:v>0.32284540000000006</c:v>
                </c:pt>
                <c:pt idx="5">
                  <c:v>0.32275079999999995</c:v>
                </c:pt>
                <c:pt idx="6">
                  <c:v>0.33859729999999993</c:v>
                </c:pt>
                <c:pt idx="7">
                  <c:v>0.34055209999999997</c:v>
                </c:pt>
                <c:pt idx="8">
                  <c:v>0.33880629999999995</c:v>
                </c:pt>
                <c:pt idx="9">
                  <c:v>0.35720400000000002</c:v>
                </c:pt>
                <c:pt idx="10">
                  <c:v>0.36443710000000001</c:v>
                </c:pt>
                <c:pt idx="11">
                  <c:v>0.39439740000000001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955264"/>
        <c:axId val="254512512"/>
      </c:lineChart>
      <c:catAx>
        <c:axId val="25295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4512512"/>
        <c:crosses val="autoZero"/>
        <c:auto val="1"/>
        <c:lblAlgn val="ctr"/>
        <c:lblOffset val="100"/>
        <c:noMultiLvlLbl val="0"/>
      </c:catAx>
      <c:valAx>
        <c:axId val="254512512"/>
        <c:scaling>
          <c:orientation val="minMax"/>
          <c:min val="0.30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955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185979877515313"/>
          <c:y val="0.34928732866724993"/>
          <c:w val="0.174251312335958"/>
          <c:h val="0.2596431175269757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OpemMP - n=1500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689129483814523"/>
          <c:y val="0.19480351414406533"/>
          <c:w val="0.66607961504811897"/>
          <c:h val="0.68921660834062404"/>
        </c:manualLayout>
      </c:layout>
      <c:lineChart>
        <c:grouping val="standard"/>
        <c:varyColors val="0"/>
        <c:ser>
          <c:idx val="0"/>
          <c:order val="0"/>
          <c:tx>
            <c:v>Número de Threads</c:v>
          </c:tx>
          <c:marker>
            <c:symbol val="none"/>
          </c:marker>
          <c:cat>
            <c:numRef>
              <c:f>('O1500'!$B$10,'O1500'!$B$23,'O1500'!$B$36,'O1500'!$B$49,'O1500'!$B$62,'O1500'!$B$75,'O1500'!$B$88,'O1500'!$B$101,'O1500'!$B$114,'O1500'!$B$127,'O1500'!$B$140,'O1500'!$B$153)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50</c:v>
                </c:pt>
              </c:numCache>
            </c:numRef>
          </c:cat>
          <c:val>
            <c:numRef>
              <c:f>('O1500'!$G$12,'O1500'!$G$25,'O1500'!$G$38,'O1500'!$G$51,'O1500'!$G$64,'O1500'!$G$77,'O1500'!$G$90,'O1500'!$G$103,'O1500'!$G$116,'O1500'!$G$129,'O1500'!$G$142,'O1500'!$G$155)</c:f>
              <c:numCache>
                <c:formatCode>General</c:formatCode>
                <c:ptCount val="12"/>
                <c:pt idx="0">
                  <c:v>0.68875240000000004</c:v>
                </c:pt>
                <c:pt idx="1">
                  <c:v>0.81010950000000004</c:v>
                </c:pt>
                <c:pt idx="2">
                  <c:v>1.0170669999999999</c:v>
                </c:pt>
                <c:pt idx="3">
                  <c:v>0.68020590000000003</c:v>
                </c:pt>
                <c:pt idx="4">
                  <c:v>0.68004949999999997</c:v>
                </c:pt>
                <c:pt idx="5">
                  <c:v>0.70882909999999988</c:v>
                </c:pt>
                <c:pt idx="6">
                  <c:v>0.72579340000000003</c:v>
                </c:pt>
                <c:pt idx="7">
                  <c:v>0.75117809999999996</c:v>
                </c:pt>
                <c:pt idx="8">
                  <c:v>0.74299729999999997</c:v>
                </c:pt>
                <c:pt idx="9">
                  <c:v>0.76315339999999998</c:v>
                </c:pt>
                <c:pt idx="10">
                  <c:v>0.8328276</c:v>
                </c:pt>
                <c:pt idx="11">
                  <c:v>0.81623480000000004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463744"/>
        <c:axId val="252785024"/>
      </c:lineChart>
      <c:catAx>
        <c:axId val="25246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2785024"/>
        <c:crosses val="autoZero"/>
        <c:auto val="1"/>
        <c:lblAlgn val="ctr"/>
        <c:lblOffset val="100"/>
        <c:noMultiLvlLbl val="0"/>
      </c:catAx>
      <c:valAx>
        <c:axId val="252785024"/>
        <c:scaling>
          <c:orientation val="minMax"/>
          <c:min val="0.6000000000000000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463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185979877515313"/>
          <c:y val="0.34928732866724993"/>
          <c:w val="0.174251312335958"/>
          <c:h val="0.2596431175269757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OpemMP - n=2000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689129483814523"/>
          <c:y val="0.19480351414406533"/>
          <c:w val="0.66607961504811897"/>
          <c:h val="0.68921660834062404"/>
        </c:manualLayout>
      </c:layout>
      <c:lineChart>
        <c:grouping val="standard"/>
        <c:varyColors val="0"/>
        <c:ser>
          <c:idx val="0"/>
          <c:order val="0"/>
          <c:tx>
            <c:v>Número de Threads</c:v>
          </c:tx>
          <c:marker>
            <c:symbol val="none"/>
          </c:marker>
          <c:cat>
            <c:numRef>
              <c:f>('O2000'!$B$10,'O2000'!$B$23,'O2000'!$B$36,'O2000'!$B$49,'O2000'!$B$62,'O2000'!$B$75,'O2000'!$B$88,'O2000'!$B$101,'O2000'!$B$114,'O2000'!$B$127,'O2000'!$B$140,'O2000'!$B$153)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50</c:v>
                </c:pt>
              </c:numCache>
            </c:numRef>
          </c:cat>
          <c:val>
            <c:numRef>
              <c:f>('O2000'!$G$12,'O2000'!$G$25,'O2000'!$G$38,'O2000'!$G$51,'O2000'!$G$64,'O2000'!$G$77,'O2000'!$G$90,'O2000'!$G$103,'O2000'!$G$116,'O2000'!$G$129,'O2000'!$G$142,'O2000'!$G$155)</c:f>
              <c:numCache>
                <c:formatCode>General</c:formatCode>
                <c:ptCount val="12"/>
                <c:pt idx="0">
                  <c:v>1.1732628000000001</c:v>
                </c:pt>
                <c:pt idx="1">
                  <c:v>1.2708791000000002</c:v>
                </c:pt>
                <c:pt idx="2">
                  <c:v>1.5736234999999998</c:v>
                </c:pt>
                <c:pt idx="3">
                  <c:v>1.2264860000000002</c:v>
                </c:pt>
                <c:pt idx="4">
                  <c:v>1.264386</c:v>
                </c:pt>
                <c:pt idx="5">
                  <c:v>1.2793232000000001</c:v>
                </c:pt>
                <c:pt idx="6">
                  <c:v>1.2993697</c:v>
                </c:pt>
                <c:pt idx="7">
                  <c:v>1.3053968</c:v>
                </c:pt>
                <c:pt idx="8">
                  <c:v>1.3088044999999999</c:v>
                </c:pt>
                <c:pt idx="9">
                  <c:v>1.3321501</c:v>
                </c:pt>
                <c:pt idx="10">
                  <c:v>1.3995464</c:v>
                </c:pt>
                <c:pt idx="11">
                  <c:v>1.4036731000000002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750080"/>
        <c:axId val="252822656"/>
      </c:lineChart>
      <c:catAx>
        <c:axId val="25475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2822656"/>
        <c:crosses val="autoZero"/>
        <c:auto val="1"/>
        <c:lblAlgn val="ctr"/>
        <c:lblOffset val="100"/>
        <c:noMultiLvlLbl val="0"/>
      </c:catAx>
      <c:valAx>
        <c:axId val="252822656"/>
        <c:scaling>
          <c:orientation val="minMax"/>
          <c:min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750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185979877515313"/>
          <c:y val="0.34928732866724993"/>
          <c:w val="0.174251312335958"/>
          <c:h val="0.2596431175269757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OpemMP - n=3000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689129483814523"/>
          <c:y val="0.19480351414406533"/>
          <c:w val="0.66607961504811897"/>
          <c:h val="0.68921660834062404"/>
        </c:manualLayout>
      </c:layout>
      <c:lineChart>
        <c:grouping val="standard"/>
        <c:varyColors val="0"/>
        <c:ser>
          <c:idx val="0"/>
          <c:order val="0"/>
          <c:tx>
            <c:v>Número de Threads</c:v>
          </c:tx>
          <c:marker>
            <c:symbol val="none"/>
          </c:marker>
          <c:cat>
            <c:numRef>
              <c:f>('O3000'!$B$10,'O3000'!$B$23,'O3000'!$B$36,'O3000'!$B$49,'O3000'!$B$62,'O3000'!$B$75,'O3000'!$B$88,'O3000'!$B$101,'O3000'!$B$114,'O3000'!$B$127,'O3000'!$B$140,'O3000'!$B$153)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50</c:v>
                </c:pt>
              </c:numCache>
            </c:numRef>
          </c:cat>
          <c:val>
            <c:numRef>
              <c:f>('O3000'!$G$12,'O3000'!$G$25,'O3000'!$G$38,'O3000'!$G$51,'O3000'!$G$64,'O3000'!$G$77,'O3000'!$G$90,'O3000'!$G$103,'O3000'!$G$116,'O3000'!$G$129,'O3000'!$G$142,'O3000'!$G$155)</c:f>
              <c:numCache>
                <c:formatCode>General</c:formatCode>
                <c:ptCount val="12"/>
                <c:pt idx="0">
                  <c:v>2.6532659000000001</c:v>
                </c:pt>
                <c:pt idx="1">
                  <c:v>2.6221947000000001</c:v>
                </c:pt>
                <c:pt idx="2">
                  <c:v>3.0681601000000001</c:v>
                </c:pt>
                <c:pt idx="3">
                  <c:v>2.6994173999999997</c:v>
                </c:pt>
                <c:pt idx="4">
                  <c:v>2.7065047999999998</c:v>
                </c:pt>
                <c:pt idx="5">
                  <c:v>2.8164997000000005</c:v>
                </c:pt>
                <c:pt idx="6">
                  <c:v>2.8660060999999999</c:v>
                </c:pt>
                <c:pt idx="7">
                  <c:v>2.9497589999999998</c:v>
                </c:pt>
                <c:pt idx="8">
                  <c:v>2.9377240000000002</c:v>
                </c:pt>
                <c:pt idx="9">
                  <c:v>3.1358196999999999</c:v>
                </c:pt>
                <c:pt idx="10">
                  <c:v>3.1235517999999995</c:v>
                </c:pt>
                <c:pt idx="11">
                  <c:v>3.1249702999999998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067264"/>
        <c:axId val="253068800"/>
      </c:lineChart>
      <c:catAx>
        <c:axId val="25306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3068800"/>
        <c:crosses val="autoZero"/>
        <c:auto val="1"/>
        <c:lblAlgn val="ctr"/>
        <c:lblOffset val="100"/>
        <c:noMultiLvlLbl val="0"/>
      </c:catAx>
      <c:valAx>
        <c:axId val="253068800"/>
        <c:scaling>
          <c:orientation val="minMax"/>
          <c:min val="2.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067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185979877515313"/>
          <c:y val="0.34928732866724993"/>
          <c:w val="0.174251312335958"/>
          <c:h val="0.2596431175269757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OpemMP - n=4000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689129483814523"/>
          <c:y val="0.19480351414406533"/>
          <c:w val="0.66607961504811897"/>
          <c:h val="0.68921660834062404"/>
        </c:manualLayout>
      </c:layout>
      <c:lineChart>
        <c:grouping val="standard"/>
        <c:varyColors val="0"/>
        <c:ser>
          <c:idx val="0"/>
          <c:order val="0"/>
          <c:tx>
            <c:v>Número de Threads</c:v>
          </c:tx>
          <c:marker>
            <c:symbol val="none"/>
          </c:marker>
          <c:cat>
            <c:numRef>
              <c:f>('O4000'!$B$10,'O4000'!$B$23,'O4000'!$B$36,'O4000'!$B$49,'O4000'!$B$62,'O4000'!$B$75,'O4000'!$B$88,'O4000'!$B$101,'O4000'!$B$114,'O4000'!$B$127,'O4000'!$B$140,'O4000'!$B$153)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50</c:v>
                </c:pt>
              </c:numCache>
            </c:numRef>
          </c:cat>
          <c:val>
            <c:numRef>
              <c:f>('O4000'!$G$12,'O4000'!$G$25,'O4000'!$G$38,'O4000'!$G$51,'O4000'!$G$64,'O4000'!$G$77,'O4000'!$G$90,'O4000'!$G$103,'O4000'!$G$116,'O4000'!$G$129,'O4000'!$G$142,'O4000'!$G$155)</c:f>
              <c:numCache>
                <c:formatCode>General</c:formatCode>
                <c:ptCount val="12"/>
                <c:pt idx="0">
                  <c:v>4.4473705999999993</c:v>
                </c:pt>
                <c:pt idx="1">
                  <c:v>4.5262573000000001</c:v>
                </c:pt>
                <c:pt idx="2">
                  <c:v>4.9987777000000007</c:v>
                </c:pt>
                <c:pt idx="3">
                  <c:v>4.7895119000000008</c:v>
                </c:pt>
                <c:pt idx="4">
                  <c:v>4.7986727</c:v>
                </c:pt>
                <c:pt idx="5">
                  <c:v>4.9871919000000009</c:v>
                </c:pt>
                <c:pt idx="6">
                  <c:v>5.1206464999999994</c:v>
                </c:pt>
                <c:pt idx="7">
                  <c:v>5.2086167999999997</c:v>
                </c:pt>
                <c:pt idx="8">
                  <c:v>5.2305637000000003</c:v>
                </c:pt>
                <c:pt idx="9">
                  <c:v>5.3386515999999995</c:v>
                </c:pt>
                <c:pt idx="10">
                  <c:v>5.5216509999999994</c:v>
                </c:pt>
                <c:pt idx="11">
                  <c:v>5.5659337999999998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718912"/>
        <c:axId val="253720448"/>
      </c:lineChart>
      <c:catAx>
        <c:axId val="253718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3720448"/>
        <c:crosses val="autoZero"/>
        <c:auto val="1"/>
        <c:lblAlgn val="ctr"/>
        <c:lblOffset val="100"/>
        <c:noMultiLvlLbl val="0"/>
      </c:catAx>
      <c:valAx>
        <c:axId val="253720448"/>
        <c:scaling>
          <c:orientation val="minMax"/>
          <c:min val="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7189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185979877515313"/>
          <c:y val="0.34928732866724993"/>
          <c:w val="0.174251312335958"/>
          <c:h val="0.2596431175269757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Pthreads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12661854768154"/>
          <c:y val="0.19480351414406533"/>
          <c:w val="0.61971959755030626"/>
          <c:h val="0.68921660834062404"/>
        </c:manualLayout>
      </c:layout>
      <c:lineChart>
        <c:grouping val="standard"/>
        <c:varyColors val="0"/>
        <c:ser>
          <c:idx val="0"/>
          <c:order val="0"/>
          <c:tx>
            <c:strRef>
              <c:f>Graficos!$A$2</c:f>
              <c:strCache>
                <c:ptCount val="1"/>
                <c:pt idx="0">
                  <c:v>MATRIZ</c:v>
                </c:pt>
              </c:strCache>
            </c:strRef>
          </c:tx>
          <c:marker>
            <c:symbol val="none"/>
          </c:marker>
          <c:cat>
            <c:numRef>
              <c:f>Graficos!$A$23:$A$29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</c:numCache>
            </c:numRef>
          </c:cat>
          <c:val>
            <c:numRef>
              <c:f>Graficos!$B$23:$B$29</c:f>
              <c:numCache>
                <c:formatCode>General</c:formatCode>
                <c:ptCount val="7"/>
                <c:pt idx="0">
                  <c:v>1.93803E-2</c:v>
                </c:pt>
                <c:pt idx="1">
                  <c:v>5.69816E-2</c:v>
                </c:pt>
                <c:pt idx="2">
                  <c:v>0.18876889999999999</c:v>
                </c:pt>
                <c:pt idx="3">
                  <c:v>0.39598490000000003</c:v>
                </c:pt>
                <c:pt idx="4">
                  <c:v>0.71292049999999996</c:v>
                </c:pt>
                <c:pt idx="5">
                  <c:v>1.7038281000000002</c:v>
                </c:pt>
                <c:pt idx="6">
                  <c:v>2.9953612999999999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161088"/>
        <c:axId val="153179648"/>
      </c:lineChart>
      <c:catAx>
        <c:axId val="15316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179648"/>
        <c:crosses val="autoZero"/>
        <c:auto val="1"/>
        <c:lblAlgn val="ctr"/>
        <c:lblOffset val="100"/>
        <c:noMultiLvlLbl val="0"/>
      </c:catAx>
      <c:valAx>
        <c:axId val="153179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161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OpenMP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612661854768154"/>
          <c:y val="0.19480351414406533"/>
          <c:w val="0.61971959755030626"/>
          <c:h val="0.68921660834062404"/>
        </c:manualLayout>
      </c:layout>
      <c:lineChart>
        <c:grouping val="standard"/>
        <c:varyColors val="0"/>
        <c:ser>
          <c:idx val="0"/>
          <c:order val="0"/>
          <c:tx>
            <c:strRef>
              <c:f>Graficos!$A$2</c:f>
              <c:strCache>
                <c:ptCount val="1"/>
                <c:pt idx="0">
                  <c:v>MATRIZ</c:v>
                </c:pt>
              </c:strCache>
            </c:strRef>
          </c:tx>
          <c:marker>
            <c:symbol val="none"/>
          </c:marker>
          <c:cat>
            <c:numRef>
              <c:f>Graficos!$A$23:$A$29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3000</c:v>
                </c:pt>
                <c:pt idx="6">
                  <c:v>4000</c:v>
                </c:pt>
              </c:numCache>
            </c:numRef>
          </c:cat>
          <c:val>
            <c:numRef>
              <c:f>Graficos!$B$43:$B$49</c:f>
              <c:numCache>
                <c:formatCode>General</c:formatCode>
                <c:ptCount val="7"/>
                <c:pt idx="0">
                  <c:v>2.4360700000000002E-2</c:v>
                </c:pt>
                <c:pt idx="1">
                  <c:v>8.26408E-2</c:v>
                </c:pt>
                <c:pt idx="2">
                  <c:v>0.31487440000000005</c:v>
                </c:pt>
                <c:pt idx="3">
                  <c:v>0.68004949999999997</c:v>
                </c:pt>
                <c:pt idx="4">
                  <c:v>1.1732628000000001</c:v>
                </c:pt>
                <c:pt idx="5">
                  <c:v>2.6221947000000001</c:v>
                </c:pt>
                <c:pt idx="6">
                  <c:v>4.4473705999999993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72128"/>
        <c:axId val="154273664"/>
      </c:lineChart>
      <c:catAx>
        <c:axId val="15427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273664"/>
        <c:crosses val="autoZero"/>
        <c:auto val="1"/>
        <c:lblAlgn val="ctr"/>
        <c:lblOffset val="100"/>
        <c:noMultiLvlLbl val="0"/>
      </c:catAx>
      <c:valAx>
        <c:axId val="15427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272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SpeedUP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Graficos!$B$60</c:f>
              <c:strCache>
                <c:ptCount val="1"/>
                <c:pt idx="0">
                  <c:v>Pthreads</c:v>
                </c:pt>
              </c:strCache>
            </c:strRef>
          </c:tx>
          <c:invertIfNegative val="0"/>
          <c:cat>
            <c:numRef>
              <c:f>Graficos!$A$61:$A$66</c:f>
              <c:numCache>
                <c:formatCode>General</c:formatCode>
                <c:ptCount val="6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3000</c:v>
                </c:pt>
              </c:numCache>
            </c:numRef>
          </c:cat>
          <c:val>
            <c:numRef>
              <c:f>Graficos!$B$61:$B$66</c:f>
              <c:numCache>
                <c:formatCode>General</c:formatCode>
                <c:ptCount val="6"/>
                <c:pt idx="0">
                  <c:v>49.311863077454937</c:v>
                </c:pt>
                <c:pt idx="1">
                  <c:v>92.503564308478516</c:v>
                </c:pt>
                <c:pt idx="2">
                  <c:v>308.81898130465351</c:v>
                </c:pt>
                <c:pt idx="3">
                  <c:v>491.30225192930328</c:v>
                </c:pt>
                <c:pt idx="4">
                  <c:v>673.23490333073607</c:v>
                </c:pt>
                <c:pt idx="5">
                  <c:v>948.00272879640841</c:v>
                </c:pt>
              </c:numCache>
            </c:numRef>
          </c:val>
        </c:ser>
        <c:ser>
          <c:idx val="1"/>
          <c:order val="1"/>
          <c:tx>
            <c:strRef>
              <c:f>Graficos!$C$60</c:f>
              <c:strCache>
                <c:ptCount val="1"/>
                <c:pt idx="0">
                  <c:v>OpemMP</c:v>
                </c:pt>
              </c:strCache>
            </c:strRef>
          </c:tx>
          <c:invertIfNegative val="0"/>
          <c:cat>
            <c:numRef>
              <c:f>Graficos!$A$61:$A$66</c:f>
              <c:numCache>
                <c:formatCode>General</c:formatCode>
                <c:ptCount val="6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3000</c:v>
                </c:pt>
              </c:numCache>
            </c:numRef>
          </c:cat>
          <c:val>
            <c:numRef>
              <c:f>Graficos!$C$61:$C$66</c:f>
              <c:numCache>
                <c:formatCode>General</c:formatCode>
                <c:ptCount val="6"/>
                <c:pt idx="0">
                  <c:v>39.230346418616861</c:v>
                </c:pt>
                <c:pt idx="1">
                  <c:v>63.782067695375645</c:v>
                </c:pt>
                <c:pt idx="2">
                  <c:v>185.13864385291402</c:v>
                </c:pt>
                <c:pt idx="3">
                  <c:v>286.07957670728382</c:v>
                </c:pt>
                <c:pt idx="4">
                  <c:v>409.08393575591077</c:v>
                </c:pt>
                <c:pt idx="5">
                  <c:v>615.98541412657107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5881216"/>
        <c:axId val="255883520"/>
      </c:barChart>
      <c:catAx>
        <c:axId val="2558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5883520"/>
        <c:crosses val="autoZero"/>
        <c:auto val="1"/>
        <c:lblAlgn val="ctr"/>
        <c:lblOffset val="100"/>
        <c:noMultiLvlLbl val="0"/>
      </c:catAx>
      <c:valAx>
        <c:axId val="255883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5881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Pthreads - n=250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689129483814523"/>
          <c:y val="0.19480351414406533"/>
          <c:w val="0.66607961504811897"/>
          <c:h val="0.68921660834062404"/>
        </c:manualLayout>
      </c:layout>
      <c:lineChart>
        <c:grouping val="standard"/>
        <c:varyColors val="0"/>
        <c:ser>
          <c:idx val="0"/>
          <c:order val="0"/>
          <c:tx>
            <c:v>Número de Threads</c:v>
          </c:tx>
          <c:marker>
            <c:symbol val="none"/>
          </c:marker>
          <c:cat>
            <c:numRef>
              <c:f>('P250'!$B$10,'P250'!$B$23,'P250'!$B$36,'P250'!$B$49,'P250'!$B$62,'P250'!$B$75,'P250'!$B$88,'P250'!$B$101,'P250'!$B$114,'P250'!$B$127,'P250'!$B$140,'P250'!$B$153)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50</c:v>
                </c:pt>
              </c:numCache>
            </c:numRef>
          </c:cat>
          <c:val>
            <c:numRef>
              <c:f>('P250'!$G$12,'P250'!$G$25,'P250'!$G$38,'P250'!$G$51,'P250'!$G$64,'P250'!$G$77,'P250'!$G$90,'P250'!$G$103,'P250'!$G$116,'P250'!$G$129,'P250'!$G$142,'P250'!$G$155)</c:f>
              <c:numCache>
                <c:formatCode>General</c:formatCode>
                <c:ptCount val="12"/>
                <c:pt idx="0">
                  <c:v>0.1193635</c:v>
                </c:pt>
                <c:pt idx="1">
                  <c:v>3.3874499999999995E-2</c:v>
                </c:pt>
                <c:pt idx="2">
                  <c:v>2.2995900000000003E-2</c:v>
                </c:pt>
                <c:pt idx="3">
                  <c:v>1.93803E-2</c:v>
                </c:pt>
                <c:pt idx="4">
                  <c:v>2.1649700000000001E-2</c:v>
                </c:pt>
                <c:pt idx="5">
                  <c:v>2.1896200000000001E-2</c:v>
                </c:pt>
                <c:pt idx="6">
                  <c:v>2.1770100000000001E-2</c:v>
                </c:pt>
                <c:pt idx="7">
                  <c:v>2.4088200000000001E-2</c:v>
                </c:pt>
                <c:pt idx="8">
                  <c:v>2.4355900000000003E-2</c:v>
                </c:pt>
                <c:pt idx="9">
                  <c:v>2.7741700000000001E-2</c:v>
                </c:pt>
                <c:pt idx="10">
                  <c:v>3.7448200000000001E-2</c:v>
                </c:pt>
                <c:pt idx="11">
                  <c:v>9.6288699999999991E-2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440192"/>
        <c:axId val="158168576"/>
      </c:lineChart>
      <c:catAx>
        <c:axId val="15244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8168576"/>
        <c:crosses val="autoZero"/>
        <c:auto val="1"/>
        <c:lblAlgn val="ctr"/>
        <c:lblOffset val="100"/>
        <c:noMultiLvlLbl val="0"/>
      </c:catAx>
      <c:valAx>
        <c:axId val="15816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2440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185979877515313"/>
          <c:y val="0.34928732866724993"/>
          <c:w val="0.174251312335958"/>
          <c:h val="0.2596431175269757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Pthreads - </a:t>
            </a:r>
            <a:r>
              <a:rPr lang="en-US"/>
              <a:t>n=500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689129483814523"/>
          <c:y val="0.19480351414406533"/>
          <c:w val="0.66607961504811897"/>
          <c:h val="0.68921660834062404"/>
        </c:manualLayout>
      </c:layout>
      <c:lineChart>
        <c:grouping val="standard"/>
        <c:varyColors val="0"/>
        <c:ser>
          <c:idx val="0"/>
          <c:order val="0"/>
          <c:tx>
            <c:v>Número de Threads</c:v>
          </c:tx>
          <c:marker>
            <c:symbol val="none"/>
          </c:marker>
          <c:cat>
            <c:numRef>
              <c:f>('P500'!$B$10,'P500'!$B$23,'P500'!$B$36,'P500'!$B$49,'P500'!$B$62,'P500'!$B$75,'P500'!$B$88,'P500'!$B$101,'P500'!$B$114,'P500'!$B$127,'P500'!$B$140,'P500'!$B$153)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50</c:v>
                </c:pt>
              </c:numCache>
            </c:numRef>
          </c:cat>
          <c:val>
            <c:numRef>
              <c:f>('P500'!$G$12,'P500'!$G$25,'P500'!$G$38,'P500'!$G$51,'P500'!$G$64,'P500'!$G$77,'P500'!$G$90,'P500'!$G$103,'P500'!$G$116,'P500'!$G$129,'P500'!$G$142,'P500'!$G$155)</c:f>
              <c:numCache>
                <c:formatCode>General</c:formatCode>
                <c:ptCount val="12"/>
                <c:pt idx="0">
                  <c:v>2.001331</c:v>
                </c:pt>
                <c:pt idx="1">
                  <c:v>0.29431000000000002</c:v>
                </c:pt>
                <c:pt idx="2">
                  <c:v>9.3209799999999995E-2</c:v>
                </c:pt>
                <c:pt idx="3">
                  <c:v>5.69816E-2</c:v>
                </c:pt>
                <c:pt idx="4">
                  <c:v>6.1176900000000006E-2</c:v>
                </c:pt>
                <c:pt idx="5">
                  <c:v>6.5616199999999986E-2</c:v>
                </c:pt>
                <c:pt idx="6">
                  <c:v>6.5051800000000007E-2</c:v>
                </c:pt>
                <c:pt idx="7">
                  <c:v>6.5139200000000008E-2</c:v>
                </c:pt>
                <c:pt idx="8">
                  <c:v>6.5876899999999988E-2</c:v>
                </c:pt>
                <c:pt idx="9">
                  <c:v>6.9544499999999995E-2</c:v>
                </c:pt>
                <c:pt idx="10">
                  <c:v>6.75954E-2</c:v>
                </c:pt>
                <c:pt idx="11">
                  <c:v>0.1362438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04352"/>
        <c:axId val="128806272"/>
      </c:lineChart>
      <c:catAx>
        <c:axId val="12880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806272"/>
        <c:crosses val="autoZero"/>
        <c:auto val="1"/>
        <c:lblAlgn val="ctr"/>
        <c:lblOffset val="100"/>
        <c:noMultiLvlLbl val="0"/>
      </c:catAx>
      <c:valAx>
        <c:axId val="128806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8043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185979877515313"/>
          <c:y val="0.34928732866724993"/>
          <c:w val="0.174251312335958"/>
          <c:h val="0.2596431175269757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Pthreads - </a:t>
            </a:r>
            <a:r>
              <a:rPr lang="en-US"/>
              <a:t>n=1000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689129483814523"/>
          <c:y val="0.19480351414406533"/>
          <c:w val="0.66607961504811897"/>
          <c:h val="0.68921660834062404"/>
        </c:manualLayout>
      </c:layout>
      <c:lineChart>
        <c:grouping val="standard"/>
        <c:varyColors val="0"/>
        <c:ser>
          <c:idx val="0"/>
          <c:order val="0"/>
          <c:tx>
            <c:v>Número de Threads</c:v>
          </c:tx>
          <c:marker>
            <c:symbol val="none"/>
          </c:marker>
          <c:cat>
            <c:numRef>
              <c:f>('P1000'!$B$10,'P1000'!$B$23,'P1000'!$B$36,'P1000'!$B$49,'P1000'!$B$62,'P1000'!$B$75,'P1000'!$B$88,'P1000'!$B$101,'P1000'!$B$114,'P1000'!$B$127,'P1000'!$B$140,'P1000'!$B$153)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50</c:v>
                </c:pt>
              </c:numCache>
            </c:numRef>
          </c:cat>
          <c:val>
            <c:numRef>
              <c:f>('P1000'!$G$12,'P1000'!$G$25,'P1000'!$G$38,'P1000'!$G$51,'P1000'!$G$64,'P1000'!$G$77,'P1000'!$G$90,'P1000'!$G$103,'P1000'!$G$116,'P1000'!$G$129,'P1000'!$G$142,'P1000'!$G$155)</c:f>
              <c:numCache>
                <c:formatCode>General</c:formatCode>
                <c:ptCount val="12"/>
                <c:pt idx="0">
                  <c:v>10.7570312</c:v>
                </c:pt>
                <c:pt idx="1">
                  <c:v>4.0049701000000004</c:v>
                </c:pt>
                <c:pt idx="2">
                  <c:v>1.1855495</c:v>
                </c:pt>
                <c:pt idx="3">
                  <c:v>0.18876889999999999</c:v>
                </c:pt>
                <c:pt idx="4">
                  <c:v>0.20182729999999999</c:v>
                </c:pt>
                <c:pt idx="5">
                  <c:v>0.2424278</c:v>
                </c:pt>
                <c:pt idx="6">
                  <c:v>0.26304500000000003</c:v>
                </c:pt>
                <c:pt idx="7">
                  <c:v>0.23416239999999999</c:v>
                </c:pt>
                <c:pt idx="8">
                  <c:v>0.26299050000000002</c:v>
                </c:pt>
                <c:pt idx="9">
                  <c:v>0.25432749999999998</c:v>
                </c:pt>
                <c:pt idx="10">
                  <c:v>0.25007579999999996</c:v>
                </c:pt>
                <c:pt idx="11">
                  <c:v>0.29925209999999997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86240"/>
        <c:axId val="154743168"/>
      </c:lineChart>
      <c:catAx>
        <c:axId val="133786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743168"/>
        <c:crosses val="autoZero"/>
        <c:auto val="1"/>
        <c:lblAlgn val="ctr"/>
        <c:lblOffset val="100"/>
        <c:noMultiLvlLbl val="0"/>
      </c:catAx>
      <c:valAx>
        <c:axId val="154743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7862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185979877515313"/>
          <c:y val="0.34928732866724993"/>
          <c:w val="0.174251312335958"/>
          <c:h val="0.2596431175269757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Pthreads - </a:t>
            </a:r>
            <a:r>
              <a:rPr lang="en-US"/>
              <a:t>n=1500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689129483814523"/>
          <c:y val="0.19480351414406533"/>
          <c:w val="0.66607961504811897"/>
          <c:h val="0.68921660834062404"/>
        </c:manualLayout>
      </c:layout>
      <c:lineChart>
        <c:grouping val="standard"/>
        <c:varyColors val="0"/>
        <c:ser>
          <c:idx val="0"/>
          <c:order val="0"/>
          <c:tx>
            <c:v>Número de Threads</c:v>
          </c:tx>
          <c:marker>
            <c:symbol val="none"/>
          </c:marker>
          <c:cat>
            <c:numRef>
              <c:f>('P1500'!$B$10,'P1500'!$B$23,'P1500'!$B$36,'P1500'!$B$49,'P1500'!$B$62,'P1500'!$B$75,'P1500'!$B$88,'P1500'!$B$101,'P1500'!$B$114,'P1500'!$B$127,'P1500'!$B$140,'P1500'!$B$153)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50</c:v>
                </c:pt>
              </c:numCache>
            </c:numRef>
          </c:cat>
          <c:val>
            <c:numRef>
              <c:f>('P1500'!$G$12,'P1500'!$G$25,'P1500'!$G$38,'P1500'!$G$51,'P1500'!$G$64,'P1500'!$G$77,'P1500'!$G$90,'P1500'!$G$103,'P1500'!$G$116,'P1500'!$G$129,'P1500'!$G$142,'P1500'!$G$155)</c:f>
              <c:numCache>
                <c:formatCode>General</c:formatCode>
                <c:ptCount val="12"/>
                <c:pt idx="0">
                  <c:v>21.7196997</c:v>
                </c:pt>
                <c:pt idx="1">
                  <c:v>15.198965699999999</c:v>
                </c:pt>
                <c:pt idx="2">
                  <c:v>6.7724884000000003</c:v>
                </c:pt>
                <c:pt idx="3">
                  <c:v>0.39598490000000003</c:v>
                </c:pt>
                <c:pt idx="4">
                  <c:v>0.45234469999999999</c:v>
                </c:pt>
                <c:pt idx="5">
                  <c:v>0.50430170000000007</c:v>
                </c:pt>
                <c:pt idx="6">
                  <c:v>0.56041269999999999</c:v>
                </c:pt>
                <c:pt idx="7">
                  <c:v>0.56347840000000005</c:v>
                </c:pt>
                <c:pt idx="8">
                  <c:v>0.55975069999999993</c:v>
                </c:pt>
                <c:pt idx="9">
                  <c:v>0.58811930000000001</c:v>
                </c:pt>
                <c:pt idx="10">
                  <c:v>0.58210050000000002</c:v>
                </c:pt>
                <c:pt idx="11">
                  <c:v>0.57198340000000003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80416"/>
        <c:axId val="167724160"/>
      </c:lineChart>
      <c:catAx>
        <c:axId val="155180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7724160"/>
        <c:crosses val="autoZero"/>
        <c:auto val="1"/>
        <c:lblAlgn val="ctr"/>
        <c:lblOffset val="100"/>
        <c:noMultiLvlLbl val="0"/>
      </c:catAx>
      <c:valAx>
        <c:axId val="16772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180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185979877515313"/>
          <c:y val="0.34928732866724993"/>
          <c:w val="0.174251312335958"/>
          <c:h val="0.2596431175269757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Pthreads - </a:t>
            </a:r>
            <a:r>
              <a:rPr lang="en-US"/>
              <a:t>n=2000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689129483814523"/>
          <c:y val="0.19480351414406533"/>
          <c:w val="0.66607961504811897"/>
          <c:h val="0.68921660834062404"/>
        </c:manualLayout>
      </c:layout>
      <c:lineChart>
        <c:grouping val="standard"/>
        <c:varyColors val="0"/>
        <c:ser>
          <c:idx val="0"/>
          <c:order val="0"/>
          <c:tx>
            <c:v>Número de Threads</c:v>
          </c:tx>
          <c:marker>
            <c:symbol val="none"/>
          </c:marker>
          <c:cat>
            <c:numRef>
              <c:f>('P2000'!$B$10,'P2000'!$B$23,'P2000'!$B$36,'P2000'!$B$49,'P2000'!$B$62,'P2000'!$B$75,'P2000'!$B$88,'P2000'!$B$101,'P2000'!$B$114,'P2000'!$B$127,'P2000'!$B$140,'P2000'!$B$153)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15</c:v>
                </c:pt>
                <c:pt idx="10">
                  <c:v>20</c:v>
                </c:pt>
                <c:pt idx="11">
                  <c:v>50</c:v>
                </c:pt>
              </c:numCache>
            </c:numRef>
          </c:cat>
          <c:val>
            <c:numRef>
              <c:f>('P2000'!$G$12,'P2000'!$G$25,'P2000'!$G$38,'P2000'!$G$51,'P2000'!$G$64,'P2000'!$G$77,'P2000'!$G$90,'P2000'!$G$103,'P2000'!$G$116,'P2000'!$G$129,'P2000'!$G$142,'P2000'!$G$155)</c:f>
              <c:numCache>
                <c:formatCode>General</c:formatCode>
                <c:ptCount val="12"/>
                <c:pt idx="0">
                  <c:v>31.9962087</c:v>
                </c:pt>
                <c:pt idx="1">
                  <c:v>36.175870799999998</c:v>
                </c:pt>
                <c:pt idx="2">
                  <c:v>13.911100199999998</c:v>
                </c:pt>
                <c:pt idx="3">
                  <c:v>0.71292049999999996</c:v>
                </c:pt>
                <c:pt idx="4">
                  <c:v>0.74474200000000002</c:v>
                </c:pt>
                <c:pt idx="5">
                  <c:v>0.8955244</c:v>
                </c:pt>
                <c:pt idx="6">
                  <c:v>0.92080119999999999</c:v>
                </c:pt>
                <c:pt idx="7">
                  <c:v>0.93602799999999997</c:v>
                </c:pt>
                <c:pt idx="8">
                  <c:v>0.91637740000000012</c:v>
                </c:pt>
                <c:pt idx="9">
                  <c:v>0.97715680000000005</c:v>
                </c:pt>
                <c:pt idx="10">
                  <c:v>1.0605202</c:v>
                </c:pt>
                <c:pt idx="11">
                  <c:v>1.1164191000000001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24352"/>
        <c:axId val="252432384"/>
      </c:lineChart>
      <c:catAx>
        <c:axId val="203524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2432384"/>
        <c:crosses val="autoZero"/>
        <c:auto val="1"/>
        <c:lblAlgn val="ctr"/>
        <c:lblOffset val="100"/>
        <c:noMultiLvlLbl val="0"/>
      </c:catAx>
      <c:valAx>
        <c:axId val="25243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5243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185979877515313"/>
          <c:y val="0.34928732866724993"/>
          <c:w val="0.174251312335958"/>
          <c:h val="0.2596431175269757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1</xdr:row>
      <xdr:rowOff>123825</xdr:rowOff>
    </xdr:from>
    <xdr:to>
      <xdr:col>10</xdr:col>
      <xdr:colOff>381000</xdr:colOff>
      <xdr:row>18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438150</xdr:colOff>
      <xdr:row>21</xdr:row>
      <xdr:rowOff>114300</xdr:rowOff>
    </xdr:from>
    <xdr:to>
      <xdr:col>10</xdr:col>
      <xdr:colOff>381000</xdr:colOff>
      <xdr:row>38</xdr:row>
      <xdr:rowOff>104775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5</xdr:col>
      <xdr:colOff>542925</xdr:colOff>
      <xdr:row>34</xdr:row>
      <xdr:rowOff>152400</xdr:rowOff>
    </xdr:from>
    <xdr:ext cx="256160" cy="264560"/>
    <xdr:sp macro="" textlink="">
      <xdr:nvSpPr>
        <xdr:cNvPr id="20" name="CaixaDeTexto 19"/>
        <xdr:cNvSpPr txBox="1"/>
      </xdr:nvSpPr>
      <xdr:spPr>
        <a:xfrm>
          <a:off x="5495925" y="56578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rgbClr val="FF0000"/>
              </a:solidFill>
            </a:rPr>
            <a:t>5</a:t>
          </a:r>
        </a:p>
      </xdr:txBody>
    </xdr:sp>
    <xdr:clientData/>
  </xdr:oneCellAnchor>
  <xdr:oneCellAnchor>
    <xdr:from>
      <xdr:col>6</xdr:col>
      <xdr:colOff>76200</xdr:colOff>
      <xdr:row>34</xdr:row>
      <xdr:rowOff>152400</xdr:rowOff>
    </xdr:from>
    <xdr:ext cx="256160" cy="264560"/>
    <xdr:sp macro="" textlink="">
      <xdr:nvSpPr>
        <xdr:cNvPr id="21" name="CaixaDeTexto 20"/>
        <xdr:cNvSpPr txBox="1"/>
      </xdr:nvSpPr>
      <xdr:spPr>
        <a:xfrm>
          <a:off x="5800725" y="56578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rgbClr val="FF0000"/>
              </a:solidFill>
            </a:rPr>
            <a:t>5</a:t>
          </a:r>
        </a:p>
      </xdr:txBody>
    </xdr:sp>
    <xdr:clientData/>
  </xdr:oneCellAnchor>
  <xdr:oneCellAnchor>
    <xdr:from>
      <xdr:col>6</xdr:col>
      <xdr:colOff>447675</xdr:colOff>
      <xdr:row>34</xdr:row>
      <xdr:rowOff>95250</xdr:rowOff>
    </xdr:from>
    <xdr:ext cx="256160" cy="264560"/>
    <xdr:sp macro="" textlink="">
      <xdr:nvSpPr>
        <xdr:cNvPr id="22" name="CaixaDeTexto 21"/>
        <xdr:cNvSpPr txBox="1"/>
      </xdr:nvSpPr>
      <xdr:spPr>
        <a:xfrm>
          <a:off x="6172200" y="56007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rgbClr val="FF0000"/>
              </a:solidFill>
            </a:rPr>
            <a:t>5</a:t>
          </a:r>
        </a:p>
      </xdr:txBody>
    </xdr:sp>
    <xdr:clientData/>
  </xdr:oneCellAnchor>
  <xdr:oneCellAnchor>
    <xdr:from>
      <xdr:col>7</xdr:col>
      <xdr:colOff>114300</xdr:colOff>
      <xdr:row>33</xdr:row>
      <xdr:rowOff>95250</xdr:rowOff>
    </xdr:from>
    <xdr:ext cx="256160" cy="264560"/>
    <xdr:sp macro="" textlink="">
      <xdr:nvSpPr>
        <xdr:cNvPr id="23" name="CaixaDeTexto 22"/>
        <xdr:cNvSpPr txBox="1"/>
      </xdr:nvSpPr>
      <xdr:spPr>
        <a:xfrm>
          <a:off x="6610350" y="54387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rgbClr val="FF0000"/>
              </a:solidFill>
            </a:rPr>
            <a:t>5</a:t>
          </a:r>
        </a:p>
      </xdr:txBody>
    </xdr:sp>
    <xdr:clientData/>
  </xdr:oneCellAnchor>
  <xdr:oneCellAnchor>
    <xdr:from>
      <xdr:col>7</xdr:col>
      <xdr:colOff>552450</xdr:colOff>
      <xdr:row>31</xdr:row>
      <xdr:rowOff>123825</xdr:rowOff>
    </xdr:from>
    <xdr:ext cx="256160" cy="264560"/>
    <xdr:sp macro="" textlink="">
      <xdr:nvSpPr>
        <xdr:cNvPr id="24" name="CaixaDeTexto 23"/>
        <xdr:cNvSpPr txBox="1"/>
      </xdr:nvSpPr>
      <xdr:spPr>
        <a:xfrm>
          <a:off x="7048500" y="51435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rgbClr val="FF0000"/>
              </a:solidFill>
            </a:rPr>
            <a:t>5</a:t>
          </a:r>
        </a:p>
      </xdr:txBody>
    </xdr:sp>
    <xdr:clientData/>
  </xdr:oneCellAnchor>
  <xdr:oneCellAnchor>
    <xdr:from>
      <xdr:col>8</xdr:col>
      <xdr:colOff>152400</xdr:colOff>
      <xdr:row>28</xdr:row>
      <xdr:rowOff>133350</xdr:rowOff>
    </xdr:from>
    <xdr:ext cx="256160" cy="264560"/>
    <xdr:sp macro="" textlink="">
      <xdr:nvSpPr>
        <xdr:cNvPr id="25" name="CaixaDeTexto 24"/>
        <xdr:cNvSpPr txBox="1"/>
      </xdr:nvSpPr>
      <xdr:spPr>
        <a:xfrm>
          <a:off x="7419975" y="46672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rgbClr val="FF0000"/>
              </a:solidFill>
            </a:rPr>
            <a:t>7</a:t>
          </a:r>
        </a:p>
      </xdr:txBody>
    </xdr:sp>
    <xdr:clientData/>
  </xdr:oneCellAnchor>
  <xdr:oneCellAnchor>
    <xdr:from>
      <xdr:col>8</xdr:col>
      <xdr:colOff>447675</xdr:colOff>
      <xdr:row>25</xdr:row>
      <xdr:rowOff>28575</xdr:rowOff>
    </xdr:from>
    <xdr:ext cx="327654" cy="264560"/>
    <xdr:sp macro="" textlink="">
      <xdr:nvSpPr>
        <xdr:cNvPr id="26" name="CaixaDeTexto 25"/>
        <xdr:cNvSpPr txBox="1"/>
      </xdr:nvSpPr>
      <xdr:spPr>
        <a:xfrm>
          <a:off x="7715250" y="407670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rgbClr val="FF0000"/>
              </a:solidFill>
            </a:rPr>
            <a:t>10</a:t>
          </a:r>
        </a:p>
      </xdr:txBody>
    </xdr:sp>
    <xdr:clientData/>
  </xdr:oneCellAnchor>
  <xdr:twoCellAnchor>
    <xdr:from>
      <xdr:col>4</xdr:col>
      <xdr:colOff>447675</xdr:colOff>
      <xdr:row>41</xdr:row>
      <xdr:rowOff>47625</xdr:rowOff>
    </xdr:from>
    <xdr:to>
      <xdr:col>10</xdr:col>
      <xdr:colOff>390525</xdr:colOff>
      <xdr:row>58</xdr:row>
      <xdr:rowOff>38100</xdr:rowOff>
    </xdr:to>
    <xdr:graphicFrame macro="">
      <xdr:nvGraphicFramePr>
        <xdr:cNvPr id="28" name="Gráfico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</xdr:col>
      <xdr:colOff>600075</xdr:colOff>
      <xdr:row>54</xdr:row>
      <xdr:rowOff>104775</xdr:rowOff>
    </xdr:from>
    <xdr:ext cx="256160" cy="264560"/>
    <xdr:sp macro="" textlink="">
      <xdr:nvSpPr>
        <xdr:cNvPr id="29" name="CaixaDeTexto 28"/>
        <xdr:cNvSpPr txBox="1"/>
      </xdr:nvSpPr>
      <xdr:spPr>
        <a:xfrm>
          <a:off x="5553075" y="88487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rgbClr val="FF0000"/>
              </a:solidFill>
            </a:rPr>
            <a:t>5</a:t>
          </a:r>
        </a:p>
      </xdr:txBody>
    </xdr:sp>
    <xdr:clientData/>
  </xdr:oneCellAnchor>
  <xdr:oneCellAnchor>
    <xdr:from>
      <xdr:col>6</xdr:col>
      <xdr:colOff>142875</xdr:colOff>
      <xdr:row>54</xdr:row>
      <xdr:rowOff>104775</xdr:rowOff>
    </xdr:from>
    <xdr:ext cx="256160" cy="264560"/>
    <xdr:sp macro="" textlink="">
      <xdr:nvSpPr>
        <xdr:cNvPr id="30" name="CaixaDeTexto 29"/>
        <xdr:cNvSpPr txBox="1"/>
      </xdr:nvSpPr>
      <xdr:spPr>
        <a:xfrm>
          <a:off x="5867400" y="884872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rgbClr val="FF0000"/>
              </a:solidFill>
            </a:rPr>
            <a:t>5</a:t>
          </a:r>
        </a:p>
      </xdr:txBody>
    </xdr:sp>
    <xdr:clientData/>
  </xdr:oneCellAnchor>
  <xdr:oneCellAnchor>
    <xdr:from>
      <xdr:col>6</xdr:col>
      <xdr:colOff>523875</xdr:colOff>
      <xdr:row>53</xdr:row>
      <xdr:rowOff>104775</xdr:rowOff>
    </xdr:from>
    <xdr:ext cx="256160" cy="264560"/>
    <xdr:sp macro="" textlink="">
      <xdr:nvSpPr>
        <xdr:cNvPr id="31" name="CaixaDeTexto 30"/>
        <xdr:cNvSpPr txBox="1"/>
      </xdr:nvSpPr>
      <xdr:spPr>
        <a:xfrm>
          <a:off x="6248400" y="86868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rgbClr val="FF0000"/>
              </a:solidFill>
            </a:rPr>
            <a:t>5</a:t>
          </a:r>
        </a:p>
      </xdr:txBody>
    </xdr:sp>
    <xdr:clientData/>
  </xdr:oneCellAnchor>
  <xdr:oneCellAnchor>
    <xdr:from>
      <xdr:col>7</xdr:col>
      <xdr:colOff>200025</xdr:colOff>
      <xdr:row>52</xdr:row>
      <xdr:rowOff>114300</xdr:rowOff>
    </xdr:from>
    <xdr:ext cx="256160" cy="264560"/>
    <xdr:sp macro="" textlink="">
      <xdr:nvSpPr>
        <xdr:cNvPr id="32" name="CaixaDeTexto 31"/>
        <xdr:cNvSpPr txBox="1"/>
      </xdr:nvSpPr>
      <xdr:spPr>
        <a:xfrm>
          <a:off x="6696075" y="85344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rgbClr val="FF0000"/>
              </a:solidFill>
            </a:rPr>
            <a:t>6</a:t>
          </a:r>
        </a:p>
      </xdr:txBody>
    </xdr:sp>
    <xdr:clientData/>
  </xdr:oneCellAnchor>
  <xdr:oneCellAnchor>
    <xdr:from>
      <xdr:col>7</xdr:col>
      <xdr:colOff>581025</xdr:colOff>
      <xdr:row>51</xdr:row>
      <xdr:rowOff>38100</xdr:rowOff>
    </xdr:from>
    <xdr:ext cx="256160" cy="264560"/>
    <xdr:sp macro="" textlink="">
      <xdr:nvSpPr>
        <xdr:cNvPr id="33" name="CaixaDeTexto 32"/>
        <xdr:cNvSpPr txBox="1"/>
      </xdr:nvSpPr>
      <xdr:spPr>
        <a:xfrm>
          <a:off x="7077075" y="82962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rgbClr val="FF0000"/>
              </a:solidFill>
            </a:rPr>
            <a:t>2</a:t>
          </a:r>
        </a:p>
      </xdr:txBody>
    </xdr:sp>
    <xdr:clientData/>
  </xdr:oneCellAnchor>
  <xdr:oneCellAnchor>
    <xdr:from>
      <xdr:col>8</xdr:col>
      <xdr:colOff>200025</xdr:colOff>
      <xdr:row>48</xdr:row>
      <xdr:rowOff>19050</xdr:rowOff>
    </xdr:from>
    <xdr:ext cx="256160" cy="264560"/>
    <xdr:sp macro="" textlink="">
      <xdr:nvSpPr>
        <xdr:cNvPr id="34" name="CaixaDeTexto 33"/>
        <xdr:cNvSpPr txBox="1"/>
      </xdr:nvSpPr>
      <xdr:spPr>
        <a:xfrm>
          <a:off x="7467600" y="779145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rgbClr val="FF0000"/>
              </a:solidFill>
            </a:rPr>
            <a:t>3</a:t>
          </a:r>
        </a:p>
      </xdr:txBody>
    </xdr:sp>
    <xdr:clientData/>
  </xdr:oneCellAnchor>
  <xdr:oneCellAnchor>
    <xdr:from>
      <xdr:col>8</xdr:col>
      <xdr:colOff>504825</xdr:colOff>
      <xdr:row>44</xdr:row>
      <xdr:rowOff>66675</xdr:rowOff>
    </xdr:from>
    <xdr:ext cx="256160" cy="264560"/>
    <xdr:sp macro="" textlink="">
      <xdr:nvSpPr>
        <xdr:cNvPr id="35" name="CaixaDeTexto 34"/>
        <xdr:cNvSpPr txBox="1"/>
      </xdr:nvSpPr>
      <xdr:spPr>
        <a:xfrm>
          <a:off x="7772400" y="71913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 b="1">
              <a:solidFill>
                <a:srgbClr val="FF0000"/>
              </a:solidFill>
            </a:rPr>
            <a:t>2</a:t>
          </a:r>
        </a:p>
      </xdr:txBody>
    </xdr:sp>
    <xdr:clientData/>
  </xdr:oneCellAnchor>
  <xdr:twoCellAnchor>
    <xdr:from>
      <xdr:col>4</xdr:col>
      <xdr:colOff>419100</xdr:colOff>
      <xdr:row>61</xdr:row>
      <xdr:rowOff>28575</xdr:rowOff>
    </xdr:from>
    <xdr:to>
      <xdr:col>10</xdr:col>
      <xdr:colOff>361950</xdr:colOff>
      <xdr:row>78</xdr:row>
      <xdr:rowOff>19050</xdr:rowOff>
    </xdr:to>
    <xdr:graphicFrame macro="">
      <xdr:nvGraphicFramePr>
        <xdr:cNvPr id="39" name="Gráfico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0.01042</cdr:x>
      <cdr:y>0.20833</cdr:y>
    </cdr:from>
    <cdr:to>
      <cdr:x>0.0625</cdr:x>
      <cdr:y>0.83681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47625" y="571500"/>
          <a:ext cx="238125" cy="1724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wordArtVert" wrap="none" rtlCol="0"/>
        <a:lstStyle xmlns:a="http://schemas.openxmlformats.org/drawingml/2006/main"/>
        <a:p xmlns:a="http://schemas.openxmlformats.org/drawingml/2006/main">
          <a:r>
            <a:rPr lang="pt-BR" sz="1100"/>
            <a:t>Segundos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14</xdr:col>
      <xdr:colOff>714375</xdr:colOff>
      <xdr:row>18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0.01042</cdr:x>
      <cdr:y>0.20833</cdr:y>
    </cdr:from>
    <cdr:to>
      <cdr:x>0.0625</cdr:x>
      <cdr:y>0.83681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47625" y="571500"/>
          <a:ext cx="238125" cy="1724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wordArtVert" wrap="none" rtlCol="0"/>
        <a:lstStyle xmlns:a="http://schemas.openxmlformats.org/drawingml/2006/main"/>
        <a:p xmlns:a="http://schemas.openxmlformats.org/drawingml/2006/main">
          <a:r>
            <a:rPr lang="pt-BR" sz="1100"/>
            <a:t>Segundos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14</xdr:col>
      <xdr:colOff>714375</xdr:colOff>
      <xdr:row>18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0.01042</cdr:x>
      <cdr:y>0.20833</cdr:y>
    </cdr:from>
    <cdr:to>
      <cdr:x>0.0625</cdr:x>
      <cdr:y>0.83681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47625" y="571500"/>
          <a:ext cx="238125" cy="1724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wordArtVert" wrap="none" rtlCol="0"/>
        <a:lstStyle xmlns:a="http://schemas.openxmlformats.org/drawingml/2006/main"/>
        <a:p xmlns:a="http://schemas.openxmlformats.org/drawingml/2006/main">
          <a:r>
            <a:rPr lang="pt-BR" sz="1100"/>
            <a:t>Segundos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14</xdr:col>
      <xdr:colOff>714375</xdr:colOff>
      <xdr:row>18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0.01042</cdr:x>
      <cdr:y>0.20833</cdr:y>
    </cdr:from>
    <cdr:to>
      <cdr:x>0.0625</cdr:x>
      <cdr:y>0.83681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47625" y="571500"/>
          <a:ext cx="238125" cy="1724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wordArtVert" wrap="none" rtlCol="0"/>
        <a:lstStyle xmlns:a="http://schemas.openxmlformats.org/drawingml/2006/main"/>
        <a:p xmlns:a="http://schemas.openxmlformats.org/drawingml/2006/main">
          <a:r>
            <a:rPr lang="pt-BR" sz="1100"/>
            <a:t>Segundos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14</xdr:col>
      <xdr:colOff>714375</xdr:colOff>
      <xdr:row>18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0.01042</cdr:x>
      <cdr:y>0.20833</cdr:y>
    </cdr:from>
    <cdr:to>
      <cdr:x>0.0625</cdr:x>
      <cdr:y>0.83681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47625" y="571500"/>
          <a:ext cx="238125" cy="1724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wordArtVert" wrap="none" rtlCol="0"/>
        <a:lstStyle xmlns:a="http://schemas.openxmlformats.org/drawingml/2006/main"/>
        <a:p xmlns:a="http://schemas.openxmlformats.org/drawingml/2006/main">
          <a:r>
            <a:rPr lang="pt-BR" sz="1100"/>
            <a:t>Segundos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17</xdr:col>
      <xdr:colOff>304800</xdr:colOff>
      <xdr:row>18</xdr:row>
      <xdr:rowOff>152400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0.18056</cdr:y>
    </cdr:from>
    <cdr:to>
      <cdr:x>0.01667</cdr:x>
      <cdr:y>0.87269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0" y="495300"/>
          <a:ext cx="76200" cy="18986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wordArt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/>
            <a:t>Segundos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0.01042</cdr:x>
      <cdr:y>0.20833</cdr:y>
    </cdr:from>
    <cdr:to>
      <cdr:x>0.0625</cdr:x>
      <cdr:y>0.83681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47625" y="571500"/>
          <a:ext cx="238125" cy="1724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wordArtVert" wrap="none" rtlCol="0"/>
        <a:lstStyle xmlns:a="http://schemas.openxmlformats.org/drawingml/2006/main"/>
        <a:p xmlns:a="http://schemas.openxmlformats.org/drawingml/2006/main">
          <a:r>
            <a:rPr lang="pt-BR" sz="1100"/>
            <a:t>Segundos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17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0.01042</cdr:x>
      <cdr:y>0.20833</cdr:y>
    </cdr:from>
    <cdr:to>
      <cdr:x>0.0625</cdr:x>
      <cdr:y>0.83681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47625" y="571500"/>
          <a:ext cx="238125" cy="1724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wordArtVert" wrap="none" rtlCol="0"/>
        <a:lstStyle xmlns:a="http://schemas.openxmlformats.org/drawingml/2006/main"/>
        <a:p xmlns:a="http://schemas.openxmlformats.org/drawingml/2006/main">
          <a:r>
            <a:rPr lang="pt-BR" sz="1100"/>
            <a:t>Segundos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17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0.01042</cdr:x>
      <cdr:y>0.20833</cdr:y>
    </cdr:from>
    <cdr:to>
      <cdr:x>0.0625</cdr:x>
      <cdr:y>0.83681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47625" y="571500"/>
          <a:ext cx="238125" cy="1724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wordArtVert" wrap="none" rtlCol="0"/>
        <a:lstStyle xmlns:a="http://schemas.openxmlformats.org/drawingml/2006/main"/>
        <a:p xmlns:a="http://schemas.openxmlformats.org/drawingml/2006/main">
          <a:r>
            <a:rPr lang="pt-BR" sz="1100"/>
            <a:t>Segundos</a:t>
          </a: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16</xdr:col>
      <xdr:colOff>304800</xdr:colOff>
      <xdr:row>18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0.01042</cdr:x>
      <cdr:y>0.20833</cdr:y>
    </cdr:from>
    <cdr:to>
      <cdr:x>0.0625</cdr:x>
      <cdr:y>0.83681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47625" y="571500"/>
          <a:ext cx="238125" cy="1724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wordArtVert" wrap="none" rtlCol="0"/>
        <a:lstStyle xmlns:a="http://schemas.openxmlformats.org/drawingml/2006/main"/>
        <a:p xmlns:a="http://schemas.openxmlformats.org/drawingml/2006/main">
          <a:r>
            <a:rPr lang="pt-BR" sz="1100"/>
            <a:t>Segundos</a:t>
          </a: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17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0.01042</cdr:x>
      <cdr:y>0.20833</cdr:y>
    </cdr:from>
    <cdr:to>
      <cdr:x>0.0625</cdr:x>
      <cdr:y>0.83681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47625" y="571500"/>
          <a:ext cx="238125" cy="1724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wordArtVert" wrap="none" rtlCol="0"/>
        <a:lstStyle xmlns:a="http://schemas.openxmlformats.org/drawingml/2006/main"/>
        <a:p xmlns:a="http://schemas.openxmlformats.org/drawingml/2006/main">
          <a:r>
            <a:rPr lang="pt-BR" sz="1100"/>
            <a:t>Segundos</a:t>
          </a: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16</xdr:col>
      <xdr:colOff>304800</xdr:colOff>
      <xdr:row>18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0.18056</cdr:y>
    </cdr:from>
    <cdr:to>
      <cdr:x>0.01667</cdr:x>
      <cdr:y>0.87269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0" y="495300"/>
          <a:ext cx="76200" cy="18986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wordArt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/>
            <a:t>Segundos</a:t>
          </a:r>
        </a:p>
      </cdr:txBody>
    </cdr:sp>
  </cdr:relSizeAnchor>
  <cdr:relSizeAnchor xmlns:cdr="http://schemas.openxmlformats.org/drawingml/2006/chartDrawing">
    <cdr:from>
      <cdr:x>0</cdr:x>
      <cdr:y>0.18056</cdr:y>
    </cdr:from>
    <cdr:to>
      <cdr:x>0.01667</cdr:x>
      <cdr:y>0.87269</cdr:y>
    </cdr:to>
    <cdr:sp macro="" textlink="">
      <cdr:nvSpPr>
        <cdr:cNvPr id="3" name="CaixaDeTexto 1"/>
        <cdr:cNvSpPr txBox="1"/>
      </cdr:nvSpPr>
      <cdr:spPr>
        <a:xfrm xmlns:a="http://schemas.openxmlformats.org/drawingml/2006/main">
          <a:off x="0" y="495300"/>
          <a:ext cx="76200" cy="18986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wordArt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/>
            <a:t>Segundos</a:t>
          </a:r>
        </a:p>
      </cdr:txBody>
    </cdr:sp>
  </cdr:relSizeAnchor>
  <cdr:relSizeAnchor xmlns:cdr="http://schemas.openxmlformats.org/drawingml/2006/chartDrawing">
    <cdr:from>
      <cdr:x>0.825</cdr:x>
      <cdr:y>0.65278</cdr:y>
    </cdr:from>
    <cdr:to>
      <cdr:x>0.97917</cdr:x>
      <cdr:y>0.75347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3771900" y="1790700"/>
          <a:ext cx="7048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 b="1">
              <a:solidFill>
                <a:srgbClr val="FF0000"/>
              </a:solidFill>
            </a:rPr>
            <a:t>Threads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0.01042</cdr:x>
      <cdr:y>0.20833</cdr:y>
    </cdr:from>
    <cdr:to>
      <cdr:x>0.0625</cdr:x>
      <cdr:y>0.83681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47625" y="571500"/>
          <a:ext cx="238125" cy="1724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wordArtVert" wrap="none" rtlCol="0"/>
        <a:lstStyle xmlns:a="http://schemas.openxmlformats.org/drawingml/2006/main"/>
        <a:p xmlns:a="http://schemas.openxmlformats.org/drawingml/2006/main">
          <a:r>
            <a:rPr lang="pt-BR" sz="1100"/>
            <a:t>Segundos</a:t>
          </a: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16</xdr:col>
      <xdr:colOff>304800</xdr:colOff>
      <xdr:row>18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0.01042</cdr:x>
      <cdr:y>0.20833</cdr:y>
    </cdr:from>
    <cdr:to>
      <cdr:x>0.0625</cdr:x>
      <cdr:y>0.83681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47625" y="571500"/>
          <a:ext cx="238125" cy="1724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wordArtVert" wrap="none" rtlCol="0"/>
        <a:lstStyle xmlns:a="http://schemas.openxmlformats.org/drawingml/2006/main"/>
        <a:p xmlns:a="http://schemas.openxmlformats.org/drawingml/2006/main">
          <a:r>
            <a:rPr lang="pt-BR" sz="1100"/>
            <a:t>Segundos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0.18056</cdr:y>
    </cdr:from>
    <cdr:to>
      <cdr:x>0.01667</cdr:x>
      <cdr:y>0.87269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0" y="495300"/>
          <a:ext cx="76200" cy="18986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wordArt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/>
            <a:t>Segundos</a:t>
          </a:r>
        </a:p>
      </cdr:txBody>
    </cdr:sp>
  </cdr:relSizeAnchor>
  <cdr:relSizeAnchor xmlns:cdr="http://schemas.openxmlformats.org/drawingml/2006/chartDrawing">
    <cdr:from>
      <cdr:x>0</cdr:x>
      <cdr:y>0.18056</cdr:y>
    </cdr:from>
    <cdr:to>
      <cdr:x>0.01667</cdr:x>
      <cdr:y>0.87269</cdr:y>
    </cdr:to>
    <cdr:sp macro="" textlink="">
      <cdr:nvSpPr>
        <cdr:cNvPr id="3" name="CaixaDeTexto 1"/>
        <cdr:cNvSpPr txBox="1"/>
      </cdr:nvSpPr>
      <cdr:spPr>
        <a:xfrm xmlns:a="http://schemas.openxmlformats.org/drawingml/2006/main">
          <a:off x="0" y="495300"/>
          <a:ext cx="76200" cy="18986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wordArtVert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/>
            <a:t>Segundos</a:t>
          </a:r>
        </a:p>
      </cdr:txBody>
    </cdr:sp>
  </cdr:relSizeAnchor>
  <cdr:relSizeAnchor xmlns:cdr="http://schemas.openxmlformats.org/drawingml/2006/chartDrawing">
    <cdr:from>
      <cdr:x>0.825</cdr:x>
      <cdr:y>0.65278</cdr:y>
    </cdr:from>
    <cdr:to>
      <cdr:x>0.97917</cdr:x>
      <cdr:y>0.75347</cdr:y>
    </cdr:to>
    <cdr:sp macro="" textlink="">
      <cdr:nvSpPr>
        <cdr:cNvPr id="4" name="CaixaDeTexto 3"/>
        <cdr:cNvSpPr txBox="1"/>
      </cdr:nvSpPr>
      <cdr:spPr>
        <a:xfrm xmlns:a="http://schemas.openxmlformats.org/drawingml/2006/main">
          <a:off x="3771900" y="1790700"/>
          <a:ext cx="7048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BR" sz="1100" b="1">
              <a:solidFill>
                <a:srgbClr val="FF0000"/>
              </a:solidFill>
            </a:rPr>
            <a:t>Threads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2</xdr:row>
      <xdr:rowOff>104775</xdr:rowOff>
    </xdr:from>
    <xdr:to>
      <xdr:col>14</xdr:col>
      <xdr:colOff>381000</xdr:colOff>
      <xdr:row>19</xdr:row>
      <xdr:rowOff>95250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0.01042</cdr:x>
      <cdr:y>0.20833</cdr:y>
    </cdr:from>
    <cdr:to>
      <cdr:x>0.0625</cdr:x>
      <cdr:y>0.83681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47625" y="571500"/>
          <a:ext cx="238125" cy="1724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wordArtVert" wrap="none" rtlCol="0"/>
        <a:lstStyle xmlns:a="http://schemas.openxmlformats.org/drawingml/2006/main"/>
        <a:p xmlns:a="http://schemas.openxmlformats.org/drawingml/2006/main">
          <a:r>
            <a:rPr lang="pt-BR" sz="1100"/>
            <a:t>Segundos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14</xdr:col>
      <xdr:colOff>714375</xdr:colOff>
      <xdr:row>18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0.01042</cdr:x>
      <cdr:y>0.20833</cdr:y>
    </cdr:from>
    <cdr:to>
      <cdr:x>0.0625</cdr:x>
      <cdr:y>0.83681</cdr:y>
    </cdr:to>
    <cdr:sp macro="" textlink="">
      <cdr:nvSpPr>
        <cdr:cNvPr id="2" name="CaixaDeTexto 1"/>
        <cdr:cNvSpPr txBox="1"/>
      </cdr:nvSpPr>
      <cdr:spPr>
        <a:xfrm xmlns:a="http://schemas.openxmlformats.org/drawingml/2006/main">
          <a:off x="47625" y="571500"/>
          <a:ext cx="238125" cy="1724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wordArtVert" wrap="none" rtlCol="0"/>
        <a:lstStyle xmlns:a="http://schemas.openxmlformats.org/drawingml/2006/main"/>
        <a:p xmlns:a="http://schemas.openxmlformats.org/drawingml/2006/main">
          <a:r>
            <a:rPr lang="pt-BR" sz="1100"/>
            <a:t>Segundos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14</xdr:col>
      <xdr:colOff>714375</xdr:colOff>
      <xdr:row>17</xdr:row>
      <xdr:rowOff>152400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025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50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6"/>
  <sheetViews>
    <sheetView tabSelected="1" topLeftCell="A58" zoomScaleNormal="100" workbookViewId="0">
      <selection activeCell="D62" sqref="D62"/>
    </sheetView>
  </sheetViews>
  <sheetFormatPr defaultRowHeight="12.75"/>
  <cols>
    <col min="1" max="1" width="12.85546875"/>
    <col min="2" max="2" width="16.85546875"/>
    <col min="3" max="3" width="14.85546875"/>
    <col min="4" max="4" width="18.140625" customWidth="1"/>
    <col min="5" max="1025" width="11.5703125"/>
  </cols>
  <sheetData>
    <row r="2" spans="1:4">
      <c r="A2" s="2" t="s">
        <v>133</v>
      </c>
      <c r="B2" s="2" t="s">
        <v>134</v>
      </c>
      <c r="C2" s="2" t="s">
        <v>31</v>
      </c>
      <c r="D2" s="2" t="s">
        <v>135</v>
      </c>
    </row>
    <row r="3" spans="1:4">
      <c r="A3">
        <f>'S250'!A11</f>
        <v>250</v>
      </c>
      <c r="B3">
        <f>'S250'!G13</f>
        <v>0.95567869999999988</v>
      </c>
      <c r="C3">
        <f>'S250'!G15</f>
        <v>1.7373375985174045E-3</v>
      </c>
    </row>
    <row r="4" spans="1:4">
      <c r="A4">
        <f>'S500'!A10</f>
        <v>500</v>
      </c>
      <c r="B4">
        <f>'S500'!G12</f>
        <v>5.2710010999999994</v>
      </c>
      <c r="C4">
        <f>'S500'!G14</f>
        <v>2.5901764815248491E-3</v>
      </c>
    </row>
    <row r="5" spans="1:4">
      <c r="A5">
        <f>'S1000'!A10</f>
        <v>1000</v>
      </c>
      <c r="B5">
        <f>'S1000'!G12</f>
        <v>58.2954194</v>
      </c>
      <c r="C5">
        <f>'S1000'!G14</f>
        <v>0.97385330298708872</v>
      </c>
    </row>
    <row r="6" spans="1:4">
      <c r="A6">
        <f>'S1500'!A10</f>
        <v>1500</v>
      </c>
      <c r="B6">
        <f>'S1500'!G12</f>
        <v>194.54827309999999</v>
      </c>
      <c r="C6">
        <f>'S1500'!G14</f>
        <v>3.2430800526352641</v>
      </c>
    </row>
    <row r="7" spans="1:4">
      <c r="A7">
        <f>'S2000'!A10</f>
        <v>2000</v>
      </c>
      <c r="B7">
        <f>'S2000'!G12</f>
        <v>479.96296389999998</v>
      </c>
      <c r="C7">
        <f>'S2000'!G14</f>
        <v>0.15378518970229907</v>
      </c>
    </row>
    <row r="8" spans="1:4">
      <c r="A8">
        <f>'S3000'!A10</f>
        <v>3000</v>
      </c>
      <c r="B8">
        <f>'S3000'!G12</f>
        <v>1615.2336882</v>
      </c>
      <c r="C8">
        <f>'S3000'!G14</f>
        <v>0.16563223261711671</v>
      </c>
    </row>
    <row r="9" spans="1:4">
      <c r="A9">
        <v>4000</v>
      </c>
      <c r="B9">
        <v>999999</v>
      </c>
      <c r="C9">
        <v>0</v>
      </c>
    </row>
    <row r="12" spans="1:4">
      <c r="B12" s="3"/>
    </row>
    <row r="22" spans="1:4">
      <c r="A22" s="2" t="s">
        <v>133</v>
      </c>
      <c r="B22" s="2" t="s">
        <v>134</v>
      </c>
      <c r="C22" s="2" t="s">
        <v>31</v>
      </c>
      <c r="D22" s="2" t="s">
        <v>135</v>
      </c>
    </row>
    <row r="23" spans="1:4">
      <c r="A23">
        <f>'P250'!$A$10</f>
        <v>250</v>
      </c>
      <c r="B23">
        <f>'P250'!$G$51</f>
        <v>1.93803E-2</v>
      </c>
      <c r="C23">
        <f>'P250'!$D$51</f>
        <v>1.7518886982657061E-4</v>
      </c>
      <c r="D23">
        <f>'P250'!$B$49</f>
        <v>5</v>
      </c>
    </row>
    <row r="24" spans="1:4">
      <c r="A24">
        <f>'P500'!$A$10</f>
        <v>500</v>
      </c>
      <c r="B24">
        <f>'P500'!$G$51</f>
        <v>5.69816E-2</v>
      </c>
      <c r="C24">
        <f>'P500'!$D$51</f>
        <v>6.4589544595941583E-4</v>
      </c>
      <c r="D24">
        <f>'P500'!$B$49</f>
        <v>5</v>
      </c>
    </row>
    <row r="25" spans="1:4">
      <c r="A25">
        <f>'P1000'!$A$49</f>
        <v>1000</v>
      </c>
      <c r="B25">
        <f>'P1000'!$G$51</f>
        <v>0.18876889999999999</v>
      </c>
      <c r="C25">
        <f>'P1000'!$D$51</f>
        <v>2.332534311025486E-3</v>
      </c>
      <c r="D25">
        <f>'P1000'!$B$49</f>
        <v>5</v>
      </c>
    </row>
    <row r="26" spans="1:4">
      <c r="A26">
        <f>'P1500'!$A$49</f>
        <v>1500</v>
      </c>
      <c r="B26">
        <f>'P1500'!$G$51</f>
        <v>0.39598490000000003</v>
      </c>
      <c r="C26">
        <f>'P1500'!$D$51</f>
        <v>4.5705208133695581E-3</v>
      </c>
      <c r="D26">
        <f>'P1500'!$B$49</f>
        <v>5</v>
      </c>
    </row>
    <row r="27" spans="1:4">
      <c r="A27">
        <f>'P2000'!$A$49</f>
        <v>2000</v>
      </c>
      <c r="B27">
        <f>'P2000'!$G$51</f>
        <v>0.71292049999999996</v>
      </c>
      <c r="C27">
        <f>'P2000'!$D$51</f>
        <v>1.0868421631318464E-2</v>
      </c>
      <c r="D27">
        <f>'P2000'!B49</f>
        <v>5</v>
      </c>
    </row>
    <row r="28" spans="1:4">
      <c r="A28">
        <f>'P3000'!$A$75</f>
        <v>3000</v>
      </c>
      <c r="B28">
        <f>'P3000'!$G$77</f>
        <v>1.7038281000000002</v>
      </c>
      <c r="C28">
        <f>'P3000'!$D$77</f>
        <v>1.8810684356707092E-2</v>
      </c>
      <c r="D28">
        <f>'P3000'!$B$75</f>
        <v>7</v>
      </c>
    </row>
    <row r="29" spans="1:4">
      <c r="A29">
        <f>'P4000'!$A$114</f>
        <v>4000</v>
      </c>
      <c r="B29">
        <f>'P4000'!$G$116</f>
        <v>2.9953612999999999</v>
      </c>
      <c r="C29">
        <f>'P4000'!$D$116</f>
        <v>2.1264157676974232E-2</v>
      </c>
      <c r="D29">
        <f>'P4000'!$B$114</f>
        <v>10</v>
      </c>
    </row>
    <row r="42" spans="1:4">
      <c r="A42" s="2" t="s">
        <v>133</v>
      </c>
      <c r="B42" s="2" t="s">
        <v>134</v>
      </c>
      <c r="C42" s="2" t="s">
        <v>31</v>
      </c>
      <c r="D42" s="2" t="s">
        <v>135</v>
      </c>
    </row>
    <row r="43" spans="1:4">
      <c r="A43">
        <f>'O250'!$A$49</f>
        <v>250</v>
      </c>
      <c r="B43">
        <f>'O250'!$G$51</f>
        <v>2.4360700000000002E-2</v>
      </c>
      <c r="C43">
        <f>'O250'!$D$51</f>
        <v>3.2927362819123891E-5</v>
      </c>
      <c r="D43">
        <f>'O250'!B49</f>
        <v>5</v>
      </c>
    </row>
    <row r="44" spans="1:4">
      <c r="A44">
        <f>'O500'!$A$49</f>
        <v>500</v>
      </c>
      <c r="B44">
        <f>'O500'!$G$51</f>
        <v>8.26408E-2</v>
      </c>
      <c r="C44">
        <f>'O500'!$D$51</f>
        <v>7.8917351985760678E-5</v>
      </c>
      <c r="D44">
        <f>'O500'!$B$49</f>
        <v>5</v>
      </c>
    </row>
    <row r="45" spans="1:4">
      <c r="A45">
        <f>'O1000'!$A$49</f>
        <v>1000</v>
      </c>
      <c r="B45">
        <f>'O1000'!$G$51</f>
        <v>0.31487440000000005</v>
      </c>
      <c r="C45">
        <f>'O1000'!$D$51</f>
        <v>2.2046485837379565E-4</v>
      </c>
      <c r="D45">
        <f>'O1000'!$B$49</f>
        <v>5</v>
      </c>
    </row>
    <row r="46" spans="1:4">
      <c r="A46">
        <f>'O1500'!$A$62</f>
        <v>1500</v>
      </c>
      <c r="B46">
        <f>'O1500'!$G$64</f>
        <v>0.68004949999999997</v>
      </c>
      <c r="C46">
        <f>'O1500'!$D$64</f>
        <v>2.9637129959262623E-4</v>
      </c>
      <c r="D46">
        <f>'O1500'!$B$62</f>
        <v>6</v>
      </c>
    </row>
    <row r="47" spans="1:4">
      <c r="A47">
        <f>'O2000'!$A$10</f>
        <v>2000</v>
      </c>
      <c r="B47">
        <f>'O2000'!$G$12</f>
        <v>1.1732628000000001</v>
      </c>
      <c r="C47">
        <f>'O2000'!$D$12</f>
        <v>3.2804270547868884E-3</v>
      </c>
      <c r="D47">
        <f>'O2000'!$B$10</f>
        <v>2</v>
      </c>
    </row>
    <row r="48" spans="1:4">
      <c r="A48">
        <f>'O3000'!$A$10</f>
        <v>3000</v>
      </c>
      <c r="B48">
        <f>'O3000'!$G$25</f>
        <v>2.6221947000000001</v>
      </c>
      <c r="C48">
        <f>'O3000'!$D$25</f>
        <v>1.2551822993316767E-3</v>
      </c>
      <c r="D48">
        <f>'O3000'!$B$23</f>
        <v>3</v>
      </c>
    </row>
    <row r="49" spans="1:4">
      <c r="A49">
        <f>'O4000'!$A$10</f>
        <v>4000</v>
      </c>
      <c r="B49">
        <f>'O4000'!$G$12</f>
        <v>4.4473705999999993</v>
      </c>
      <c r="C49">
        <f>'O4000'!$D$12</f>
        <v>4.0681992334037267E-3</v>
      </c>
      <c r="D49">
        <f>'O4000'!$B$10</f>
        <v>2</v>
      </c>
    </row>
    <row r="60" spans="1:4">
      <c r="A60" s="2" t="s">
        <v>133</v>
      </c>
      <c r="B60" s="2" t="s">
        <v>136</v>
      </c>
      <c r="C60" s="7" t="s">
        <v>137</v>
      </c>
    </row>
    <row r="61" spans="1:4">
      <c r="A61">
        <f>'O250'!$A$49</f>
        <v>250</v>
      </c>
      <c r="B61">
        <f>(B3/B23)</f>
        <v>49.311863077454937</v>
      </c>
      <c r="C61">
        <f>(B3/B43)</f>
        <v>39.230346418616861</v>
      </c>
    </row>
    <row r="62" spans="1:4">
      <c r="A62">
        <f>'O500'!$A$49</f>
        <v>500</v>
      </c>
      <c r="B62">
        <f t="shared" ref="B62:B67" si="0">(B4/B24)</f>
        <v>92.503564308478516</v>
      </c>
      <c r="C62">
        <f t="shared" ref="C62:C66" si="1">(B4/B44)</f>
        <v>63.782067695375645</v>
      </c>
    </row>
    <row r="63" spans="1:4">
      <c r="A63">
        <f>'O1000'!$A$49</f>
        <v>1000</v>
      </c>
      <c r="B63">
        <f t="shared" si="0"/>
        <v>308.81898130465351</v>
      </c>
      <c r="C63">
        <f t="shared" si="1"/>
        <v>185.13864385291402</v>
      </c>
    </row>
    <row r="64" spans="1:4">
      <c r="A64">
        <f>'O1500'!$A$62</f>
        <v>1500</v>
      </c>
      <c r="B64">
        <f t="shared" si="0"/>
        <v>491.30225192930328</v>
      </c>
      <c r="C64">
        <f t="shared" si="1"/>
        <v>286.07957670728382</v>
      </c>
    </row>
    <row r="65" spans="1:3">
      <c r="A65">
        <f>'O2000'!$A$10</f>
        <v>2000</v>
      </c>
      <c r="B65">
        <f t="shared" si="0"/>
        <v>673.23490333073607</v>
      </c>
      <c r="C65">
        <f t="shared" si="1"/>
        <v>409.08393575591077</v>
      </c>
    </row>
    <row r="66" spans="1:3">
      <c r="A66">
        <f>'O3000'!$A$10</f>
        <v>3000</v>
      </c>
      <c r="B66">
        <f t="shared" si="0"/>
        <v>948.00272879640841</v>
      </c>
      <c r="C66">
        <f t="shared" si="1"/>
        <v>615.98541412657107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topLeftCell="A37" zoomScaleNormal="100" workbookViewId="0">
      <selection activeCell="J3" sqref="J3"/>
    </sheetView>
  </sheetViews>
  <sheetFormatPr defaultRowHeight="12.75"/>
  <cols>
    <col min="1" max="2" width="11.5703125"/>
    <col min="3" max="3" width="13.42578125" bestFit="1" customWidth="1"/>
    <col min="4" max="1025" width="11.5703125"/>
  </cols>
  <sheetData>
    <row r="1" spans="1:8">
      <c r="A1">
        <v>500</v>
      </c>
      <c r="B1">
        <v>2</v>
      </c>
      <c r="C1" s="1">
        <v>42280.967256944445</v>
      </c>
      <c r="D1">
        <v>1.44392477105252E+17</v>
      </c>
      <c r="E1" s="5">
        <v>810636000000</v>
      </c>
      <c r="F1" t="s">
        <v>132</v>
      </c>
      <c r="G1">
        <v>1582847</v>
      </c>
      <c r="H1" s="5">
        <v>1582846999168</v>
      </c>
    </row>
    <row r="2" spans="1:8">
      <c r="A2">
        <v>500</v>
      </c>
      <c r="B2">
        <v>2</v>
      </c>
      <c r="C2" s="1">
        <v>42280.967326388891</v>
      </c>
      <c r="D2">
        <v>1.44392477705028E+17</v>
      </c>
      <c r="E2" s="5">
        <v>935077000000</v>
      </c>
      <c r="F2" t="s">
        <v>132</v>
      </c>
      <c r="G2">
        <v>1829696</v>
      </c>
      <c r="H2" s="5">
        <v>1829696059227</v>
      </c>
    </row>
    <row r="3" spans="1:8">
      <c r="A3">
        <v>500</v>
      </c>
      <c r="B3">
        <v>2</v>
      </c>
      <c r="C3" s="1">
        <v>42280.967395833337</v>
      </c>
      <c r="D3">
        <v>1.4439247830514701E+17</v>
      </c>
      <c r="E3" s="5">
        <v>970842000000</v>
      </c>
      <c r="F3" t="s">
        <v>132</v>
      </c>
      <c r="G3">
        <v>1899720</v>
      </c>
      <c r="H3" s="5">
        <v>1899719953537</v>
      </c>
    </row>
    <row r="4" spans="1:8">
      <c r="A4">
        <v>500</v>
      </c>
      <c r="B4">
        <v>2</v>
      </c>
      <c r="C4" s="1">
        <v>42280.967465277776</v>
      </c>
      <c r="D4">
        <v>1.4439247890386899E+17</v>
      </c>
      <c r="E4" s="5">
        <v>831979000000</v>
      </c>
      <c r="F4" t="s">
        <v>132</v>
      </c>
      <c r="G4">
        <v>1626477</v>
      </c>
      <c r="H4" s="5">
        <v>1626477003098</v>
      </c>
    </row>
    <row r="5" spans="1:8">
      <c r="A5">
        <v>500</v>
      </c>
      <c r="B5">
        <v>2</v>
      </c>
      <c r="C5" s="1">
        <v>42280.967534722222</v>
      </c>
      <c r="D5">
        <v>1.4439247950543699E+17</v>
      </c>
      <c r="E5" s="5">
        <v>1116032000000</v>
      </c>
      <c r="F5" t="s">
        <v>132</v>
      </c>
      <c r="G5">
        <v>2184858</v>
      </c>
      <c r="H5" s="5">
        <v>2184858083725</v>
      </c>
    </row>
    <row r="6" spans="1:8">
      <c r="A6">
        <v>500</v>
      </c>
      <c r="B6">
        <v>2</v>
      </c>
      <c r="C6" s="1">
        <v>42280.967604166668</v>
      </c>
      <c r="D6">
        <v>1.4439248010580701E+17</v>
      </c>
      <c r="E6" s="5">
        <v>997056000000</v>
      </c>
      <c r="F6" t="s">
        <v>132</v>
      </c>
      <c r="G6">
        <v>1950602</v>
      </c>
      <c r="H6" s="5">
        <v>1950602054596</v>
      </c>
    </row>
    <row r="7" spans="1:8">
      <c r="A7">
        <v>500</v>
      </c>
      <c r="B7">
        <v>2</v>
      </c>
      <c r="C7" s="1">
        <v>42280.967673611114</v>
      </c>
      <c r="D7">
        <v>1.4439248070801501E+17</v>
      </c>
      <c r="E7" s="5">
        <v>1180238000000</v>
      </c>
      <c r="F7" t="s">
        <v>132</v>
      </c>
      <c r="G7">
        <v>2313202</v>
      </c>
      <c r="H7" s="5">
        <v>2313201904297</v>
      </c>
    </row>
    <row r="8" spans="1:8">
      <c r="A8">
        <v>500</v>
      </c>
      <c r="B8">
        <v>2</v>
      </c>
      <c r="C8" s="1">
        <v>42280.967743055553</v>
      </c>
      <c r="D8">
        <v>1.4439248130809402E+17</v>
      </c>
      <c r="E8" s="5">
        <v>966070000000</v>
      </c>
      <c r="F8" t="s">
        <v>132</v>
      </c>
      <c r="G8">
        <v>1883607</v>
      </c>
      <c r="H8" s="5">
        <v>1883607029915</v>
      </c>
    </row>
    <row r="9" spans="1:8">
      <c r="A9">
        <v>500</v>
      </c>
      <c r="B9">
        <v>2</v>
      </c>
      <c r="C9" s="1">
        <v>42280.967812499999</v>
      </c>
      <c r="D9">
        <v>1.44392481909636E+17</v>
      </c>
      <c r="E9" s="5">
        <v>1111987000000</v>
      </c>
      <c r="F9" t="s">
        <v>132</v>
      </c>
      <c r="G9">
        <v>2178983</v>
      </c>
      <c r="H9" s="5">
        <v>2178982973099</v>
      </c>
    </row>
    <row r="10" spans="1:8">
      <c r="A10">
        <v>500</v>
      </c>
      <c r="B10">
        <v>2</v>
      </c>
      <c r="C10" s="1">
        <v>42280.967893518522</v>
      </c>
      <c r="D10">
        <v>1.4439248260311002E+17</v>
      </c>
      <c r="E10" s="5">
        <v>1307004000000</v>
      </c>
      <c r="F10" t="s">
        <v>132</v>
      </c>
      <c r="G10">
        <v>2563318</v>
      </c>
      <c r="H10" s="5">
        <v>2563318014145</v>
      </c>
    </row>
    <row r="12" spans="1:8">
      <c r="C12" t="s">
        <v>31</v>
      </c>
      <c r="D12">
        <f>STDEV(G1:G10)/10/1000/1000</f>
        <v>3.0735347392032011E-2</v>
      </c>
      <c r="F12" t="s">
        <v>30</v>
      </c>
      <c r="G12">
        <f>SUM(G1:G10)/10/1000/1000</f>
        <v>2.001331</v>
      </c>
    </row>
    <row r="14" spans="1:8">
      <c r="A14">
        <v>500</v>
      </c>
      <c r="B14">
        <v>3</v>
      </c>
      <c r="C14" s="4">
        <v>42280.967951388891</v>
      </c>
      <c r="D14">
        <v>1.4439248310496899E+17</v>
      </c>
      <c r="E14" s="5">
        <v>143730000000</v>
      </c>
      <c r="F14" t="s">
        <v>132</v>
      </c>
      <c r="G14">
        <v>348534</v>
      </c>
      <c r="H14" s="5">
        <v>348533987999</v>
      </c>
    </row>
    <row r="15" spans="1:8">
      <c r="A15">
        <v>500</v>
      </c>
      <c r="B15">
        <v>3</v>
      </c>
      <c r="C15" s="4">
        <v>42280.968009259261</v>
      </c>
      <c r="D15">
        <v>1.44392483606648E+17</v>
      </c>
      <c r="E15" s="5">
        <v>126088000000</v>
      </c>
      <c r="F15" t="s">
        <v>132</v>
      </c>
      <c r="G15">
        <v>303812</v>
      </c>
      <c r="H15" s="5">
        <v>303811997175</v>
      </c>
    </row>
    <row r="16" spans="1:8">
      <c r="A16">
        <v>500</v>
      </c>
      <c r="B16">
        <v>3</v>
      </c>
      <c r="C16" s="4">
        <v>42280.96806712963</v>
      </c>
      <c r="D16">
        <v>1.4439248410812701E+17</v>
      </c>
      <c r="E16" s="5">
        <v>105762000000</v>
      </c>
      <c r="F16" t="s">
        <v>132</v>
      </c>
      <c r="G16">
        <v>253154</v>
      </c>
      <c r="H16" s="5">
        <v>253154009581</v>
      </c>
    </row>
    <row r="17" spans="1:8">
      <c r="A17">
        <v>500</v>
      </c>
      <c r="B17">
        <v>3</v>
      </c>
      <c r="C17" s="4">
        <v>42280.968136574076</v>
      </c>
      <c r="D17">
        <v>1.4439248470030202E+17</v>
      </c>
      <c r="E17" s="5">
        <v>175275000000</v>
      </c>
      <c r="F17" t="s">
        <v>132</v>
      </c>
      <c r="G17">
        <v>421580</v>
      </c>
      <c r="H17" s="5">
        <v>421579986811</v>
      </c>
    </row>
    <row r="18" spans="1:8">
      <c r="A18">
        <v>500</v>
      </c>
      <c r="B18">
        <v>3</v>
      </c>
      <c r="C18" s="4">
        <v>42280.968194444446</v>
      </c>
      <c r="D18">
        <v>1.44392485202344E+17</v>
      </c>
      <c r="E18" s="5">
        <v>161892000000</v>
      </c>
      <c r="F18" t="s">
        <v>132</v>
      </c>
      <c r="G18">
        <v>391669</v>
      </c>
      <c r="H18" s="5">
        <v>391669005156</v>
      </c>
    </row>
    <row r="19" spans="1:8">
      <c r="A19">
        <v>500</v>
      </c>
      <c r="B19">
        <v>3</v>
      </c>
      <c r="C19" s="4">
        <v>42280.968252314815</v>
      </c>
      <c r="D19">
        <v>1.4439248570459101E+17</v>
      </c>
      <c r="E19" s="5">
        <v>183174000000</v>
      </c>
      <c r="F19" t="s">
        <v>132</v>
      </c>
      <c r="G19">
        <v>449647</v>
      </c>
      <c r="H19" s="5">
        <v>449647009373</v>
      </c>
    </row>
    <row r="20" spans="1:8">
      <c r="A20">
        <v>500</v>
      </c>
      <c r="B20">
        <v>3</v>
      </c>
      <c r="C20" s="4">
        <v>42280.968310185184</v>
      </c>
      <c r="D20">
        <v>1.4439248620528899E+17</v>
      </c>
      <c r="E20" s="5">
        <v>29228000000</v>
      </c>
      <c r="F20" t="s">
        <v>132</v>
      </c>
      <c r="G20">
        <v>63191</v>
      </c>
      <c r="H20" s="5">
        <v>63190996647</v>
      </c>
    </row>
    <row r="21" spans="1:8">
      <c r="A21">
        <v>500</v>
      </c>
      <c r="B21">
        <v>3</v>
      </c>
      <c r="C21" s="4">
        <v>42280.968368055554</v>
      </c>
      <c r="D21">
        <v>1.4439248670711398E+17</v>
      </c>
      <c r="E21" s="5">
        <v>140972000000</v>
      </c>
      <c r="F21" t="s">
        <v>132</v>
      </c>
      <c r="G21">
        <v>334131</v>
      </c>
      <c r="H21" s="5">
        <v>334131002426</v>
      </c>
    </row>
    <row r="22" spans="1:8">
      <c r="A22">
        <v>500</v>
      </c>
      <c r="B22">
        <v>3</v>
      </c>
      <c r="C22" s="4">
        <v>42280.968425925923</v>
      </c>
      <c r="D22">
        <v>1.4439248720810598E+17</v>
      </c>
      <c r="E22" s="5">
        <v>54213000000</v>
      </c>
      <c r="F22" t="s">
        <v>132</v>
      </c>
      <c r="G22">
        <v>117414</v>
      </c>
      <c r="H22" s="5">
        <v>117413997650</v>
      </c>
    </row>
    <row r="23" spans="1:8">
      <c r="A23">
        <v>500</v>
      </c>
      <c r="B23">
        <v>3</v>
      </c>
      <c r="C23" s="4">
        <v>42280.9684837963</v>
      </c>
      <c r="D23">
        <v>1.4439248770962598E+17</v>
      </c>
      <c r="E23" s="5">
        <v>109934000000</v>
      </c>
      <c r="F23" t="s">
        <v>132</v>
      </c>
      <c r="G23">
        <v>259968</v>
      </c>
      <c r="H23" s="5">
        <v>259968012571</v>
      </c>
    </row>
    <row r="25" spans="1:8">
      <c r="C25" t="s">
        <v>31</v>
      </c>
      <c r="D25">
        <f>STDEV(G14:G23)/10/1000/1000</f>
        <v>1.2561122996859088E-2</v>
      </c>
      <c r="F25" t="s">
        <v>30</v>
      </c>
      <c r="G25">
        <f>SUM(G14:G23)/10/1000/1000</f>
        <v>0.29431000000000002</v>
      </c>
    </row>
    <row r="27" spans="1:8">
      <c r="A27">
        <v>500</v>
      </c>
      <c r="B27">
        <v>4</v>
      </c>
      <c r="C27" s="4">
        <v>42281.395983796298</v>
      </c>
      <c r="D27">
        <v>1.4439618130024602E+17</v>
      </c>
      <c r="E27" s="5">
        <v>39919000000</v>
      </c>
      <c r="F27" t="s">
        <v>132</v>
      </c>
      <c r="G27">
        <v>114916</v>
      </c>
      <c r="H27" s="5">
        <v>114915996790</v>
      </c>
    </row>
    <row r="28" spans="1:8">
      <c r="A28">
        <v>500</v>
      </c>
      <c r="B28">
        <v>4</v>
      </c>
      <c r="C28" s="4">
        <v>42281.396041666667</v>
      </c>
      <c r="D28">
        <v>1.44396181801688E+17</v>
      </c>
      <c r="E28" s="5">
        <v>35070000000</v>
      </c>
      <c r="F28" t="s">
        <v>132</v>
      </c>
      <c r="G28">
        <v>95504</v>
      </c>
      <c r="H28" s="5">
        <v>95504000783</v>
      </c>
    </row>
    <row r="29" spans="1:8">
      <c r="A29">
        <v>500</v>
      </c>
      <c r="B29">
        <v>4</v>
      </c>
      <c r="C29" s="4">
        <v>42281.396099537036</v>
      </c>
      <c r="D29">
        <v>1.4439618230306701E+17</v>
      </c>
      <c r="E29" s="5">
        <v>34013000000</v>
      </c>
      <c r="F29" t="s">
        <v>132</v>
      </c>
      <c r="G29">
        <v>101015</v>
      </c>
      <c r="H29" s="5">
        <v>101015001535</v>
      </c>
    </row>
    <row r="30" spans="1:8">
      <c r="A30">
        <v>500</v>
      </c>
      <c r="B30">
        <v>4</v>
      </c>
      <c r="C30" s="4">
        <v>42281.396157407406</v>
      </c>
      <c r="D30">
        <v>1.44396182804304E+17</v>
      </c>
      <c r="E30" s="5">
        <v>26537000000</v>
      </c>
      <c r="F30" t="s">
        <v>132</v>
      </c>
      <c r="G30">
        <v>67533</v>
      </c>
      <c r="H30" s="5">
        <v>67533001304</v>
      </c>
    </row>
    <row r="31" spans="1:8">
      <c r="A31">
        <v>500</v>
      </c>
      <c r="B31">
        <v>4</v>
      </c>
      <c r="C31" s="4">
        <v>42281.396215277775</v>
      </c>
      <c r="D31">
        <v>1.4439618330542301E+17</v>
      </c>
      <c r="E31" s="5">
        <v>24289000000</v>
      </c>
      <c r="F31" t="s">
        <v>132</v>
      </c>
      <c r="G31">
        <v>64724</v>
      </c>
      <c r="H31" s="5">
        <v>64723998308</v>
      </c>
    </row>
    <row r="32" spans="1:8">
      <c r="A32">
        <v>500</v>
      </c>
      <c r="B32">
        <v>4</v>
      </c>
      <c r="C32" s="4">
        <v>42281.396273148152</v>
      </c>
      <c r="D32">
        <v>1.4439618380688099E+17</v>
      </c>
      <c r="E32" s="5">
        <v>42384000000</v>
      </c>
      <c r="F32" t="s">
        <v>132</v>
      </c>
      <c r="G32">
        <v>110157</v>
      </c>
      <c r="H32" s="5">
        <v>110156998038</v>
      </c>
    </row>
    <row r="33" spans="1:8">
      <c r="A33">
        <v>500</v>
      </c>
      <c r="B33">
        <v>4</v>
      </c>
      <c r="C33" s="4">
        <v>42281.396331018521</v>
      </c>
      <c r="D33">
        <v>1.4439618430830499E+17</v>
      </c>
      <c r="E33" s="5">
        <v>40316000000</v>
      </c>
      <c r="F33" t="s">
        <v>132</v>
      </c>
      <c r="G33">
        <v>118749</v>
      </c>
      <c r="H33" s="5">
        <v>118749000132</v>
      </c>
    </row>
    <row r="34" spans="1:8">
      <c r="A34">
        <v>500</v>
      </c>
      <c r="B34">
        <v>4</v>
      </c>
      <c r="C34" s="4">
        <v>42281.39638888889</v>
      </c>
      <c r="D34">
        <v>1.4439618480964602E+17</v>
      </c>
      <c r="E34" s="5">
        <v>33765000000</v>
      </c>
      <c r="F34" t="s">
        <v>132</v>
      </c>
      <c r="G34">
        <v>88096</v>
      </c>
      <c r="H34" s="5">
        <v>88096000254</v>
      </c>
    </row>
    <row r="35" spans="1:8">
      <c r="A35">
        <v>500</v>
      </c>
      <c r="B35">
        <v>4</v>
      </c>
      <c r="C35" s="4">
        <v>42281.396458333336</v>
      </c>
      <c r="D35">
        <v>1.44396185400956E+17</v>
      </c>
      <c r="E35" s="5">
        <v>34637000000</v>
      </c>
      <c r="F35" t="s">
        <v>132</v>
      </c>
      <c r="G35">
        <v>90939</v>
      </c>
      <c r="H35" s="5">
        <v>90939000249</v>
      </c>
    </row>
    <row r="36" spans="1:8">
      <c r="A36">
        <v>500</v>
      </c>
      <c r="B36">
        <v>4</v>
      </c>
      <c r="C36" s="4">
        <v>42281.396516203706</v>
      </c>
      <c r="D36">
        <v>1.4439618590186099E+17</v>
      </c>
      <c r="E36" s="5">
        <v>29025000000</v>
      </c>
      <c r="F36" t="s">
        <v>132</v>
      </c>
      <c r="G36">
        <v>80465</v>
      </c>
      <c r="H36" s="5">
        <v>80464996397</v>
      </c>
    </row>
    <row r="38" spans="1:8">
      <c r="C38" t="s">
        <v>31</v>
      </c>
      <c r="D38">
        <f>STDEV(G27:G36)/10/1000/1000</f>
        <v>1.8682369031314604E-3</v>
      </c>
      <c r="F38" t="s">
        <v>30</v>
      </c>
      <c r="G38">
        <f>SUM(G27:G36)/10/1000/1000</f>
        <v>9.3209799999999995E-2</v>
      </c>
    </row>
    <row r="40" spans="1:8">
      <c r="A40">
        <v>500</v>
      </c>
      <c r="B40">
        <v>5</v>
      </c>
      <c r="C40" s="4">
        <v>42280.968553240738</v>
      </c>
      <c r="D40">
        <v>1.44392488300324E+17</v>
      </c>
      <c r="E40" s="5">
        <v>28259000000</v>
      </c>
      <c r="F40" t="s">
        <v>132</v>
      </c>
      <c r="G40">
        <v>51866</v>
      </c>
      <c r="H40" s="5">
        <v>51865998656</v>
      </c>
    </row>
    <row r="41" spans="1:8">
      <c r="A41">
        <v>500</v>
      </c>
      <c r="B41">
        <v>5</v>
      </c>
      <c r="C41" s="4">
        <v>42280.968611111108</v>
      </c>
      <c r="D41">
        <v>1.4439248880105798E+17</v>
      </c>
      <c r="E41" s="5">
        <v>30549000000</v>
      </c>
      <c r="F41" t="s">
        <v>132</v>
      </c>
      <c r="G41">
        <v>70420</v>
      </c>
      <c r="H41" s="5">
        <v>70419996977</v>
      </c>
    </row>
    <row r="42" spans="1:8">
      <c r="A42">
        <v>500</v>
      </c>
      <c r="B42">
        <v>5</v>
      </c>
      <c r="C42" s="4">
        <v>42280.968668981484</v>
      </c>
      <c r="D42">
        <v>1.4439248930178E+17</v>
      </c>
      <c r="E42" s="5">
        <v>30401000000</v>
      </c>
      <c r="F42" t="s">
        <v>132</v>
      </c>
      <c r="G42">
        <v>61465</v>
      </c>
      <c r="H42" s="5">
        <v>61464998871</v>
      </c>
    </row>
    <row r="43" spans="1:8">
      <c r="A43">
        <v>500</v>
      </c>
      <c r="B43">
        <v>5</v>
      </c>
      <c r="C43" s="4">
        <v>42280.968726851854</v>
      </c>
      <c r="D43">
        <v>1.4439248980242499E+17</v>
      </c>
      <c r="E43" s="5">
        <v>22734000000</v>
      </c>
      <c r="F43" t="s">
        <v>132</v>
      </c>
      <c r="G43">
        <v>47907</v>
      </c>
      <c r="H43" s="5">
        <v>47906998545</v>
      </c>
    </row>
    <row r="44" spans="1:8">
      <c r="A44">
        <v>500</v>
      </c>
      <c r="B44">
        <v>5</v>
      </c>
      <c r="C44" s="4">
        <v>42280.968784722223</v>
      </c>
      <c r="D44">
        <v>1.44392490303084E+17</v>
      </c>
      <c r="E44" s="5">
        <v>24482000000</v>
      </c>
      <c r="F44" t="s">
        <v>132</v>
      </c>
      <c r="G44">
        <v>55918</v>
      </c>
      <c r="H44" s="5">
        <v>55918000638</v>
      </c>
    </row>
    <row r="45" spans="1:8">
      <c r="A45">
        <v>500</v>
      </c>
      <c r="B45">
        <v>5</v>
      </c>
      <c r="C45" s="4">
        <v>42280.968842592592</v>
      </c>
      <c r="D45">
        <v>1.44392490803868E+17</v>
      </c>
      <c r="E45" s="5">
        <v>37178000000</v>
      </c>
      <c r="F45" t="s">
        <v>132</v>
      </c>
      <c r="G45">
        <v>62856</v>
      </c>
      <c r="H45" s="5">
        <v>62856003642</v>
      </c>
    </row>
    <row r="46" spans="1:8">
      <c r="A46">
        <v>500</v>
      </c>
      <c r="B46">
        <v>5</v>
      </c>
      <c r="C46" s="4">
        <v>42280.968900462962</v>
      </c>
      <c r="D46">
        <v>1.4439249130452499E+17</v>
      </c>
      <c r="E46" s="5">
        <v>25003000000</v>
      </c>
      <c r="F46" t="s">
        <v>132</v>
      </c>
      <c r="G46">
        <v>55805</v>
      </c>
      <c r="H46" s="5">
        <v>55805001408</v>
      </c>
    </row>
    <row r="47" spans="1:8">
      <c r="A47">
        <v>500</v>
      </c>
      <c r="B47">
        <v>5</v>
      </c>
      <c r="C47" s="4">
        <v>42280.968958333331</v>
      </c>
      <c r="D47">
        <v>1.4439249180520998E+17</v>
      </c>
      <c r="E47" s="5">
        <v>26948000000</v>
      </c>
      <c r="F47" t="s">
        <v>132</v>
      </c>
      <c r="G47">
        <v>52618</v>
      </c>
      <c r="H47" s="5">
        <v>52618000656</v>
      </c>
    </row>
    <row r="48" spans="1:8">
      <c r="A48">
        <v>500</v>
      </c>
      <c r="B48">
        <v>5</v>
      </c>
      <c r="C48" s="4">
        <v>42280.9690162037</v>
      </c>
      <c r="D48">
        <v>1.4439249230588301E+17</v>
      </c>
      <c r="E48" s="5">
        <v>24059000000</v>
      </c>
      <c r="F48" t="s">
        <v>132</v>
      </c>
      <c r="G48">
        <v>57166</v>
      </c>
      <c r="H48" s="5">
        <v>57165998966</v>
      </c>
    </row>
    <row r="49" spans="1:8">
      <c r="A49">
        <v>500</v>
      </c>
      <c r="B49">
        <v>5</v>
      </c>
      <c r="C49" s="4">
        <v>42280.969074074077</v>
      </c>
      <c r="D49">
        <v>1.4439249280655699E+17</v>
      </c>
      <c r="E49" s="5">
        <v>26101000000</v>
      </c>
      <c r="F49" t="s">
        <v>132</v>
      </c>
      <c r="G49">
        <v>53795</v>
      </c>
      <c r="H49" s="5">
        <v>53794998676</v>
      </c>
    </row>
    <row r="51" spans="1:8">
      <c r="C51" t="s">
        <v>31</v>
      </c>
      <c r="D51">
        <f>STDEV(G40:G49)/10/1000/1000</f>
        <v>6.4589544595941583E-4</v>
      </c>
      <c r="F51" t="s">
        <v>30</v>
      </c>
      <c r="G51">
        <f>SUM(G40:G49)/10/1000/1000</f>
        <v>5.69816E-2</v>
      </c>
    </row>
    <row r="53" spans="1:8">
      <c r="A53">
        <v>500</v>
      </c>
      <c r="B53">
        <v>6</v>
      </c>
      <c r="C53" s="4">
        <v>42280.969131944446</v>
      </c>
      <c r="D53">
        <v>1.44392493307236E+17</v>
      </c>
      <c r="E53" s="5">
        <v>24510000000</v>
      </c>
      <c r="F53" t="s">
        <v>132</v>
      </c>
      <c r="G53">
        <v>53265</v>
      </c>
      <c r="H53" s="5">
        <v>53265001625</v>
      </c>
    </row>
    <row r="54" spans="1:8">
      <c r="A54">
        <v>500</v>
      </c>
      <c r="B54">
        <v>6</v>
      </c>
      <c r="C54" s="4">
        <v>42280.969189814816</v>
      </c>
      <c r="D54">
        <v>1.4439249380795901E+17</v>
      </c>
      <c r="E54" s="5">
        <v>31589000000</v>
      </c>
      <c r="F54" t="s">
        <v>132</v>
      </c>
      <c r="G54">
        <v>65463</v>
      </c>
      <c r="H54" s="5">
        <v>65462999046</v>
      </c>
    </row>
    <row r="55" spans="1:8">
      <c r="A55">
        <v>500</v>
      </c>
      <c r="B55">
        <v>6</v>
      </c>
      <c r="C55" s="4">
        <v>42280.969247685185</v>
      </c>
      <c r="D55">
        <v>1.4439249430870701E+17</v>
      </c>
      <c r="E55" s="5">
        <v>34281000000</v>
      </c>
      <c r="F55" t="s">
        <v>132</v>
      </c>
      <c r="G55">
        <v>71000</v>
      </c>
      <c r="H55" s="5">
        <v>71000002325</v>
      </c>
    </row>
    <row r="56" spans="1:8">
      <c r="A56">
        <v>500</v>
      </c>
      <c r="B56">
        <v>6</v>
      </c>
      <c r="C56" s="4">
        <v>42280.969305555554</v>
      </c>
      <c r="D56">
        <v>1.4439249480941501E+17</v>
      </c>
      <c r="E56" s="5">
        <v>29111000000</v>
      </c>
      <c r="F56" t="s">
        <v>132</v>
      </c>
      <c r="G56">
        <v>59186</v>
      </c>
      <c r="H56" s="5">
        <v>59186000377</v>
      </c>
    </row>
    <row r="57" spans="1:8">
      <c r="A57">
        <v>500</v>
      </c>
      <c r="B57">
        <v>6</v>
      </c>
      <c r="C57" s="4">
        <v>42280.969375000001</v>
      </c>
      <c r="D57">
        <v>1.4439249540011802E+17</v>
      </c>
      <c r="E57" s="5">
        <v>28355000000</v>
      </c>
      <c r="F57" t="s">
        <v>132</v>
      </c>
      <c r="G57">
        <v>57357</v>
      </c>
      <c r="H57" s="5">
        <v>57356998324</v>
      </c>
    </row>
    <row r="58" spans="1:8">
      <c r="A58">
        <v>500</v>
      </c>
      <c r="B58">
        <v>6</v>
      </c>
      <c r="C58" s="4">
        <v>42280.96943287037</v>
      </c>
      <c r="D58">
        <v>1.44392495900812E+17</v>
      </c>
      <c r="E58" s="5">
        <v>28550000000</v>
      </c>
      <c r="F58" t="s">
        <v>132</v>
      </c>
      <c r="G58">
        <v>65753</v>
      </c>
      <c r="H58" s="5">
        <v>65752997994</v>
      </c>
    </row>
    <row r="59" spans="1:8">
      <c r="A59">
        <v>500</v>
      </c>
      <c r="B59">
        <v>6</v>
      </c>
      <c r="C59" s="4">
        <v>42280.969490740739</v>
      </c>
      <c r="D59">
        <v>1.4439249640152301E+17</v>
      </c>
      <c r="E59" s="5">
        <v>29373000000</v>
      </c>
      <c r="F59" t="s">
        <v>132</v>
      </c>
      <c r="G59">
        <v>68371</v>
      </c>
      <c r="H59" s="5">
        <v>68370997906</v>
      </c>
    </row>
    <row r="60" spans="1:8">
      <c r="A60">
        <v>500</v>
      </c>
      <c r="B60">
        <v>6</v>
      </c>
      <c r="C60" s="4">
        <v>42280.969548611109</v>
      </c>
      <c r="D60">
        <v>1.4439249690219398E+17</v>
      </c>
      <c r="E60" s="5">
        <v>26045000000</v>
      </c>
      <c r="F60" t="s">
        <v>132</v>
      </c>
      <c r="G60">
        <v>48315</v>
      </c>
      <c r="H60" s="5">
        <v>48314999789</v>
      </c>
    </row>
    <row r="61" spans="1:8">
      <c r="A61">
        <v>500</v>
      </c>
      <c r="B61">
        <v>6</v>
      </c>
      <c r="C61" s="4">
        <v>42280.969606481478</v>
      </c>
      <c r="D61">
        <v>1.4439249740290202E+17</v>
      </c>
      <c r="E61" s="5">
        <v>29824000000</v>
      </c>
      <c r="F61" t="s">
        <v>132</v>
      </c>
      <c r="G61">
        <v>67616</v>
      </c>
      <c r="H61" s="5">
        <v>67616000772</v>
      </c>
    </row>
    <row r="62" spans="1:8">
      <c r="A62">
        <v>500</v>
      </c>
      <c r="B62">
        <v>6</v>
      </c>
      <c r="C62" s="4">
        <v>42280.969664351855</v>
      </c>
      <c r="D62">
        <v>1.4439249790353699E+17</v>
      </c>
      <c r="E62" s="5">
        <v>22493000000</v>
      </c>
      <c r="F62" t="s">
        <v>132</v>
      </c>
      <c r="G62">
        <v>55443</v>
      </c>
      <c r="H62" s="5">
        <v>55443000048</v>
      </c>
    </row>
    <row r="64" spans="1:8">
      <c r="C64" t="s">
        <v>31</v>
      </c>
      <c r="D64">
        <f>STDEV(G53:G62)/10/1000/1000</f>
        <v>7.5165098498054523E-4</v>
      </c>
      <c r="F64" t="s">
        <v>30</v>
      </c>
      <c r="G64">
        <f>SUM(G53:G62)/10/1000/1000</f>
        <v>6.1176900000000006E-2</v>
      </c>
    </row>
    <row r="66" spans="1:8">
      <c r="A66">
        <v>500</v>
      </c>
      <c r="B66">
        <v>7</v>
      </c>
      <c r="C66" s="4">
        <v>42280.969722222224</v>
      </c>
      <c r="D66">
        <v>1.4439249840433699E+17</v>
      </c>
      <c r="E66" s="5">
        <v>38768000000</v>
      </c>
      <c r="F66" t="s">
        <v>132</v>
      </c>
      <c r="G66">
        <v>77529</v>
      </c>
      <c r="H66" s="5">
        <v>77528998256</v>
      </c>
    </row>
    <row r="67" spans="1:8">
      <c r="A67">
        <v>500</v>
      </c>
      <c r="B67">
        <v>7</v>
      </c>
      <c r="C67" s="4">
        <v>42280.969780092593</v>
      </c>
      <c r="D67">
        <v>1.4439249890501101E+17</v>
      </c>
      <c r="E67" s="5">
        <v>26425000000</v>
      </c>
      <c r="F67" t="s">
        <v>132</v>
      </c>
      <c r="G67">
        <v>56980</v>
      </c>
      <c r="H67" s="5">
        <v>56979998946</v>
      </c>
    </row>
    <row r="68" spans="1:8">
      <c r="A68">
        <v>500</v>
      </c>
      <c r="B68">
        <v>7</v>
      </c>
      <c r="C68" s="4">
        <v>42280.969837962963</v>
      </c>
      <c r="D68">
        <v>1.4439249940572198E+17</v>
      </c>
      <c r="E68" s="5">
        <v>29763000000</v>
      </c>
      <c r="F68" t="s">
        <v>132</v>
      </c>
      <c r="G68">
        <v>59481</v>
      </c>
      <c r="H68" s="5">
        <v>59480998665</v>
      </c>
    </row>
    <row r="69" spans="1:8">
      <c r="A69">
        <v>500</v>
      </c>
      <c r="B69">
        <v>7</v>
      </c>
      <c r="C69" s="4">
        <v>42280.969895833332</v>
      </c>
      <c r="D69">
        <v>1.44392499906424E+17</v>
      </c>
      <c r="E69" s="5">
        <v>28063000000</v>
      </c>
      <c r="F69" t="s">
        <v>132</v>
      </c>
      <c r="G69">
        <v>57869</v>
      </c>
      <c r="H69" s="5">
        <v>57868998498</v>
      </c>
    </row>
    <row r="70" spans="1:8">
      <c r="A70">
        <v>500</v>
      </c>
      <c r="B70">
        <v>7</v>
      </c>
      <c r="C70" s="4">
        <v>42280.969953703701</v>
      </c>
      <c r="D70">
        <v>1.4439250040714499E+17</v>
      </c>
      <c r="E70" s="5">
        <v>31130000000</v>
      </c>
      <c r="F70" t="s">
        <v>132</v>
      </c>
      <c r="G70">
        <v>72711</v>
      </c>
      <c r="H70" s="5">
        <v>72710998356</v>
      </c>
    </row>
    <row r="71" spans="1:8">
      <c r="A71">
        <v>500</v>
      </c>
      <c r="B71">
        <v>7</v>
      </c>
      <c r="C71" s="4">
        <v>42280.970011574071</v>
      </c>
      <c r="D71">
        <v>1.4439250090784198E+17</v>
      </c>
      <c r="E71" s="5">
        <v>27395000000</v>
      </c>
      <c r="F71" t="s">
        <v>132</v>
      </c>
      <c r="G71">
        <v>61828</v>
      </c>
      <c r="H71" s="5">
        <v>61827998608</v>
      </c>
    </row>
    <row r="72" spans="1:8">
      <c r="A72">
        <v>500</v>
      </c>
      <c r="B72">
        <v>7</v>
      </c>
      <c r="C72" s="4">
        <v>42280.970069444447</v>
      </c>
      <c r="D72">
        <v>1.4439250140858301E+17</v>
      </c>
      <c r="E72" s="5">
        <v>32983000000</v>
      </c>
      <c r="F72" t="s">
        <v>132</v>
      </c>
      <c r="G72">
        <v>78762</v>
      </c>
      <c r="H72" s="5">
        <v>78762002289</v>
      </c>
    </row>
    <row r="73" spans="1:8">
      <c r="A73">
        <v>500</v>
      </c>
      <c r="B73">
        <v>7</v>
      </c>
      <c r="C73" s="4">
        <v>42280.970127314817</v>
      </c>
      <c r="D73">
        <v>1.4439250190928E+17</v>
      </c>
      <c r="E73" s="5">
        <v>26994000000</v>
      </c>
      <c r="F73" t="s">
        <v>132</v>
      </c>
      <c r="G73">
        <v>51312</v>
      </c>
      <c r="H73" s="5">
        <v>51311999559</v>
      </c>
    </row>
    <row r="74" spans="1:8">
      <c r="A74">
        <v>500</v>
      </c>
      <c r="B74">
        <v>7</v>
      </c>
      <c r="C74" s="4">
        <v>42280.970185185186</v>
      </c>
      <c r="D74">
        <v>1.44392502409992E+17</v>
      </c>
      <c r="E74" s="5">
        <v>29683000000</v>
      </c>
      <c r="F74" t="s">
        <v>132</v>
      </c>
      <c r="G74">
        <v>67761</v>
      </c>
      <c r="H74" s="5">
        <v>67760996521</v>
      </c>
    </row>
    <row r="75" spans="1:8">
      <c r="A75">
        <v>500</v>
      </c>
      <c r="B75">
        <v>7</v>
      </c>
      <c r="C75" s="4">
        <v>42280.970254629632</v>
      </c>
      <c r="D75">
        <v>1.44392503000732E+17</v>
      </c>
      <c r="E75" s="5">
        <v>33045000000</v>
      </c>
      <c r="F75" t="s">
        <v>132</v>
      </c>
      <c r="G75">
        <v>71929</v>
      </c>
      <c r="H75" s="5">
        <v>71929000318</v>
      </c>
    </row>
    <row r="77" spans="1:8">
      <c r="C77" t="s">
        <v>31</v>
      </c>
      <c r="D77">
        <f>STDEV(G66:G75)/10/1000/1000</f>
        <v>9.4323261747390026E-4</v>
      </c>
      <c r="F77" t="s">
        <v>30</v>
      </c>
      <c r="G77">
        <f>SUM(G66:G75)/10/1000/1000</f>
        <v>6.5616199999999986E-2</v>
      </c>
    </row>
    <row r="79" spans="1:8">
      <c r="A79">
        <v>500</v>
      </c>
      <c r="B79">
        <v>8</v>
      </c>
      <c r="C79" s="4">
        <v>42280.970312500001</v>
      </c>
      <c r="D79">
        <v>1.443925035015E+17</v>
      </c>
      <c r="E79" s="5">
        <v>35252000000</v>
      </c>
      <c r="F79" t="s">
        <v>132</v>
      </c>
      <c r="G79">
        <v>74287</v>
      </c>
      <c r="H79" s="5">
        <v>74286997318</v>
      </c>
    </row>
    <row r="80" spans="1:8">
      <c r="A80">
        <v>500</v>
      </c>
      <c r="B80">
        <v>8</v>
      </c>
      <c r="C80" s="4">
        <v>42280.970370370371</v>
      </c>
      <c r="D80">
        <v>1.44392504002208E+17</v>
      </c>
      <c r="E80" s="5">
        <v>29347000000</v>
      </c>
      <c r="F80" t="s">
        <v>132</v>
      </c>
      <c r="G80">
        <v>62776</v>
      </c>
      <c r="H80" s="5">
        <v>62775999308</v>
      </c>
    </row>
    <row r="81" spans="1:8">
      <c r="A81">
        <v>500</v>
      </c>
      <c r="B81">
        <v>8</v>
      </c>
      <c r="C81" s="4">
        <v>42280.97042824074</v>
      </c>
      <c r="D81">
        <v>1.4439250450296998E+17</v>
      </c>
      <c r="E81" s="5">
        <v>31718000000</v>
      </c>
      <c r="F81" t="s">
        <v>132</v>
      </c>
      <c r="G81">
        <v>74618</v>
      </c>
      <c r="H81" s="5">
        <v>74617996812</v>
      </c>
    </row>
    <row r="82" spans="1:8">
      <c r="A82">
        <v>500</v>
      </c>
      <c r="B82">
        <v>8</v>
      </c>
      <c r="C82" s="4">
        <v>42280.970486111109</v>
      </c>
      <c r="D82">
        <v>1.4439250500368198E+17</v>
      </c>
      <c r="E82" s="5">
        <v>30525000000</v>
      </c>
      <c r="F82" t="s">
        <v>132</v>
      </c>
      <c r="G82">
        <v>59470</v>
      </c>
      <c r="H82" s="5">
        <v>59470001608</v>
      </c>
    </row>
    <row r="83" spans="1:8">
      <c r="A83">
        <v>500</v>
      </c>
      <c r="B83">
        <v>8</v>
      </c>
      <c r="C83" s="4">
        <v>42280.970543981479</v>
      </c>
      <c r="D83">
        <v>1.4439250550437798E+17</v>
      </c>
      <c r="E83" s="5">
        <v>28611000000</v>
      </c>
      <c r="F83" t="s">
        <v>132</v>
      </c>
      <c r="G83">
        <v>59860</v>
      </c>
      <c r="H83" s="5">
        <v>59859998524</v>
      </c>
    </row>
    <row r="84" spans="1:8">
      <c r="A84">
        <v>500</v>
      </c>
      <c r="B84">
        <v>8</v>
      </c>
      <c r="C84" s="4">
        <v>42280.970601851855</v>
      </c>
      <c r="D84">
        <v>1.4439250600515002E+17</v>
      </c>
      <c r="E84" s="5">
        <v>36436000000</v>
      </c>
      <c r="F84" t="s">
        <v>132</v>
      </c>
      <c r="G84">
        <v>84786</v>
      </c>
      <c r="H84" s="5">
        <v>84785997868</v>
      </c>
    </row>
    <row r="85" spans="1:8">
      <c r="A85">
        <v>500</v>
      </c>
      <c r="B85">
        <v>8</v>
      </c>
      <c r="C85" s="4">
        <v>42280.970659722225</v>
      </c>
      <c r="D85">
        <v>1.4439250650582701E+17</v>
      </c>
      <c r="E85" s="5">
        <v>26874000000</v>
      </c>
      <c r="F85" t="s">
        <v>132</v>
      </c>
      <c r="G85">
        <v>56746</v>
      </c>
      <c r="H85" s="5">
        <v>56745998561</v>
      </c>
    </row>
    <row r="86" spans="1:8">
      <c r="A86">
        <v>500</v>
      </c>
      <c r="B86">
        <v>8</v>
      </c>
      <c r="C86" s="4">
        <v>42280.970717592594</v>
      </c>
      <c r="D86">
        <v>1.4439250700649501E+17</v>
      </c>
      <c r="E86" s="5">
        <v>22618000000</v>
      </c>
      <c r="F86" t="s">
        <v>132</v>
      </c>
      <c r="G86">
        <v>52174</v>
      </c>
      <c r="H86" s="5">
        <v>52173998207</v>
      </c>
    </row>
    <row r="87" spans="1:8">
      <c r="A87">
        <v>500</v>
      </c>
      <c r="B87">
        <v>8</v>
      </c>
      <c r="C87" s="4">
        <v>42280.970775462964</v>
      </c>
      <c r="D87">
        <v>1.44392507507204E+17</v>
      </c>
      <c r="E87" s="5">
        <v>28971000000</v>
      </c>
      <c r="F87" t="s">
        <v>132</v>
      </c>
      <c r="G87">
        <v>64650</v>
      </c>
      <c r="H87" s="5">
        <v>64649999142</v>
      </c>
    </row>
    <row r="88" spans="1:8">
      <c r="A88">
        <v>500</v>
      </c>
      <c r="B88">
        <v>8</v>
      </c>
      <c r="C88" s="4">
        <v>42280.970833333333</v>
      </c>
      <c r="D88">
        <v>1.4439250800787299E+17</v>
      </c>
      <c r="E88" s="5">
        <v>24372000000</v>
      </c>
      <c r="F88" t="s">
        <v>132</v>
      </c>
      <c r="G88">
        <v>61151</v>
      </c>
      <c r="H88" s="5">
        <v>61151001602</v>
      </c>
    </row>
    <row r="90" spans="1:8">
      <c r="C90" t="s">
        <v>31</v>
      </c>
      <c r="D90">
        <f>STDEV(G79:G88)/10/1000/1000</f>
        <v>9.886758965628943E-4</v>
      </c>
      <c r="F90" t="s">
        <v>30</v>
      </c>
      <c r="G90">
        <f>SUM(G79:G88)/10/1000/1000</f>
        <v>6.5051800000000007E-2</v>
      </c>
    </row>
    <row r="92" spans="1:8">
      <c r="A92">
        <v>500</v>
      </c>
      <c r="B92">
        <v>9</v>
      </c>
      <c r="C92" s="4">
        <v>42280.970891203702</v>
      </c>
      <c r="D92">
        <v>1.4439250850856E+17</v>
      </c>
      <c r="E92" s="5">
        <v>25744000000</v>
      </c>
      <c r="F92" t="s">
        <v>132</v>
      </c>
      <c r="G92">
        <v>58480</v>
      </c>
      <c r="H92" s="5">
        <v>58479998261</v>
      </c>
    </row>
    <row r="93" spans="1:8">
      <c r="A93">
        <v>500</v>
      </c>
      <c r="B93">
        <v>9</v>
      </c>
      <c r="C93" s="4">
        <v>42280.970949074072</v>
      </c>
      <c r="D93">
        <v>1.4439250900928701E+17</v>
      </c>
      <c r="E93" s="5">
        <v>32601000000</v>
      </c>
      <c r="F93" t="s">
        <v>132</v>
      </c>
      <c r="G93">
        <v>62251</v>
      </c>
      <c r="H93" s="5">
        <v>62251001596</v>
      </c>
    </row>
    <row r="94" spans="1:8">
      <c r="A94">
        <v>500</v>
      </c>
      <c r="B94">
        <v>9</v>
      </c>
      <c r="C94" s="4">
        <v>42280.971018518518</v>
      </c>
      <c r="D94">
        <v>1.4439250960006701E+17</v>
      </c>
      <c r="E94" s="5">
        <v>35338000000</v>
      </c>
      <c r="F94" t="s">
        <v>132</v>
      </c>
      <c r="G94">
        <v>69941</v>
      </c>
      <c r="H94" s="5">
        <v>69940999150</v>
      </c>
    </row>
    <row r="95" spans="1:8">
      <c r="A95">
        <v>500</v>
      </c>
      <c r="B95">
        <v>9</v>
      </c>
      <c r="C95" s="4">
        <v>42280.971076388887</v>
      </c>
      <c r="D95">
        <v>1.4439251010087501E+17</v>
      </c>
      <c r="E95" s="5">
        <v>38637000000</v>
      </c>
      <c r="F95" t="s">
        <v>132</v>
      </c>
      <c r="G95">
        <v>73538</v>
      </c>
      <c r="H95" s="5">
        <v>73537997901</v>
      </c>
    </row>
    <row r="96" spans="1:8">
      <c r="A96">
        <v>500</v>
      </c>
      <c r="B96">
        <v>9</v>
      </c>
      <c r="C96" s="4">
        <v>42280.971134259256</v>
      </c>
      <c r="D96">
        <v>1.4439251060157299E+17</v>
      </c>
      <c r="E96" s="5">
        <v>29036000000</v>
      </c>
      <c r="F96" t="s">
        <v>132</v>
      </c>
      <c r="G96">
        <v>58107</v>
      </c>
      <c r="H96" s="5">
        <v>58106999844</v>
      </c>
    </row>
    <row r="97" spans="1:8">
      <c r="A97">
        <v>500</v>
      </c>
      <c r="B97">
        <v>9</v>
      </c>
      <c r="C97" s="4">
        <v>42280.971192129633</v>
      </c>
      <c r="D97">
        <v>1.4439251110229299E+17</v>
      </c>
      <c r="E97" s="5">
        <v>30615000000</v>
      </c>
      <c r="F97" t="s">
        <v>132</v>
      </c>
      <c r="G97">
        <v>61757</v>
      </c>
      <c r="H97" s="5">
        <v>61756998301</v>
      </c>
    </row>
    <row r="98" spans="1:8">
      <c r="A98">
        <v>500</v>
      </c>
      <c r="B98">
        <v>9</v>
      </c>
      <c r="C98" s="4">
        <v>42280.971250000002</v>
      </c>
      <c r="D98">
        <v>1.4439251160304099E+17</v>
      </c>
      <c r="E98" s="5">
        <v>33062000000</v>
      </c>
      <c r="F98" t="s">
        <v>132</v>
      </c>
      <c r="G98">
        <v>63969</v>
      </c>
      <c r="H98" s="5">
        <v>63969001174</v>
      </c>
    </row>
    <row r="99" spans="1:8">
      <c r="A99">
        <v>500</v>
      </c>
      <c r="B99">
        <v>9</v>
      </c>
      <c r="C99" s="4">
        <v>42280.971307870372</v>
      </c>
      <c r="D99">
        <v>1.4439251210377901E+17</v>
      </c>
      <c r="E99" s="5">
        <v>33016000000</v>
      </c>
      <c r="F99" t="s">
        <v>132</v>
      </c>
      <c r="G99">
        <v>73582</v>
      </c>
      <c r="H99" s="5">
        <v>73582001030</v>
      </c>
    </row>
    <row r="100" spans="1:8">
      <c r="A100">
        <v>500</v>
      </c>
      <c r="B100">
        <v>9</v>
      </c>
      <c r="C100" s="4">
        <v>42280.971365740741</v>
      </c>
      <c r="D100">
        <v>1.4439251260454598E+17</v>
      </c>
      <c r="E100" s="5">
        <v>32710000000</v>
      </c>
      <c r="F100" t="s">
        <v>132</v>
      </c>
      <c r="G100">
        <v>66628</v>
      </c>
      <c r="H100" s="5">
        <v>66628001630</v>
      </c>
    </row>
    <row r="101" spans="1:8">
      <c r="A101">
        <v>500</v>
      </c>
      <c r="B101">
        <v>9</v>
      </c>
      <c r="C101" s="4">
        <v>42280.97142361111</v>
      </c>
      <c r="D101">
        <v>1.4439251310523901E+17</v>
      </c>
      <c r="E101" s="5">
        <v>28758000000</v>
      </c>
      <c r="F101" t="s">
        <v>132</v>
      </c>
      <c r="G101">
        <v>63139</v>
      </c>
      <c r="H101" s="5">
        <v>63138999045</v>
      </c>
    </row>
    <row r="103" spans="1:8">
      <c r="C103" t="s">
        <v>31</v>
      </c>
      <c r="D103">
        <f>STDEV(G92:G101)/10/1000/1000</f>
        <v>5.6375964894427987E-4</v>
      </c>
      <c r="F103" t="s">
        <v>30</v>
      </c>
      <c r="G103">
        <f>SUM(G92:G101)/10/1000/1000</f>
        <v>6.5139200000000008E-2</v>
      </c>
    </row>
    <row r="105" spans="1:8">
      <c r="A105">
        <v>500</v>
      </c>
      <c r="B105">
        <v>10</v>
      </c>
      <c r="C105" s="4">
        <v>42280.97148148148</v>
      </c>
      <c r="D105">
        <v>1.4439251360595101E+17</v>
      </c>
      <c r="E105" s="5">
        <v>29767000000</v>
      </c>
      <c r="F105" t="s">
        <v>132</v>
      </c>
      <c r="G105">
        <v>68346</v>
      </c>
      <c r="H105" s="5">
        <v>68346001208</v>
      </c>
    </row>
    <row r="106" spans="1:8">
      <c r="A106">
        <v>500</v>
      </c>
      <c r="B106">
        <v>10</v>
      </c>
      <c r="C106" s="4">
        <v>42280.971539351849</v>
      </c>
      <c r="D106">
        <v>1.44392514106736E+17</v>
      </c>
      <c r="E106" s="5">
        <v>37817000000</v>
      </c>
      <c r="F106" t="s">
        <v>132</v>
      </c>
      <c r="G106">
        <v>72997</v>
      </c>
      <c r="H106" s="5">
        <v>72996996343</v>
      </c>
    </row>
    <row r="107" spans="1:8">
      <c r="A107">
        <v>500</v>
      </c>
      <c r="B107">
        <v>10</v>
      </c>
      <c r="C107" s="4">
        <v>42280.971597222226</v>
      </c>
      <c r="D107">
        <v>1.4439251460746E+17</v>
      </c>
      <c r="E107" s="5">
        <v>31029000000</v>
      </c>
      <c r="F107" t="s">
        <v>132</v>
      </c>
      <c r="G107">
        <v>65196</v>
      </c>
      <c r="H107" s="5">
        <v>65196000040</v>
      </c>
    </row>
    <row r="108" spans="1:8">
      <c r="A108">
        <v>500</v>
      </c>
      <c r="B108">
        <v>10</v>
      </c>
      <c r="C108" s="4">
        <v>42280.971655092595</v>
      </c>
      <c r="D108">
        <v>1.4439251510817798E+17</v>
      </c>
      <c r="E108" s="5">
        <v>28195000000</v>
      </c>
      <c r="F108" t="s">
        <v>132</v>
      </c>
      <c r="G108">
        <v>61970</v>
      </c>
      <c r="H108" s="5">
        <v>61969999224</v>
      </c>
    </row>
    <row r="109" spans="1:8">
      <c r="A109">
        <v>500</v>
      </c>
      <c r="B109">
        <v>10</v>
      </c>
      <c r="C109" s="4">
        <v>42280.971712962964</v>
      </c>
      <c r="D109">
        <v>1.44392515608984E+17</v>
      </c>
      <c r="E109" s="5">
        <v>38331000000</v>
      </c>
      <c r="F109" t="s">
        <v>132</v>
      </c>
      <c r="G109">
        <v>74664</v>
      </c>
      <c r="H109" s="5">
        <v>74663996696</v>
      </c>
    </row>
    <row r="110" spans="1:8">
      <c r="A110">
        <v>500</v>
      </c>
      <c r="B110">
        <v>10</v>
      </c>
      <c r="C110" s="4">
        <v>42280.971770833334</v>
      </c>
      <c r="D110">
        <v>1.4439251610963501E+17</v>
      </c>
      <c r="E110" s="5">
        <v>22418000000</v>
      </c>
      <c r="F110" t="s">
        <v>132</v>
      </c>
      <c r="G110">
        <v>52481</v>
      </c>
      <c r="H110" s="5">
        <v>52480999380</v>
      </c>
    </row>
    <row r="111" spans="1:8">
      <c r="A111">
        <v>500</v>
      </c>
      <c r="B111">
        <v>10</v>
      </c>
      <c r="C111" s="4">
        <v>42280.97184027778</v>
      </c>
      <c r="D111">
        <v>1.4439251670035699E+17</v>
      </c>
      <c r="E111" s="5">
        <v>30650000000</v>
      </c>
      <c r="F111" t="s">
        <v>132</v>
      </c>
      <c r="G111">
        <v>67209</v>
      </c>
      <c r="H111" s="5">
        <v>67208997905</v>
      </c>
    </row>
    <row r="112" spans="1:8">
      <c r="A112">
        <v>500</v>
      </c>
      <c r="B112">
        <v>10</v>
      </c>
      <c r="C112" s="4">
        <v>42280.971898148149</v>
      </c>
      <c r="D112">
        <v>1.44392517201088E+17</v>
      </c>
      <c r="E112" s="5">
        <v>32721000000</v>
      </c>
      <c r="F112" t="s">
        <v>132</v>
      </c>
      <c r="G112">
        <v>68889</v>
      </c>
      <c r="H112" s="5">
        <v>68888999522</v>
      </c>
    </row>
    <row r="113" spans="1:8">
      <c r="A113">
        <v>500</v>
      </c>
      <c r="B113">
        <v>10</v>
      </c>
      <c r="C113" s="4">
        <v>42280.971956018519</v>
      </c>
      <c r="D113">
        <v>1.4439251770178202E+17</v>
      </c>
      <c r="E113" s="5">
        <v>26721000000</v>
      </c>
      <c r="F113" t="s">
        <v>132</v>
      </c>
      <c r="G113">
        <v>63489</v>
      </c>
      <c r="H113" s="5">
        <v>63488997519</v>
      </c>
    </row>
    <row r="114" spans="1:8">
      <c r="A114">
        <v>500</v>
      </c>
      <c r="B114">
        <v>10</v>
      </c>
      <c r="C114" s="4">
        <v>42280.972013888888</v>
      </c>
      <c r="D114">
        <v>1.4439251820250899E+17</v>
      </c>
      <c r="E114" s="5">
        <v>30054000000</v>
      </c>
      <c r="F114" t="s">
        <v>132</v>
      </c>
      <c r="G114">
        <v>63528</v>
      </c>
      <c r="H114" s="5">
        <v>63528001308</v>
      </c>
    </row>
    <row r="116" spans="1:8">
      <c r="C116" t="s">
        <v>31</v>
      </c>
      <c r="D116">
        <f>STDEV(G105:G114)/10/1000/1000</f>
        <v>6.2472186602430431E-4</v>
      </c>
      <c r="F116" t="s">
        <v>30</v>
      </c>
      <c r="G116">
        <f>SUM(G105:G114)/10/1000/1000</f>
        <v>6.5876899999999988E-2</v>
      </c>
    </row>
    <row r="118" spans="1:8">
      <c r="A118">
        <v>500</v>
      </c>
      <c r="B118">
        <v>15</v>
      </c>
      <c r="C118" s="4">
        <v>42280.972071759257</v>
      </c>
      <c r="D118">
        <v>1.44392518703328E+17</v>
      </c>
      <c r="E118" s="5">
        <v>40020000000</v>
      </c>
      <c r="F118" t="s">
        <v>132</v>
      </c>
      <c r="G118">
        <v>71842</v>
      </c>
      <c r="H118" s="5">
        <v>71841999888</v>
      </c>
    </row>
    <row r="119" spans="1:8">
      <c r="A119">
        <v>500</v>
      </c>
      <c r="B119">
        <v>15</v>
      </c>
      <c r="C119" s="4">
        <v>42280.972129629627</v>
      </c>
      <c r="D119">
        <v>1.44392519204108E+17</v>
      </c>
      <c r="E119" s="5">
        <v>36965000000</v>
      </c>
      <c r="F119" t="s">
        <v>132</v>
      </c>
      <c r="G119">
        <v>66012</v>
      </c>
      <c r="H119" s="5">
        <v>66012002528</v>
      </c>
    </row>
    <row r="120" spans="1:8">
      <c r="A120">
        <v>500</v>
      </c>
      <c r="B120">
        <v>15</v>
      </c>
      <c r="C120" s="4">
        <v>42280.972187500003</v>
      </c>
      <c r="D120">
        <v>1.44392519704876E+17</v>
      </c>
      <c r="E120" s="5">
        <v>36050000000</v>
      </c>
      <c r="F120" t="s">
        <v>132</v>
      </c>
      <c r="G120">
        <v>76133</v>
      </c>
      <c r="H120" s="5">
        <v>76132997870</v>
      </c>
    </row>
    <row r="121" spans="1:8">
      <c r="A121">
        <v>500</v>
      </c>
      <c r="B121">
        <v>15</v>
      </c>
      <c r="C121" s="4">
        <v>42280.972245370373</v>
      </c>
      <c r="D121">
        <v>1.4439252020561798E+17</v>
      </c>
      <c r="E121" s="5">
        <v>33138000000</v>
      </c>
      <c r="F121" t="s">
        <v>132</v>
      </c>
      <c r="G121">
        <v>63094</v>
      </c>
      <c r="H121" s="5">
        <v>63093997538</v>
      </c>
    </row>
    <row r="122" spans="1:8">
      <c r="A122">
        <v>500</v>
      </c>
      <c r="B122">
        <v>15</v>
      </c>
      <c r="C122" s="4">
        <v>42280.972303240742</v>
      </c>
      <c r="D122">
        <v>1.4439252070645901E+17</v>
      </c>
      <c r="E122" s="5">
        <v>40524000000</v>
      </c>
      <c r="F122" t="s">
        <v>132</v>
      </c>
      <c r="G122">
        <v>69896</v>
      </c>
      <c r="H122" s="5">
        <v>69895997643</v>
      </c>
    </row>
    <row r="123" spans="1:8">
      <c r="A123">
        <v>500</v>
      </c>
      <c r="B123">
        <v>15</v>
      </c>
      <c r="C123" s="4">
        <v>42280.972361111111</v>
      </c>
      <c r="D123">
        <v>1.4439252120716301E+17</v>
      </c>
      <c r="E123" s="5">
        <v>29363000000</v>
      </c>
      <c r="F123" t="s">
        <v>132</v>
      </c>
      <c r="G123">
        <v>63335</v>
      </c>
      <c r="H123" s="5">
        <v>63335001469</v>
      </c>
    </row>
    <row r="124" spans="1:8">
      <c r="A124">
        <v>500</v>
      </c>
      <c r="B124">
        <v>15</v>
      </c>
      <c r="C124" s="4">
        <v>42280.972418981481</v>
      </c>
      <c r="D124">
        <v>1.44392521707988E+17</v>
      </c>
      <c r="E124" s="5">
        <v>39728000000</v>
      </c>
      <c r="F124" t="s">
        <v>132</v>
      </c>
      <c r="G124">
        <v>68554</v>
      </c>
      <c r="H124" s="5">
        <v>68553999066</v>
      </c>
    </row>
    <row r="125" spans="1:8">
      <c r="A125">
        <v>500</v>
      </c>
      <c r="B125">
        <v>15</v>
      </c>
      <c r="C125" s="4">
        <v>42280.97247685185</v>
      </c>
      <c r="D125">
        <v>1.4439252220871802E+17</v>
      </c>
      <c r="E125" s="5">
        <v>31427000000</v>
      </c>
      <c r="F125" t="s">
        <v>132</v>
      </c>
      <c r="G125">
        <v>73293</v>
      </c>
      <c r="H125" s="5">
        <v>73293000460</v>
      </c>
    </row>
    <row r="126" spans="1:8">
      <c r="A126">
        <v>500</v>
      </c>
      <c r="B126">
        <v>15</v>
      </c>
      <c r="C126" s="4">
        <v>42280.972534722219</v>
      </c>
      <c r="D126">
        <v>1.4439252270946499E+17</v>
      </c>
      <c r="E126" s="5">
        <v>33720000000</v>
      </c>
      <c r="F126" t="s">
        <v>132</v>
      </c>
      <c r="G126">
        <v>66262</v>
      </c>
      <c r="H126" s="5">
        <v>66261999309</v>
      </c>
    </row>
    <row r="127" spans="1:8">
      <c r="A127">
        <v>500</v>
      </c>
      <c r="B127">
        <v>15</v>
      </c>
      <c r="C127" s="4">
        <v>42280.972604166665</v>
      </c>
      <c r="D127">
        <v>1.4439252330024301E+17</v>
      </c>
      <c r="E127" s="5">
        <v>36216000000</v>
      </c>
      <c r="F127" t="s">
        <v>132</v>
      </c>
      <c r="G127">
        <v>77024</v>
      </c>
      <c r="H127" s="5">
        <v>77023997903</v>
      </c>
    </row>
    <row r="129" spans="1:8">
      <c r="C129" t="s">
        <v>31</v>
      </c>
      <c r="D129">
        <f>STDEV(G118:G127)/10/1000/1000</f>
        <v>4.9800251728502568E-4</v>
      </c>
      <c r="F129" t="s">
        <v>30</v>
      </c>
      <c r="G129">
        <f>SUM(G118:G127)/10/1000/1000</f>
        <v>6.9544499999999995E-2</v>
      </c>
    </row>
    <row r="131" spans="1:8">
      <c r="A131">
        <v>500</v>
      </c>
      <c r="B131">
        <v>20</v>
      </c>
      <c r="C131" s="4">
        <v>42280.972662037035</v>
      </c>
      <c r="D131">
        <v>1.4439252380103901E+17</v>
      </c>
      <c r="E131" s="5">
        <v>36539000000</v>
      </c>
      <c r="F131" t="s">
        <v>132</v>
      </c>
      <c r="G131">
        <v>63405</v>
      </c>
      <c r="H131" s="5">
        <v>63404999673</v>
      </c>
    </row>
    <row r="132" spans="1:8">
      <c r="A132">
        <v>500</v>
      </c>
      <c r="B132">
        <v>20</v>
      </c>
      <c r="C132" s="4">
        <v>42280.972719907404</v>
      </c>
      <c r="D132">
        <v>1.4439252430186202E+17</v>
      </c>
      <c r="E132" s="5">
        <v>39112000000</v>
      </c>
      <c r="F132" t="s">
        <v>132</v>
      </c>
      <c r="G132">
        <v>73888</v>
      </c>
      <c r="H132" s="5">
        <v>73887996376</v>
      </c>
    </row>
    <row r="133" spans="1:8">
      <c r="A133">
        <v>500</v>
      </c>
      <c r="B133">
        <v>20</v>
      </c>
      <c r="C133" s="4">
        <v>42280.972777777781</v>
      </c>
      <c r="D133">
        <v>1.44392524802668E+17</v>
      </c>
      <c r="E133" s="5">
        <v>38290000000</v>
      </c>
      <c r="F133" t="s">
        <v>132</v>
      </c>
      <c r="G133">
        <v>56325</v>
      </c>
      <c r="H133" s="5">
        <v>56324999779</v>
      </c>
    </row>
    <row r="134" spans="1:8">
      <c r="A134">
        <v>500</v>
      </c>
      <c r="B134">
        <v>20</v>
      </c>
      <c r="C134" s="4">
        <v>42280.97283564815</v>
      </c>
      <c r="D134">
        <v>1.44392525303516E+17</v>
      </c>
      <c r="E134" s="5">
        <v>42980000000</v>
      </c>
      <c r="F134" t="s">
        <v>132</v>
      </c>
      <c r="G134">
        <v>66982</v>
      </c>
      <c r="H134" s="5">
        <v>66982001066</v>
      </c>
    </row>
    <row r="135" spans="1:8">
      <c r="A135">
        <v>500</v>
      </c>
      <c r="B135">
        <v>20</v>
      </c>
      <c r="C135" s="4">
        <v>42280.972893518519</v>
      </c>
      <c r="D135">
        <v>1.44392525804312E+17</v>
      </c>
      <c r="E135" s="5">
        <v>37809000000</v>
      </c>
      <c r="F135" t="s">
        <v>132</v>
      </c>
      <c r="G135">
        <v>65238</v>
      </c>
      <c r="H135" s="5">
        <v>65237998962</v>
      </c>
    </row>
    <row r="136" spans="1:8">
      <c r="A136">
        <v>500</v>
      </c>
      <c r="B136">
        <v>20</v>
      </c>
      <c r="C136" s="4">
        <v>42280.972951388889</v>
      </c>
      <c r="D136">
        <v>1.4439252630510899E+17</v>
      </c>
      <c r="E136" s="5">
        <v>35789000000</v>
      </c>
      <c r="F136" t="s">
        <v>132</v>
      </c>
      <c r="G136">
        <v>70382</v>
      </c>
      <c r="H136" s="5">
        <v>70381999016</v>
      </c>
    </row>
    <row r="137" spans="1:8">
      <c r="A137">
        <v>500</v>
      </c>
      <c r="B137">
        <v>20</v>
      </c>
      <c r="C137" s="4">
        <v>42280.973009259258</v>
      </c>
      <c r="D137">
        <v>1.4439252680587802E+17</v>
      </c>
      <c r="E137" s="5">
        <v>35382000000</v>
      </c>
      <c r="F137" t="s">
        <v>132</v>
      </c>
      <c r="G137">
        <v>71159</v>
      </c>
      <c r="H137" s="5">
        <v>71158997715</v>
      </c>
    </row>
    <row r="138" spans="1:8">
      <c r="A138">
        <v>500</v>
      </c>
      <c r="B138">
        <v>20</v>
      </c>
      <c r="C138" s="4">
        <v>42280.973067129627</v>
      </c>
      <c r="D138">
        <v>1.4439252730668301E+17</v>
      </c>
      <c r="E138" s="5">
        <v>38954000000</v>
      </c>
      <c r="F138" t="s">
        <v>132</v>
      </c>
      <c r="G138">
        <v>67563</v>
      </c>
      <c r="H138" s="5">
        <v>67562997341</v>
      </c>
    </row>
    <row r="139" spans="1:8">
      <c r="A139">
        <v>500</v>
      </c>
      <c r="B139">
        <v>20</v>
      </c>
      <c r="C139" s="4">
        <v>42280.973124999997</v>
      </c>
      <c r="D139">
        <v>1.4439252780740099E+17</v>
      </c>
      <c r="E139" s="5">
        <v>30989000000</v>
      </c>
      <c r="F139" t="s">
        <v>132</v>
      </c>
      <c r="G139">
        <v>65011</v>
      </c>
      <c r="H139" s="5">
        <v>65011002123</v>
      </c>
    </row>
    <row r="140" spans="1:8">
      <c r="A140">
        <v>500</v>
      </c>
      <c r="B140">
        <v>20</v>
      </c>
      <c r="C140" s="4">
        <v>42280.973182870373</v>
      </c>
      <c r="D140">
        <v>1.4439252830825798E+17</v>
      </c>
      <c r="E140" s="5">
        <v>45241000000</v>
      </c>
      <c r="F140" t="s">
        <v>132</v>
      </c>
      <c r="G140">
        <v>76001</v>
      </c>
      <c r="H140" s="5">
        <v>76001003385</v>
      </c>
    </row>
    <row r="142" spans="1:8">
      <c r="C142" t="s">
        <v>31</v>
      </c>
      <c r="D142">
        <f>STDEV(G131:G140)/10/1000/1000</f>
        <v>5.6559746816972232E-4</v>
      </c>
      <c r="F142" t="s">
        <v>30</v>
      </c>
      <c r="G142">
        <f>SUM(G131:G140)/10/1000/1000</f>
        <v>6.75954E-2</v>
      </c>
    </row>
    <row r="144" spans="1:8">
      <c r="A144">
        <v>500</v>
      </c>
      <c r="B144">
        <v>50</v>
      </c>
      <c r="C144" s="4">
        <v>42280.973240740743</v>
      </c>
      <c r="D144">
        <v>1.4439252880932701E+17</v>
      </c>
      <c r="E144" s="5">
        <v>65135000000</v>
      </c>
      <c r="F144" t="s">
        <v>132</v>
      </c>
      <c r="G144">
        <v>120243</v>
      </c>
      <c r="H144" s="5">
        <v>120242998004</v>
      </c>
    </row>
    <row r="145" spans="1:8">
      <c r="A145">
        <v>500</v>
      </c>
      <c r="B145">
        <v>50</v>
      </c>
      <c r="C145" s="4">
        <v>42280.973310185182</v>
      </c>
      <c r="D145">
        <v>1.44392529400412E+17</v>
      </c>
      <c r="E145" s="5">
        <v>67761000000</v>
      </c>
      <c r="F145" t="s">
        <v>132</v>
      </c>
      <c r="G145">
        <v>130345</v>
      </c>
      <c r="H145" s="5">
        <v>130345001817</v>
      </c>
    </row>
    <row r="146" spans="1:8">
      <c r="A146">
        <v>500</v>
      </c>
      <c r="B146">
        <v>50</v>
      </c>
      <c r="C146" s="4">
        <v>42280.973368055558</v>
      </c>
      <c r="D146">
        <v>1.4439252990151002E+17</v>
      </c>
      <c r="E146" s="5">
        <v>66004000000</v>
      </c>
      <c r="F146" t="s">
        <v>132</v>
      </c>
      <c r="G146">
        <v>128756</v>
      </c>
      <c r="H146" s="5">
        <v>128756001592</v>
      </c>
    </row>
    <row r="147" spans="1:8">
      <c r="A147">
        <v>500</v>
      </c>
      <c r="B147">
        <v>50</v>
      </c>
      <c r="C147" s="4">
        <v>42280.973425925928</v>
      </c>
      <c r="D147">
        <v>1.4439253040256E+17</v>
      </c>
      <c r="E147" s="5">
        <v>63045000000</v>
      </c>
      <c r="F147" t="s">
        <v>132</v>
      </c>
      <c r="G147">
        <v>121573</v>
      </c>
      <c r="H147" s="5">
        <v>121573001146</v>
      </c>
    </row>
    <row r="148" spans="1:8">
      <c r="A148">
        <v>500</v>
      </c>
      <c r="B148">
        <v>50</v>
      </c>
      <c r="C148" s="4">
        <v>42280.973483796297</v>
      </c>
      <c r="D148">
        <v>1.44392530903688E+17</v>
      </c>
      <c r="E148" s="5">
        <v>71481000000</v>
      </c>
      <c r="F148" t="s">
        <v>132</v>
      </c>
      <c r="G148">
        <v>141833</v>
      </c>
      <c r="H148" s="5">
        <v>141833007336</v>
      </c>
    </row>
    <row r="149" spans="1:8">
      <c r="A149">
        <v>500</v>
      </c>
      <c r="B149">
        <v>50</v>
      </c>
      <c r="C149" s="4">
        <v>42280.973541666666</v>
      </c>
      <c r="D149">
        <v>1.4439253140485699E+17</v>
      </c>
      <c r="E149" s="5">
        <v>72298000000</v>
      </c>
      <c r="F149" t="s">
        <v>132</v>
      </c>
      <c r="G149">
        <v>141855</v>
      </c>
      <c r="H149" s="5">
        <v>141855001450</v>
      </c>
    </row>
    <row r="150" spans="1:8">
      <c r="A150">
        <v>500</v>
      </c>
      <c r="B150">
        <v>50</v>
      </c>
      <c r="C150" s="4">
        <v>42280.973599537036</v>
      </c>
      <c r="D150">
        <v>1.4439253190602899E+17</v>
      </c>
      <c r="E150" s="5">
        <v>75443000000</v>
      </c>
      <c r="F150" t="s">
        <v>132</v>
      </c>
      <c r="G150">
        <v>143655</v>
      </c>
      <c r="H150" s="5">
        <v>143655002117</v>
      </c>
    </row>
    <row r="151" spans="1:8">
      <c r="A151">
        <v>500</v>
      </c>
      <c r="B151">
        <v>50</v>
      </c>
      <c r="C151" s="4">
        <v>42280.973657407405</v>
      </c>
      <c r="D151">
        <v>1.4439253240721501E+17</v>
      </c>
      <c r="E151" s="5">
        <v>77736000000</v>
      </c>
      <c r="F151" t="s">
        <v>132</v>
      </c>
      <c r="G151">
        <v>141378</v>
      </c>
      <c r="H151" s="5">
        <v>141378000379</v>
      </c>
    </row>
    <row r="152" spans="1:8">
      <c r="A152">
        <v>500</v>
      </c>
      <c r="B152">
        <v>50</v>
      </c>
      <c r="C152" s="4">
        <v>42280.973715277774</v>
      </c>
      <c r="D152">
        <v>1.4439253290851699E+17</v>
      </c>
      <c r="E152" s="5">
        <v>88742000000</v>
      </c>
      <c r="F152" t="s">
        <v>132</v>
      </c>
      <c r="G152">
        <v>178761</v>
      </c>
      <c r="H152" s="5">
        <v>178761005402</v>
      </c>
    </row>
    <row r="153" spans="1:8">
      <c r="A153">
        <v>500</v>
      </c>
      <c r="B153">
        <v>50</v>
      </c>
      <c r="C153" s="4">
        <v>42280.973773148151</v>
      </c>
      <c r="D153">
        <v>1.44392533409548E+17</v>
      </c>
      <c r="E153" s="5">
        <v>61686000000</v>
      </c>
      <c r="F153" t="s">
        <v>132</v>
      </c>
      <c r="G153">
        <v>114039</v>
      </c>
      <c r="H153" s="5">
        <v>114038996398</v>
      </c>
    </row>
    <row r="155" spans="1:8">
      <c r="C155" t="s">
        <v>31</v>
      </c>
      <c r="D155">
        <f>STDEV(G144:G153)/10/1000/1000</f>
        <v>1.8278393497363086E-3</v>
      </c>
      <c r="F155" t="s">
        <v>30</v>
      </c>
      <c r="G155">
        <f>SUM(G144:G153)/10/1000/1000</f>
        <v>0.1362438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topLeftCell="A43" zoomScaleNormal="100" workbookViewId="0">
      <selection activeCell="G12" sqref="G12"/>
    </sheetView>
  </sheetViews>
  <sheetFormatPr defaultRowHeight="12.75"/>
  <cols>
    <col min="1" max="2" width="11.5703125"/>
    <col min="3" max="3" width="13.42578125" bestFit="1" customWidth="1"/>
    <col min="4" max="1025" width="11.5703125"/>
  </cols>
  <sheetData>
    <row r="1" spans="1:8">
      <c r="A1">
        <v>1000</v>
      </c>
      <c r="B1">
        <v>2</v>
      </c>
      <c r="C1" s="1">
        <v>42280.794745370367</v>
      </c>
      <c r="D1">
        <v>1.44390986602092E+17</v>
      </c>
      <c r="E1" s="5">
        <v>5908228000000</v>
      </c>
      <c r="F1" t="s">
        <v>132</v>
      </c>
      <c r="G1">
        <v>11602366</v>
      </c>
      <c r="H1" s="5">
        <v>11602366447449</v>
      </c>
    </row>
    <row r="2" spans="1:8">
      <c r="A2">
        <v>1000</v>
      </c>
      <c r="B2">
        <v>2</v>
      </c>
      <c r="C2" s="1">
        <v>42280.794849537036</v>
      </c>
      <c r="D2">
        <v>1.4439098750771802E+17</v>
      </c>
      <c r="E2" s="5">
        <v>4404929000000</v>
      </c>
      <c r="F2" t="s">
        <v>132</v>
      </c>
      <c r="G2">
        <v>8617512</v>
      </c>
      <c r="H2" s="5">
        <v>8617511749268</v>
      </c>
    </row>
    <row r="3" spans="1:8">
      <c r="A3">
        <v>1000</v>
      </c>
      <c r="B3">
        <v>2</v>
      </c>
      <c r="C3" s="1">
        <v>42280.794976851852</v>
      </c>
      <c r="D3">
        <v>1.4439098860552701E+17</v>
      </c>
      <c r="E3" s="5">
        <v>5629877000000</v>
      </c>
      <c r="F3" t="s">
        <v>132</v>
      </c>
      <c r="G3">
        <v>11054811</v>
      </c>
      <c r="H3" s="5">
        <v>11054810523987</v>
      </c>
    </row>
    <row r="4" spans="1:8">
      <c r="A4">
        <v>1000</v>
      </c>
      <c r="B4">
        <v>2</v>
      </c>
      <c r="C4" s="1">
        <v>42280.795104166667</v>
      </c>
      <c r="D4">
        <v>1.4439098970996899E+17</v>
      </c>
      <c r="E4" s="5">
        <v>6293156000000</v>
      </c>
      <c r="F4" t="s">
        <v>132</v>
      </c>
      <c r="G4">
        <v>12350664</v>
      </c>
      <c r="H4" s="5">
        <v>12350664138794</v>
      </c>
    </row>
    <row r="5" spans="1:8">
      <c r="A5">
        <v>1000</v>
      </c>
      <c r="B5">
        <v>2</v>
      </c>
      <c r="C5" s="1">
        <v>42280.795231481483</v>
      </c>
      <c r="D5">
        <v>1.44390990800848E+17</v>
      </c>
      <c r="E5" s="5">
        <v>4936917000000</v>
      </c>
      <c r="F5" t="s">
        <v>132</v>
      </c>
      <c r="G5">
        <v>9678394</v>
      </c>
      <c r="H5" s="5">
        <v>9678394317627</v>
      </c>
    </row>
    <row r="6" spans="1:8">
      <c r="A6">
        <v>1000</v>
      </c>
      <c r="B6">
        <v>2</v>
      </c>
      <c r="C6" s="1">
        <v>42280.795347222222</v>
      </c>
      <c r="D6">
        <v>1.4439099180501798E+17</v>
      </c>
      <c r="E6" s="5">
        <v>5260581000000</v>
      </c>
      <c r="F6" t="s">
        <v>132</v>
      </c>
      <c r="G6">
        <v>10316616</v>
      </c>
      <c r="H6" s="5">
        <v>10316616058350</v>
      </c>
    </row>
    <row r="7" spans="1:8">
      <c r="A7">
        <v>1000</v>
      </c>
      <c r="B7">
        <v>2</v>
      </c>
      <c r="C7" s="1">
        <v>42280.795451388891</v>
      </c>
      <c r="D7">
        <v>1.44390992709612E+17</v>
      </c>
      <c r="E7" s="5">
        <v>4307567000000</v>
      </c>
      <c r="F7" t="s">
        <v>132</v>
      </c>
      <c r="G7">
        <v>8447506</v>
      </c>
      <c r="H7" s="5">
        <v>8447505950928</v>
      </c>
    </row>
    <row r="8" spans="1:8">
      <c r="A8">
        <v>1000</v>
      </c>
      <c r="B8">
        <v>2</v>
      </c>
      <c r="C8" s="1">
        <v>42280.795590277776</v>
      </c>
      <c r="D8">
        <v>1.4439099390748099E+17</v>
      </c>
      <c r="E8" s="5">
        <v>6632644000000</v>
      </c>
      <c r="F8" t="s">
        <v>132</v>
      </c>
      <c r="G8">
        <v>13018236</v>
      </c>
      <c r="H8" s="5">
        <v>13018236160278</v>
      </c>
    </row>
    <row r="9" spans="1:8">
      <c r="A9">
        <v>1000</v>
      </c>
      <c r="B9">
        <v>2</v>
      </c>
      <c r="C9" s="1">
        <v>42280.795717592591</v>
      </c>
      <c r="D9">
        <v>1.4439099500418701E+17</v>
      </c>
      <c r="E9" s="5">
        <v>5515344000000</v>
      </c>
      <c r="F9" t="s">
        <v>132</v>
      </c>
      <c r="G9">
        <v>10815080</v>
      </c>
      <c r="H9" s="5">
        <v>10815079689026</v>
      </c>
    </row>
    <row r="10" spans="1:8">
      <c r="A10">
        <v>1000</v>
      </c>
      <c r="B10">
        <v>2</v>
      </c>
      <c r="C10" s="1">
        <v>42280.795844907407</v>
      </c>
      <c r="D10">
        <v>1.4439099610505501E+17</v>
      </c>
      <c r="E10" s="5">
        <v>5936982000000</v>
      </c>
      <c r="F10" t="s">
        <v>132</v>
      </c>
      <c r="G10">
        <v>11669127</v>
      </c>
      <c r="H10" s="5">
        <v>11669127464294</v>
      </c>
    </row>
    <row r="12" spans="1:8">
      <c r="C12" t="s">
        <v>31</v>
      </c>
      <c r="D12">
        <f>STDEV(G1:G10)/10/1000/1000</f>
        <v>0.15114429311803526</v>
      </c>
      <c r="F12" t="s">
        <v>30</v>
      </c>
      <c r="G12">
        <f>SUM(G1:G10)/10/1000/1000</f>
        <v>10.7570312</v>
      </c>
    </row>
    <row r="14" spans="1:8">
      <c r="A14">
        <v>1000</v>
      </c>
      <c r="B14">
        <v>3</v>
      </c>
      <c r="C14" s="4">
        <v>42280.795937499999</v>
      </c>
      <c r="D14">
        <v>1.44390996901544E+17</v>
      </c>
      <c r="E14" s="5">
        <v>2498176000000</v>
      </c>
      <c r="F14" t="s">
        <v>132</v>
      </c>
      <c r="G14">
        <v>6258860</v>
      </c>
      <c r="H14" s="5">
        <v>6258860111237</v>
      </c>
    </row>
    <row r="15" spans="1:8">
      <c r="A15">
        <v>1000</v>
      </c>
      <c r="B15">
        <v>3</v>
      </c>
      <c r="C15" s="4">
        <v>42280.796018518522</v>
      </c>
      <c r="D15">
        <v>1.4439099760241798E+17</v>
      </c>
      <c r="E15" s="5">
        <v>1936171000000</v>
      </c>
      <c r="F15" t="s">
        <v>132</v>
      </c>
      <c r="G15">
        <v>4837612</v>
      </c>
      <c r="H15" s="5">
        <v>4837612152100</v>
      </c>
    </row>
    <row r="16" spans="1:8">
      <c r="A16">
        <v>1000</v>
      </c>
      <c r="B16">
        <v>3</v>
      </c>
      <c r="C16" s="4">
        <v>42280.796087962961</v>
      </c>
      <c r="D16">
        <v>1.4439099820241699E+17</v>
      </c>
      <c r="E16" s="5">
        <v>847354000000</v>
      </c>
      <c r="F16" t="s">
        <v>132</v>
      </c>
      <c r="G16">
        <v>2097801</v>
      </c>
      <c r="H16" s="5">
        <v>2097800970078</v>
      </c>
    </row>
    <row r="17" spans="1:8">
      <c r="A17">
        <v>1000</v>
      </c>
      <c r="B17">
        <v>3</v>
      </c>
      <c r="C17" s="4">
        <v>42280.796168981484</v>
      </c>
      <c r="D17">
        <v>1.44390998904684E+17</v>
      </c>
      <c r="E17" s="5">
        <v>2070650000000</v>
      </c>
      <c r="F17" t="s">
        <v>132</v>
      </c>
      <c r="G17">
        <v>5198830</v>
      </c>
      <c r="H17" s="5">
        <v>5198830127716</v>
      </c>
    </row>
    <row r="18" spans="1:8">
      <c r="A18">
        <v>1000</v>
      </c>
      <c r="B18">
        <v>3</v>
      </c>
      <c r="C18" s="4">
        <v>42280.796249999999</v>
      </c>
      <c r="D18">
        <v>1.4439099960296099E+17</v>
      </c>
      <c r="E18" s="5">
        <v>1676203000000</v>
      </c>
      <c r="F18" t="s">
        <v>132</v>
      </c>
      <c r="G18">
        <v>4173155</v>
      </c>
      <c r="H18" s="5">
        <v>4173154830933</v>
      </c>
    </row>
    <row r="19" spans="1:8">
      <c r="A19">
        <v>1000</v>
      </c>
      <c r="B19">
        <v>3</v>
      </c>
      <c r="C19" s="4">
        <v>42280.796331018515</v>
      </c>
      <c r="D19">
        <v>1.4439100030352998E+17</v>
      </c>
      <c r="E19" s="5">
        <v>1907216000000</v>
      </c>
      <c r="F19" t="s">
        <v>132</v>
      </c>
      <c r="G19">
        <v>4768689</v>
      </c>
      <c r="H19" s="5">
        <v>4768689155579</v>
      </c>
    </row>
    <row r="20" spans="1:8">
      <c r="A20">
        <v>1000</v>
      </c>
      <c r="B20">
        <v>3</v>
      </c>
      <c r="C20" s="4">
        <v>42280.796400462961</v>
      </c>
      <c r="D20">
        <v>1.44391000909816E+17</v>
      </c>
      <c r="E20" s="5">
        <v>1475063000000</v>
      </c>
      <c r="F20" t="s">
        <v>132</v>
      </c>
      <c r="G20">
        <v>3673247</v>
      </c>
      <c r="H20" s="5">
        <v>3673247098923</v>
      </c>
    </row>
    <row r="21" spans="1:8">
      <c r="A21">
        <v>1000</v>
      </c>
      <c r="B21">
        <v>3</v>
      </c>
      <c r="C21" s="4">
        <v>42280.796493055554</v>
      </c>
      <c r="D21">
        <v>1.4439100170033501E+17</v>
      </c>
      <c r="E21" s="5">
        <v>1899904000000</v>
      </c>
      <c r="F21" t="s">
        <v>132</v>
      </c>
      <c r="G21">
        <v>4760633</v>
      </c>
      <c r="H21" s="5">
        <v>4760632991791</v>
      </c>
    </row>
    <row r="22" spans="1:8">
      <c r="A22">
        <v>1000</v>
      </c>
      <c r="B22">
        <v>3</v>
      </c>
      <c r="C22" s="4">
        <v>42280.7965625</v>
      </c>
      <c r="D22">
        <v>1.4439100230468301E+17</v>
      </c>
      <c r="E22" s="5">
        <v>1282772000000</v>
      </c>
      <c r="F22" t="s">
        <v>132</v>
      </c>
      <c r="G22">
        <v>3205010</v>
      </c>
      <c r="H22" s="5">
        <v>3205009937286</v>
      </c>
    </row>
    <row r="23" spans="1:8">
      <c r="A23">
        <v>1000</v>
      </c>
      <c r="B23">
        <v>3</v>
      </c>
      <c r="C23" s="4">
        <v>42280.796631944446</v>
      </c>
      <c r="D23">
        <v>1.44391002900636E+17</v>
      </c>
      <c r="E23" s="5">
        <v>443599000000</v>
      </c>
      <c r="F23" t="s">
        <v>132</v>
      </c>
      <c r="G23">
        <v>1075864</v>
      </c>
      <c r="H23" s="5">
        <v>1075863957405</v>
      </c>
    </row>
    <row r="25" spans="1:8">
      <c r="C25" t="s">
        <v>31</v>
      </c>
      <c r="D25">
        <f>STDEV(G14:G23)/10/1000/1000</f>
        <v>0.15401343992848626</v>
      </c>
      <c r="F25" t="s">
        <v>30</v>
      </c>
      <c r="G25">
        <f>SUM(G14:G23)/10/1000/1000</f>
        <v>4.0049701000000004</v>
      </c>
    </row>
    <row r="27" spans="1:8">
      <c r="A27">
        <v>1000</v>
      </c>
      <c r="B27">
        <v>4</v>
      </c>
      <c r="C27" s="4">
        <v>42281.3830787037</v>
      </c>
      <c r="D27">
        <v>1.4439606980820099E+17</v>
      </c>
      <c r="E27" s="5">
        <v>342043000000</v>
      </c>
      <c r="F27" t="s">
        <v>132</v>
      </c>
      <c r="G27">
        <v>1262454</v>
      </c>
      <c r="H27" s="5">
        <v>1262454032898</v>
      </c>
    </row>
    <row r="28" spans="1:8">
      <c r="A28">
        <v>1000</v>
      </c>
      <c r="B28">
        <v>4</v>
      </c>
      <c r="C28" s="4">
        <v>42281.383148148147</v>
      </c>
      <c r="D28">
        <v>1.4439607040436301E+17</v>
      </c>
      <c r="E28" s="5">
        <v>430044000000</v>
      </c>
      <c r="F28" t="s">
        <v>132</v>
      </c>
      <c r="G28">
        <v>1594673</v>
      </c>
      <c r="H28" s="5">
        <v>1594673037529</v>
      </c>
    </row>
    <row r="29" spans="1:8">
      <c r="A29">
        <v>1000</v>
      </c>
      <c r="B29">
        <v>4</v>
      </c>
      <c r="C29" s="4">
        <v>42281.383206018516</v>
      </c>
      <c r="D29">
        <v>1.4439607090835299E+17</v>
      </c>
      <c r="E29" s="5">
        <v>216224000000</v>
      </c>
      <c r="F29" t="s">
        <v>132</v>
      </c>
      <c r="G29">
        <v>793479</v>
      </c>
      <c r="H29" s="5">
        <v>793479025364</v>
      </c>
    </row>
    <row r="30" spans="1:8">
      <c r="A30">
        <v>1000</v>
      </c>
      <c r="B30">
        <v>4</v>
      </c>
      <c r="C30" s="4">
        <v>42281.383275462962</v>
      </c>
      <c r="D30">
        <v>1.4439607150357101E+17</v>
      </c>
      <c r="E30" s="5">
        <v>341968000000</v>
      </c>
      <c r="F30" t="s">
        <v>132</v>
      </c>
      <c r="G30">
        <v>1244504</v>
      </c>
      <c r="H30" s="5">
        <v>1244503974915</v>
      </c>
    </row>
    <row r="31" spans="1:8">
      <c r="A31">
        <v>1000</v>
      </c>
      <c r="B31">
        <v>4</v>
      </c>
      <c r="C31" s="4">
        <v>42281.383333333331</v>
      </c>
      <c r="D31">
        <v>1.4439607200867398E+17</v>
      </c>
      <c r="E31" s="5">
        <v>347229000000</v>
      </c>
      <c r="F31" t="s">
        <v>132</v>
      </c>
      <c r="G31">
        <v>1277700</v>
      </c>
      <c r="H31" s="5">
        <v>1277699947357</v>
      </c>
    </row>
    <row r="32" spans="1:8">
      <c r="A32">
        <v>1000</v>
      </c>
      <c r="B32">
        <v>4</v>
      </c>
      <c r="C32" s="4">
        <v>42281.383402777778</v>
      </c>
      <c r="D32">
        <v>1.4439607260143802E+17</v>
      </c>
      <c r="E32" s="5">
        <v>122814000000</v>
      </c>
      <c r="F32" t="s">
        <v>132</v>
      </c>
      <c r="G32">
        <v>406245</v>
      </c>
      <c r="H32" s="5">
        <v>406244993210</v>
      </c>
    </row>
    <row r="33" spans="1:8">
      <c r="A33">
        <v>1000</v>
      </c>
      <c r="B33">
        <v>4</v>
      </c>
      <c r="C33" s="4">
        <v>42281.383460648147</v>
      </c>
      <c r="D33">
        <v>1.44396073108036E+17</v>
      </c>
      <c r="E33" s="5">
        <v>479815000000</v>
      </c>
      <c r="F33" t="s">
        <v>132</v>
      </c>
      <c r="G33">
        <v>1781793</v>
      </c>
      <c r="H33" s="5">
        <v>1781792998314</v>
      </c>
    </row>
    <row r="34" spans="1:8">
      <c r="A34">
        <v>1000</v>
      </c>
      <c r="B34">
        <v>4</v>
      </c>
      <c r="C34" s="4">
        <v>42281.383530092593</v>
      </c>
      <c r="D34">
        <v>1.4439607370147501E+17</v>
      </c>
      <c r="E34" s="5">
        <v>164642000000</v>
      </c>
      <c r="F34" t="s">
        <v>132</v>
      </c>
      <c r="G34">
        <v>555732</v>
      </c>
      <c r="H34" s="5">
        <v>555732011795</v>
      </c>
    </row>
    <row r="35" spans="1:8">
      <c r="A35">
        <v>1000</v>
      </c>
      <c r="B35">
        <v>4</v>
      </c>
      <c r="C35" s="4">
        <v>42281.383587962962</v>
      </c>
      <c r="D35">
        <v>1.4439607420831802E+17</v>
      </c>
      <c r="E35" s="5">
        <v>480556000000</v>
      </c>
      <c r="F35" t="s">
        <v>132</v>
      </c>
      <c r="G35">
        <v>1789057</v>
      </c>
      <c r="H35" s="5">
        <v>1789057016373</v>
      </c>
    </row>
    <row r="36" spans="1:8">
      <c r="A36">
        <v>1000</v>
      </c>
      <c r="B36">
        <v>4</v>
      </c>
      <c r="C36" s="4">
        <v>42281.383657407408</v>
      </c>
      <c r="D36">
        <v>1.4439607480330202E+17</v>
      </c>
      <c r="E36" s="5">
        <v>319802000000</v>
      </c>
      <c r="F36" t="s">
        <v>132</v>
      </c>
      <c r="G36">
        <v>1149858</v>
      </c>
      <c r="H36" s="5">
        <v>1149857997894</v>
      </c>
    </row>
    <row r="38" spans="1:8">
      <c r="C38" t="s">
        <v>31</v>
      </c>
      <c r="D38">
        <f>STDEV(G27:G36)/10/1000/1000</f>
        <v>4.7888412529203998E-2</v>
      </c>
      <c r="F38" t="s">
        <v>30</v>
      </c>
      <c r="G38">
        <f>SUM(G27:G36)/10/1000/1000</f>
        <v>1.1855495</v>
      </c>
    </row>
    <row r="40" spans="1:8">
      <c r="A40">
        <v>1000</v>
      </c>
      <c r="B40">
        <v>5</v>
      </c>
      <c r="C40" s="4">
        <v>42280.796689814815</v>
      </c>
      <c r="D40">
        <v>1.4439100340300899E+17</v>
      </c>
      <c r="E40" s="5">
        <v>83494000000</v>
      </c>
      <c r="F40" t="s">
        <v>132</v>
      </c>
      <c r="G40">
        <v>219730</v>
      </c>
      <c r="H40" s="5">
        <v>219730004668</v>
      </c>
    </row>
    <row r="41" spans="1:8">
      <c r="A41">
        <v>1000</v>
      </c>
      <c r="B41">
        <v>5</v>
      </c>
      <c r="C41" s="4">
        <v>42280.796747685185</v>
      </c>
      <c r="D41">
        <v>1.4439100390532899E+17</v>
      </c>
      <c r="E41" s="5">
        <v>74976000000</v>
      </c>
      <c r="F41" t="s">
        <v>132</v>
      </c>
      <c r="G41">
        <v>192670</v>
      </c>
      <c r="H41" s="5">
        <v>192670002580</v>
      </c>
    </row>
    <row r="42" spans="1:8">
      <c r="A42">
        <v>1000</v>
      </c>
      <c r="B42">
        <v>5</v>
      </c>
      <c r="C42" s="4">
        <v>42280.796805555554</v>
      </c>
      <c r="D42">
        <v>1.4439100440756701E+17</v>
      </c>
      <c r="E42" s="5">
        <v>70535000000</v>
      </c>
      <c r="F42" t="s">
        <v>132</v>
      </c>
      <c r="G42">
        <v>182305</v>
      </c>
      <c r="H42" s="5">
        <v>182304993272</v>
      </c>
    </row>
    <row r="43" spans="1:8">
      <c r="A43">
        <v>1000</v>
      </c>
      <c r="B43">
        <v>5</v>
      </c>
      <c r="C43" s="4">
        <v>42280.796863425923</v>
      </c>
      <c r="D43">
        <v>1.4439100490999398E+17</v>
      </c>
      <c r="E43" s="5">
        <v>85643000000</v>
      </c>
      <c r="F43" t="s">
        <v>132</v>
      </c>
      <c r="G43">
        <v>221496</v>
      </c>
      <c r="H43" s="5">
        <v>221496000886</v>
      </c>
    </row>
    <row r="44" spans="1:8">
      <c r="A44">
        <v>1000</v>
      </c>
      <c r="B44">
        <v>5</v>
      </c>
      <c r="C44" s="4">
        <v>42280.796932870369</v>
      </c>
      <c r="D44">
        <v>1.44391005502272E+17</v>
      </c>
      <c r="E44" s="5">
        <v>78681000000</v>
      </c>
      <c r="F44" t="s">
        <v>132</v>
      </c>
      <c r="G44">
        <v>197404</v>
      </c>
      <c r="H44" s="5">
        <v>197403997183</v>
      </c>
    </row>
    <row r="45" spans="1:8">
      <c r="A45">
        <v>1000</v>
      </c>
      <c r="B45">
        <v>5</v>
      </c>
      <c r="C45" s="4">
        <v>42280.796990740739</v>
      </c>
      <c r="D45">
        <v>1.44391006004348E+17</v>
      </c>
      <c r="E45" s="5">
        <v>56044000000</v>
      </c>
      <c r="F45" t="s">
        <v>132</v>
      </c>
      <c r="G45">
        <v>148959</v>
      </c>
      <c r="H45" s="5">
        <v>148958995938</v>
      </c>
    </row>
    <row r="46" spans="1:8">
      <c r="A46">
        <v>1000</v>
      </c>
      <c r="B46">
        <v>5</v>
      </c>
      <c r="C46" s="4">
        <v>42280.797048611108</v>
      </c>
      <c r="D46">
        <v>1.4439100650651802E+17</v>
      </c>
      <c r="E46" s="5">
        <v>61158000000</v>
      </c>
      <c r="F46" t="s">
        <v>132</v>
      </c>
      <c r="G46">
        <v>157423</v>
      </c>
      <c r="H46" s="5">
        <v>157423004508</v>
      </c>
    </row>
    <row r="47" spans="1:8">
      <c r="A47">
        <v>1000</v>
      </c>
      <c r="B47">
        <v>5</v>
      </c>
      <c r="C47" s="4">
        <v>42280.797106481485</v>
      </c>
      <c r="D47">
        <v>1.4439100700876099E+17</v>
      </c>
      <c r="E47" s="5">
        <v>73680000000</v>
      </c>
      <c r="F47" t="s">
        <v>132</v>
      </c>
      <c r="G47">
        <v>189414</v>
      </c>
      <c r="H47" s="5">
        <v>189413994551</v>
      </c>
    </row>
    <row r="48" spans="1:8">
      <c r="A48">
        <v>1000</v>
      </c>
      <c r="B48">
        <v>5</v>
      </c>
      <c r="C48" s="4">
        <v>42280.797175925924</v>
      </c>
      <c r="D48">
        <v>1.4439100760096198E+17</v>
      </c>
      <c r="E48" s="5">
        <v>69616000000</v>
      </c>
      <c r="F48" t="s">
        <v>132</v>
      </c>
      <c r="G48">
        <v>179997</v>
      </c>
      <c r="H48" s="5">
        <v>179996997118</v>
      </c>
    </row>
    <row r="49" spans="1:8">
      <c r="A49">
        <v>1000</v>
      </c>
      <c r="B49">
        <v>5</v>
      </c>
      <c r="C49" s="4">
        <v>42280.797233796293</v>
      </c>
      <c r="D49">
        <v>1.4439100810320099E+17</v>
      </c>
      <c r="E49" s="5">
        <v>71849000000</v>
      </c>
      <c r="F49" t="s">
        <v>132</v>
      </c>
      <c r="G49">
        <v>198291</v>
      </c>
      <c r="H49" s="5">
        <v>198291003704</v>
      </c>
    </row>
    <row r="51" spans="1:8">
      <c r="C51" t="s">
        <v>31</v>
      </c>
      <c r="D51">
        <f>STDEV(G40:G49)/10/1000/1000</f>
        <v>2.332534311025486E-3</v>
      </c>
      <c r="F51" t="s">
        <v>30</v>
      </c>
      <c r="G51">
        <f>SUM(G40:G49)/10/1000/1000</f>
        <v>0.18876889999999999</v>
      </c>
    </row>
    <row r="53" spans="1:8">
      <c r="A53">
        <v>1000</v>
      </c>
      <c r="B53">
        <v>6</v>
      </c>
      <c r="C53" s="4">
        <v>42280.797291666669</v>
      </c>
      <c r="D53">
        <v>1.4439100860547802E+17</v>
      </c>
      <c r="E53" s="5">
        <v>73315000000</v>
      </c>
      <c r="F53" t="s">
        <v>132</v>
      </c>
      <c r="G53">
        <v>202995</v>
      </c>
      <c r="H53" s="5">
        <v>202995002270</v>
      </c>
    </row>
    <row r="54" spans="1:8">
      <c r="A54">
        <v>1000</v>
      </c>
      <c r="B54">
        <v>6</v>
      </c>
      <c r="C54" s="4">
        <v>42280.797349537039</v>
      </c>
      <c r="D54">
        <v>1.4439100910771901E+17</v>
      </c>
      <c r="E54" s="5">
        <v>73092000000</v>
      </c>
      <c r="F54" t="s">
        <v>132</v>
      </c>
      <c r="G54">
        <v>202010</v>
      </c>
      <c r="H54" s="5">
        <v>202010005713</v>
      </c>
    </row>
    <row r="55" spans="1:8">
      <c r="A55">
        <v>1000</v>
      </c>
      <c r="B55">
        <v>6</v>
      </c>
      <c r="C55" s="4">
        <v>42280.797407407408</v>
      </c>
      <c r="D55">
        <v>1.44391009609884E+17</v>
      </c>
      <c r="E55" s="5">
        <v>64723000000</v>
      </c>
      <c r="F55" t="s">
        <v>132</v>
      </c>
      <c r="G55">
        <v>183991</v>
      </c>
      <c r="H55" s="5">
        <v>183991000056</v>
      </c>
    </row>
    <row r="56" spans="1:8">
      <c r="A56">
        <v>1000</v>
      </c>
      <c r="B56">
        <v>6</v>
      </c>
      <c r="C56" s="4">
        <v>42280.797476851854</v>
      </c>
      <c r="D56">
        <v>1.44391010202268E+17</v>
      </c>
      <c r="E56" s="5">
        <v>84874000000</v>
      </c>
      <c r="F56" t="s">
        <v>132</v>
      </c>
      <c r="G56">
        <v>244673</v>
      </c>
      <c r="H56" s="5">
        <v>244672998786</v>
      </c>
    </row>
    <row r="57" spans="1:8">
      <c r="A57">
        <v>1000</v>
      </c>
      <c r="B57">
        <v>6</v>
      </c>
      <c r="C57" s="4">
        <v>42280.797534722224</v>
      </c>
      <c r="D57">
        <v>1.44391010704568E+17</v>
      </c>
      <c r="E57" s="5">
        <v>78223000000</v>
      </c>
      <c r="F57" t="s">
        <v>132</v>
      </c>
      <c r="G57">
        <v>214749</v>
      </c>
      <c r="H57" s="5">
        <v>214748993516</v>
      </c>
    </row>
    <row r="58" spans="1:8">
      <c r="A58">
        <v>1000</v>
      </c>
      <c r="B58">
        <v>6</v>
      </c>
      <c r="C58" s="4">
        <v>42280.797592592593</v>
      </c>
      <c r="D58">
        <v>1.4439101120695299E+17</v>
      </c>
      <c r="E58" s="5">
        <v>87067000000</v>
      </c>
      <c r="F58" t="s">
        <v>132</v>
      </c>
      <c r="G58">
        <v>227998</v>
      </c>
      <c r="H58" s="5">
        <v>227998003364</v>
      </c>
    </row>
    <row r="59" spans="1:8">
      <c r="A59">
        <v>1000</v>
      </c>
      <c r="B59">
        <v>6</v>
      </c>
      <c r="C59" s="4">
        <v>42280.797650462962</v>
      </c>
      <c r="D59">
        <v>1.4439101170911398E+17</v>
      </c>
      <c r="E59" s="5">
        <v>63153000000</v>
      </c>
      <c r="F59" t="s">
        <v>132</v>
      </c>
      <c r="G59">
        <v>164964</v>
      </c>
      <c r="H59" s="5">
        <v>164964005351</v>
      </c>
    </row>
    <row r="60" spans="1:8">
      <c r="A60">
        <v>1000</v>
      </c>
      <c r="B60">
        <v>6</v>
      </c>
      <c r="C60" s="4">
        <v>42280.797719907408</v>
      </c>
      <c r="D60">
        <v>1.4439101230127501E+17</v>
      </c>
      <c r="E60" s="5">
        <v>66352000000</v>
      </c>
      <c r="F60" t="s">
        <v>132</v>
      </c>
      <c r="G60">
        <v>182588</v>
      </c>
      <c r="H60" s="5">
        <v>182587996125</v>
      </c>
    </row>
    <row r="61" spans="1:8">
      <c r="A61">
        <v>1000</v>
      </c>
      <c r="B61">
        <v>6</v>
      </c>
      <c r="C61" s="4">
        <v>42280.797777777778</v>
      </c>
      <c r="D61">
        <v>1.4439101280356301E+17</v>
      </c>
      <c r="E61" s="5">
        <v>77781000000</v>
      </c>
      <c r="F61" t="s">
        <v>132</v>
      </c>
      <c r="G61">
        <v>219064</v>
      </c>
      <c r="H61" s="5">
        <v>219063997269</v>
      </c>
    </row>
    <row r="62" spans="1:8">
      <c r="A62">
        <v>1000</v>
      </c>
      <c r="B62">
        <v>6</v>
      </c>
      <c r="C62" s="4">
        <v>42280.797835648147</v>
      </c>
      <c r="D62">
        <v>1.4439101330569901E+17</v>
      </c>
      <c r="E62" s="5">
        <v>62782000000</v>
      </c>
      <c r="F62" t="s">
        <v>132</v>
      </c>
      <c r="G62">
        <v>175241</v>
      </c>
      <c r="H62" s="5">
        <v>175240993500</v>
      </c>
    </row>
    <row r="64" spans="1:8">
      <c r="C64" t="s">
        <v>31</v>
      </c>
      <c r="D64">
        <f>STDEV(G53:G62)/10/1000/1000</f>
        <v>2.5254590570824888E-3</v>
      </c>
      <c r="F64" t="s">
        <v>30</v>
      </c>
      <c r="G64">
        <f>SUM(G53:G62)/10/1000/1000</f>
        <v>0.20182729999999999</v>
      </c>
    </row>
    <row r="66" spans="1:8">
      <c r="A66">
        <v>1000</v>
      </c>
      <c r="B66">
        <v>7</v>
      </c>
      <c r="C66" s="4">
        <v>42280.797893518517</v>
      </c>
      <c r="D66">
        <v>1.4439101380811398E+17</v>
      </c>
      <c r="E66" s="5">
        <v>89499000000</v>
      </c>
      <c r="F66" t="s">
        <v>132</v>
      </c>
      <c r="G66">
        <v>264268</v>
      </c>
      <c r="H66" s="5">
        <v>264268010855</v>
      </c>
    </row>
    <row r="67" spans="1:8">
      <c r="A67">
        <v>1000</v>
      </c>
      <c r="B67">
        <v>7</v>
      </c>
      <c r="C67" s="4">
        <v>42280.797962962963</v>
      </c>
      <c r="D67">
        <v>1.4439101440051299E+17</v>
      </c>
      <c r="E67" s="5">
        <v>88855000000</v>
      </c>
      <c r="F67" t="s">
        <v>132</v>
      </c>
      <c r="G67">
        <v>253935</v>
      </c>
      <c r="H67" s="5">
        <v>253935009241</v>
      </c>
    </row>
    <row r="68" spans="1:8">
      <c r="A68">
        <v>1000</v>
      </c>
      <c r="B68">
        <v>7</v>
      </c>
      <c r="C68" s="4">
        <v>42280.798020833332</v>
      </c>
      <c r="D68">
        <v>1.4439101490280602E+17</v>
      </c>
      <c r="E68" s="5">
        <v>73196000000</v>
      </c>
      <c r="F68" t="s">
        <v>132</v>
      </c>
      <c r="G68">
        <v>214412</v>
      </c>
      <c r="H68" s="5">
        <v>214412003756</v>
      </c>
    </row>
    <row r="69" spans="1:8">
      <c r="A69">
        <v>1000</v>
      </c>
      <c r="B69">
        <v>7</v>
      </c>
      <c r="C69" s="4">
        <v>42280.798078703701</v>
      </c>
      <c r="D69">
        <v>1.4439101540513901E+17</v>
      </c>
      <c r="E69" s="5">
        <v>83314000000</v>
      </c>
      <c r="F69" t="s">
        <v>132</v>
      </c>
      <c r="G69">
        <v>234662</v>
      </c>
      <c r="H69" s="5">
        <v>234661996365</v>
      </c>
    </row>
    <row r="70" spans="1:8">
      <c r="A70">
        <v>1000</v>
      </c>
      <c r="B70">
        <v>7</v>
      </c>
      <c r="C70" s="4">
        <v>42280.798136574071</v>
      </c>
      <c r="D70">
        <v>1.4439101590751398E+17</v>
      </c>
      <c r="E70" s="5">
        <v>87288000000</v>
      </c>
      <c r="F70" t="s">
        <v>132</v>
      </c>
      <c r="G70">
        <v>261335</v>
      </c>
      <c r="H70" s="5">
        <v>261334985495</v>
      </c>
    </row>
    <row r="71" spans="1:8">
      <c r="A71">
        <v>1000</v>
      </c>
      <c r="B71">
        <v>7</v>
      </c>
      <c r="C71" s="4">
        <v>42280.798194444447</v>
      </c>
      <c r="D71">
        <v>1.4439101640992301E+17</v>
      </c>
      <c r="E71" s="5">
        <v>91481000000</v>
      </c>
      <c r="F71" t="s">
        <v>132</v>
      </c>
      <c r="G71">
        <v>262881</v>
      </c>
      <c r="H71" s="5">
        <v>262881010771</v>
      </c>
    </row>
    <row r="72" spans="1:8">
      <c r="A72">
        <v>1000</v>
      </c>
      <c r="B72">
        <v>7</v>
      </c>
      <c r="C72" s="4">
        <v>42280.798263888886</v>
      </c>
      <c r="D72">
        <v>1.4439101700227299E+17</v>
      </c>
      <c r="E72" s="5">
        <v>85898000000</v>
      </c>
      <c r="F72" t="s">
        <v>132</v>
      </c>
      <c r="G72">
        <v>235661</v>
      </c>
      <c r="H72" s="5">
        <v>235661000013</v>
      </c>
    </row>
    <row r="73" spans="1:8">
      <c r="A73">
        <v>1000</v>
      </c>
      <c r="B73">
        <v>7</v>
      </c>
      <c r="C73" s="4">
        <v>42280.798321759263</v>
      </c>
      <c r="D73">
        <v>1.44391017504568E+17</v>
      </c>
      <c r="E73" s="5">
        <v>77602000000</v>
      </c>
      <c r="F73" t="s">
        <v>132</v>
      </c>
      <c r="G73">
        <v>212786</v>
      </c>
      <c r="H73" s="5">
        <v>212786003947</v>
      </c>
    </row>
    <row r="74" spans="1:8">
      <c r="A74">
        <v>1000</v>
      </c>
      <c r="B74">
        <v>7</v>
      </c>
      <c r="C74" s="4">
        <v>42280.798379629632</v>
      </c>
      <c r="D74">
        <v>1.4439101800695002E+17</v>
      </c>
      <c r="E74" s="5">
        <v>84706000000</v>
      </c>
      <c r="F74" t="s">
        <v>132</v>
      </c>
      <c r="G74">
        <v>228540</v>
      </c>
      <c r="H74" s="5">
        <v>228540003300</v>
      </c>
    </row>
    <row r="75" spans="1:8">
      <c r="A75">
        <v>1000</v>
      </c>
      <c r="B75">
        <v>7</v>
      </c>
      <c r="C75" s="4">
        <v>42280.798437500001</v>
      </c>
      <c r="D75">
        <v>1.4439101850935398E+17</v>
      </c>
      <c r="E75" s="5">
        <v>87028000000</v>
      </c>
      <c r="F75" t="s">
        <v>132</v>
      </c>
      <c r="G75">
        <v>255798</v>
      </c>
      <c r="H75" s="5">
        <v>255798012018</v>
      </c>
    </row>
    <row r="77" spans="1:8">
      <c r="C77" t="s">
        <v>31</v>
      </c>
      <c r="D77">
        <f>STDEV(G66:G75)/10/1000/1000</f>
        <v>1.9794717071874397E-3</v>
      </c>
      <c r="F77" t="s">
        <v>30</v>
      </c>
      <c r="G77">
        <f>SUM(G66:G75)/10/1000/1000</f>
        <v>0.2424278</v>
      </c>
    </row>
    <row r="79" spans="1:8">
      <c r="A79">
        <v>1000</v>
      </c>
      <c r="B79">
        <v>8</v>
      </c>
      <c r="C79" s="4">
        <v>42280.798506944448</v>
      </c>
      <c r="D79">
        <v>1.4439101910171002E+17</v>
      </c>
      <c r="E79" s="5">
        <v>80686000000</v>
      </c>
      <c r="F79" t="s">
        <v>132</v>
      </c>
      <c r="G79">
        <v>231731</v>
      </c>
      <c r="H79" s="5">
        <v>231730997562</v>
      </c>
    </row>
    <row r="80" spans="1:8">
      <c r="A80">
        <v>1000</v>
      </c>
      <c r="B80">
        <v>8</v>
      </c>
      <c r="C80" s="4">
        <v>42280.798564814817</v>
      </c>
      <c r="D80">
        <v>1.4439101960411901E+17</v>
      </c>
      <c r="E80" s="5">
        <v>83408000000</v>
      </c>
      <c r="F80" t="s">
        <v>132</v>
      </c>
      <c r="G80">
        <v>247851</v>
      </c>
      <c r="H80" s="5">
        <v>247850999236</v>
      </c>
    </row>
    <row r="81" spans="1:8">
      <c r="A81">
        <v>1000</v>
      </c>
      <c r="B81">
        <v>8</v>
      </c>
      <c r="C81" s="4">
        <v>42280.798622685186</v>
      </c>
      <c r="D81">
        <v>1.4439102010659299E+17</v>
      </c>
      <c r="E81" s="5">
        <v>98390000000</v>
      </c>
      <c r="F81" t="s">
        <v>132</v>
      </c>
      <c r="G81">
        <v>295964</v>
      </c>
      <c r="H81" s="5">
        <v>295964002609</v>
      </c>
    </row>
    <row r="82" spans="1:8">
      <c r="A82">
        <v>1000</v>
      </c>
      <c r="B82">
        <v>8</v>
      </c>
      <c r="C82" s="4">
        <v>42280.798680555556</v>
      </c>
      <c r="D82">
        <v>1.4439102060904701E+17</v>
      </c>
      <c r="E82" s="5">
        <v>87747000000</v>
      </c>
      <c r="F82" t="s">
        <v>132</v>
      </c>
      <c r="G82">
        <v>269653</v>
      </c>
      <c r="H82" s="5">
        <v>269652992487</v>
      </c>
    </row>
    <row r="83" spans="1:8">
      <c r="A83">
        <v>1000</v>
      </c>
      <c r="B83">
        <v>8</v>
      </c>
      <c r="C83" s="4">
        <v>42280.798750000002</v>
      </c>
      <c r="D83">
        <v>1.4439102120149299E+17</v>
      </c>
      <c r="E83" s="5">
        <v>93965000000</v>
      </c>
      <c r="F83" t="s">
        <v>132</v>
      </c>
      <c r="G83">
        <v>277666</v>
      </c>
      <c r="H83" s="5">
        <v>277666002512</v>
      </c>
    </row>
    <row r="84" spans="1:8">
      <c r="A84">
        <v>1000</v>
      </c>
      <c r="B84">
        <v>8</v>
      </c>
      <c r="C84" s="4">
        <v>42280.798807870371</v>
      </c>
      <c r="D84">
        <v>1.4439102170399002E+17</v>
      </c>
      <c r="E84" s="5">
        <v>98887000000</v>
      </c>
      <c r="F84" t="s">
        <v>132</v>
      </c>
      <c r="G84">
        <v>280298</v>
      </c>
      <c r="H84" s="5">
        <v>280297994614</v>
      </c>
    </row>
    <row r="85" spans="1:8">
      <c r="A85">
        <v>1000</v>
      </c>
      <c r="B85">
        <v>8</v>
      </c>
      <c r="C85" s="4">
        <v>42280.79886574074</v>
      </c>
      <c r="D85">
        <v>1.4439102220636301E+17</v>
      </c>
      <c r="E85" s="5">
        <v>87684000000</v>
      </c>
      <c r="F85" t="s">
        <v>132</v>
      </c>
      <c r="G85">
        <v>256319</v>
      </c>
      <c r="H85" s="5">
        <v>256318986416</v>
      </c>
    </row>
    <row r="86" spans="1:8">
      <c r="A86">
        <v>1000</v>
      </c>
      <c r="B86">
        <v>8</v>
      </c>
      <c r="C86" s="4">
        <v>42280.79892361111</v>
      </c>
      <c r="D86">
        <v>1.4439102270879501E+17</v>
      </c>
      <c r="E86" s="5">
        <v>92638000000</v>
      </c>
      <c r="F86" t="s">
        <v>132</v>
      </c>
      <c r="G86">
        <v>279425</v>
      </c>
      <c r="H86" s="5">
        <v>279424995184</v>
      </c>
    </row>
    <row r="87" spans="1:8">
      <c r="A87">
        <v>1000</v>
      </c>
      <c r="B87">
        <v>8</v>
      </c>
      <c r="C87" s="4">
        <v>42280.798993055556</v>
      </c>
      <c r="D87">
        <v>1.4439102330121699E+17</v>
      </c>
      <c r="E87" s="5">
        <v>88155000000</v>
      </c>
      <c r="F87" t="s">
        <v>132</v>
      </c>
      <c r="G87">
        <v>254910</v>
      </c>
      <c r="H87" s="5">
        <v>254909992218</v>
      </c>
    </row>
    <row r="88" spans="1:8">
      <c r="A88">
        <v>1000</v>
      </c>
      <c r="B88">
        <v>8</v>
      </c>
      <c r="C88" s="4">
        <v>42280.799050925925</v>
      </c>
      <c r="D88">
        <v>1.4439102380348701E+17</v>
      </c>
      <c r="E88" s="5">
        <v>76868000000</v>
      </c>
      <c r="F88" t="s">
        <v>132</v>
      </c>
      <c r="G88">
        <v>236633</v>
      </c>
      <c r="H88" s="5">
        <v>236633002758</v>
      </c>
    </row>
    <row r="90" spans="1:8">
      <c r="C90" t="s">
        <v>31</v>
      </c>
      <c r="D90">
        <f>STDEV(G79:G88)/10/1000/1000</f>
        <v>2.0889937907465827E-3</v>
      </c>
      <c r="F90" t="s">
        <v>30</v>
      </c>
      <c r="G90">
        <f>SUM(G79:G88)/10/1000/1000</f>
        <v>0.26304500000000003</v>
      </c>
    </row>
    <row r="92" spans="1:8">
      <c r="A92">
        <v>1000</v>
      </c>
      <c r="B92">
        <v>9</v>
      </c>
      <c r="C92" s="4">
        <v>42280.799108796295</v>
      </c>
      <c r="D92">
        <v>1.4439102430597299E+17</v>
      </c>
      <c r="E92" s="5">
        <v>97518000000</v>
      </c>
      <c r="F92" t="s">
        <v>132</v>
      </c>
      <c r="G92">
        <v>272541</v>
      </c>
      <c r="H92" s="5">
        <v>272540986538</v>
      </c>
    </row>
    <row r="93" spans="1:8">
      <c r="A93">
        <v>1000</v>
      </c>
      <c r="B93">
        <v>9</v>
      </c>
      <c r="C93" s="4">
        <v>42280.799166666664</v>
      </c>
      <c r="D93">
        <v>1.44391024808296E+17</v>
      </c>
      <c r="E93" s="5">
        <v>75254000000</v>
      </c>
      <c r="F93" t="s">
        <v>132</v>
      </c>
      <c r="G93">
        <v>202671</v>
      </c>
      <c r="H93" s="5">
        <v>202671006322</v>
      </c>
    </row>
    <row r="94" spans="1:8">
      <c r="A94">
        <v>1000</v>
      </c>
      <c r="B94">
        <v>9</v>
      </c>
      <c r="C94" s="4">
        <v>42280.79923611111</v>
      </c>
      <c r="D94">
        <v>1.4439102540068E+17</v>
      </c>
      <c r="E94" s="5">
        <v>89147000000</v>
      </c>
      <c r="F94" t="s">
        <v>132</v>
      </c>
      <c r="G94">
        <v>237652</v>
      </c>
      <c r="H94" s="5">
        <v>237652003765</v>
      </c>
    </row>
    <row r="95" spans="1:8">
      <c r="A95">
        <v>1000</v>
      </c>
      <c r="B95">
        <v>9</v>
      </c>
      <c r="C95" s="4">
        <v>42280.799293981479</v>
      </c>
      <c r="D95">
        <v>1.4439102590296602E+17</v>
      </c>
      <c r="E95" s="5">
        <v>79783000000</v>
      </c>
      <c r="F95" t="s">
        <v>132</v>
      </c>
      <c r="G95">
        <v>222008</v>
      </c>
      <c r="H95" s="5">
        <v>222008004785</v>
      </c>
    </row>
    <row r="96" spans="1:8">
      <c r="A96">
        <v>1000</v>
      </c>
      <c r="B96">
        <v>9</v>
      </c>
      <c r="C96" s="4">
        <v>42280.799351851849</v>
      </c>
      <c r="D96">
        <v>1.44391026405224E+17</v>
      </c>
      <c r="E96" s="5">
        <v>70732000000</v>
      </c>
      <c r="F96" t="s">
        <v>132</v>
      </c>
      <c r="G96">
        <v>197731</v>
      </c>
      <c r="H96" s="5">
        <v>197731003165</v>
      </c>
    </row>
    <row r="97" spans="1:8">
      <c r="A97">
        <v>1000</v>
      </c>
      <c r="B97">
        <v>9</v>
      </c>
      <c r="C97" s="4">
        <v>42280.799409722225</v>
      </c>
      <c r="D97">
        <v>1.4439102690755501E+17</v>
      </c>
      <c r="E97" s="5">
        <v>82914000000</v>
      </c>
      <c r="F97" t="s">
        <v>132</v>
      </c>
      <c r="G97">
        <v>247875</v>
      </c>
      <c r="H97" s="5">
        <v>247875005007</v>
      </c>
    </row>
    <row r="98" spans="1:8">
      <c r="A98">
        <v>1000</v>
      </c>
      <c r="B98">
        <v>9</v>
      </c>
      <c r="C98" s="4">
        <v>42280.799467592595</v>
      </c>
      <c r="D98">
        <v>1.4439102740997798E+17</v>
      </c>
      <c r="E98" s="5">
        <v>92111000000</v>
      </c>
      <c r="F98" t="s">
        <v>132</v>
      </c>
      <c r="G98">
        <v>252295</v>
      </c>
      <c r="H98" s="5">
        <v>252294987440</v>
      </c>
    </row>
    <row r="99" spans="1:8">
      <c r="A99">
        <v>1000</v>
      </c>
      <c r="B99">
        <v>9</v>
      </c>
      <c r="C99" s="4">
        <v>42280.799537037034</v>
      </c>
      <c r="D99">
        <v>1.4439102800231501E+17</v>
      </c>
      <c r="E99" s="5">
        <v>81805000000</v>
      </c>
      <c r="F99" t="s">
        <v>132</v>
      </c>
      <c r="G99">
        <v>223778</v>
      </c>
      <c r="H99" s="5">
        <v>223777994514</v>
      </c>
    </row>
    <row r="100" spans="1:8">
      <c r="A100">
        <v>1000</v>
      </c>
      <c r="B100">
        <v>9</v>
      </c>
      <c r="C100" s="4">
        <v>42280.79959490741</v>
      </c>
      <c r="D100">
        <v>1.4439102850472301E+17</v>
      </c>
      <c r="E100" s="5">
        <v>89165000000</v>
      </c>
      <c r="F100" t="s">
        <v>132</v>
      </c>
      <c r="G100">
        <v>253847</v>
      </c>
      <c r="H100" s="5">
        <v>253847002983</v>
      </c>
    </row>
    <row r="101" spans="1:8">
      <c r="A101">
        <v>1000</v>
      </c>
      <c r="B101">
        <v>9</v>
      </c>
      <c r="C101" s="4">
        <v>42280.79965277778</v>
      </c>
      <c r="D101">
        <v>1.4439102900707501E+17</v>
      </c>
      <c r="E101" s="5">
        <v>84097000000</v>
      </c>
      <c r="F101" t="s">
        <v>132</v>
      </c>
      <c r="G101">
        <v>231226</v>
      </c>
      <c r="H101" s="5">
        <v>231225997210</v>
      </c>
    </row>
    <row r="103" spans="1:8">
      <c r="C103" t="s">
        <v>31</v>
      </c>
      <c r="D103">
        <f>STDEV(G92:G101)/10/1000/1000</f>
        <v>2.3505429945723895E-3</v>
      </c>
      <c r="F103" t="s">
        <v>30</v>
      </c>
      <c r="G103">
        <f>SUM(G92:G101)/10/1000/1000</f>
        <v>0.23416239999999999</v>
      </c>
    </row>
    <row r="105" spans="1:8">
      <c r="A105">
        <v>1000</v>
      </c>
      <c r="B105">
        <v>10</v>
      </c>
      <c r="C105" s="4">
        <v>42280.799710648149</v>
      </c>
      <c r="D105">
        <v>1.4439102950948499E+17</v>
      </c>
      <c r="E105" s="5">
        <v>83582000000</v>
      </c>
      <c r="F105" t="s">
        <v>132</v>
      </c>
      <c r="G105">
        <v>238249</v>
      </c>
      <c r="H105" s="5">
        <v>238249003887</v>
      </c>
    </row>
    <row r="106" spans="1:8">
      <c r="A106">
        <v>1000</v>
      </c>
      <c r="B106">
        <v>10</v>
      </c>
      <c r="C106" s="4">
        <v>42280.799780092595</v>
      </c>
      <c r="D106">
        <v>1.4439103010193501E+17</v>
      </c>
      <c r="E106" s="5">
        <v>92508000000</v>
      </c>
      <c r="F106" t="s">
        <v>132</v>
      </c>
      <c r="G106">
        <v>264217</v>
      </c>
      <c r="H106" s="5">
        <v>264216989279</v>
      </c>
    </row>
    <row r="107" spans="1:8">
      <c r="A107">
        <v>1000</v>
      </c>
      <c r="B107">
        <v>10</v>
      </c>
      <c r="C107" s="4">
        <v>42280.799837962964</v>
      </c>
      <c r="D107">
        <v>1.4439103060439299E+17</v>
      </c>
      <c r="E107" s="5">
        <v>95176000000</v>
      </c>
      <c r="F107" t="s">
        <v>132</v>
      </c>
      <c r="G107">
        <v>280976</v>
      </c>
      <c r="H107" s="5">
        <v>280975997448</v>
      </c>
    </row>
    <row r="108" spans="1:8">
      <c r="A108">
        <v>1000</v>
      </c>
      <c r="B108">
        <v>10</v>
      </c>
      <c r="C108" s="4">
        <v>42280.799895833334</v>
      </c>
      <c r="D108">
        <v>1.4439103110685101E+17</v>
      </c>
      <c r="E108" s="5">
        <v>93473000000</v>
      </c>
      <c r="F108" t="s">
        <v>132</v>
      </c>
      <c r="G108">
        <v>275695</v>
      </c>
      <c r="H108" s="5">
        <v>275694996119</v>
      </c>
    </row>
    <row r="109" spans="1:8">
      <c r="A109">
        <v>1000</v>
      </c>
      <c r="B109">
        <v>10</v>
      </c>
      <c r="C109" s="4">
        <v>42280.799953703703</v>
      </c>
      <c r="D109">
        <v>1.4439103160931299E+17</v>
      </c>
      <c r="E109" s="5">
        <v>95705000000</v>
      </c>
      <c r="F109" t="s">
        <v>132</v>
      </c>
      <c r="G109">
        <v>269324</v>
      </c>
      <c r="H109" s="5">
        <v>269324004650</v>
      </c>
    </row>
    <row r="110" spans="1:8">
      <c r="A110">
        <v>1000</v>
      </c>
      <c r="B110">
        <v>10</v>
      </c>
      <c r="C110" s="4">
        <v>42280.800023148149</v>
      </c>
      <c r="D110">
        <v>1.4439103220189299E+17</v>
      </c>
      <c r="E110" s="5">
        <v>104813000000</v>
      </c>
      <c r="F110" t="s">
        <v>132</v>
      </c>
      <c r="G110">
        <v>281926</v>
      </c>
      <c r="H110" s="5">
        <v>281926006079</v>
      </c>
    </row>
    <row r="111" spans="1:8">
      <c r="A111">
        <v>1000</v>
      </c>
      <c r="B111">
        <v>10</v>
      </c>
      <c r="C111" s="4">
        <v>42280.800081018519</v>
      </c>
      <c r="D111">
        <v>1.44391032704272E+17</v>
      </c>
      <c r="E111" s="5">
        <v>86924000000</v>
      </c>
      <c r="F111" t="s">
        <v>132</v>
      </c>
      <c r="G111">
        <v>255965</v>
      </c>
      <c r="H111" s="5">
        <v>255964994431</v>
      </c>
    </row>
    <row r="112" spans="1:8">
      <c r="A112">
        <v>1000</v>
      </c>
      <c r="B112">
        <v>10</v>
      </c>
      <c r="C112" s="4">
        <v>42280.800138888888</v>
      </c>
      <c r="D112">
        <v>1.4439103320658598E+17</v>
      </c>
      <c r="E112" s="5">
        <v>81276000000</v>
      </c>
      <c r="F112" t="s">
        <v>132</v>
      </c>
      <c r="G112">
        <v>228511</v>
      </c>
      <c r="H112" s="5">
        <v>228511005640</v>
      </c>
    </row>
    <row r="113" spans="1:8">
      <c r="A113">
        <v>1000</v>
      </c>
      <c r="B113">
        <v>10</v>
      </c>
      <c r="C113" s="4">
        <v>42280.800196759257</v>
      </c>
      <c r="D113">
        <v>1.4439103370900099E+17</v>
      </c>
      <c r="E113" s="5">
        <v>88200000000</v>
      </c>
      <c r="F113" t="s">
        <v>132</v>
      </c>
      <c r="G113">
        <v>248802</v>
      </c>
      <c r="H113" s="5">
        <v>248802006245</v>
      </c>
    </row>
    <row r="114" spans="1:8">
      <c r="A114">
        <v>1000</v>
      </c>
      <c r="B114">
        <v>10</v>
      </c>
      <c r="C114" s="4">
        <v>42280.800266203703</v>
      </c>
      <c r="D114">
        <v>1.4439103430162701E+17</v>
      </c>
      <c r="E114" s="5">
        <v>95576000000</v>
      </c>
      <c r="F114" t="s">
        <v>132</v>
      </c>
      <c r="G114">
        <v>286240</v>
      </c>
      <c r="H114" s="5">
        <v>286240011454</v>
      </c>
    </row>
    <row r="116" spans="1:8">
      <c r="C116" t="s">
        <v>31</v>
      </c>
      <c r="D116">
        <f>STDEV(G105:G114)/10/1000/1000</f>
        <v>1.9656046258085579E-3</v>
      </c>
      <c r="F116" t="s">
        <v>30</v>
      </c>
      <c r="G116">
        <f>SUM(G105:G114)/10/1000/1000</f>
        <v>0.26299050000000002</v>
      </c>
    </row>
    <row r="118" spans="1:8">
      <c r="A118">
        <v>1000</v>
      </c>
      <c r="B118">
        <v>15</v>
      </c>
      <c r="C118" s="4">
        <v>42280.800324074073</v>
      </c>
      <c r="D118">
        <v>1.4439103480404301E+17</v>
      </c>
      <c r="E118" s="5">
        <v>87464000000</v>
      </c>
      <c r="F118" t="s">
        <v>132</v>
      </c>
      <c r="G118">
        <v>263818</v>
      </c>
      <c r="H118" s="5">
        <v>263817995787</v>
      </c>
    </row>
    <row r="119" spans="1:8">
      <c r="A119">
        <v>1000</v>
      </c>
      <c r="B119">
        <v>15</v>
      </c>
      <c r="C119" s="4">
        <v>42280.800381944442</v>
      </c>
      <c r="D119">
        <v>1.4439103530663101E+17</v>
      </c>
      <c r="E119" s="5">
        <v>103313000000</v>
      </c>
      <c r="F119" t="s">
        <v>132</v>
      </c>
      <c r="G119">
        <v>242344</v>
      </c>
      <c r="H119" s="5">
        <v>242344006896</v>
      </c>
    </row>
    <row r="120" spans="1:8">
      <c r="A120">
        <v>1000</v>
      </c>
      <c r="B120">
        <v>15</v>
      </c>
      <c r="C120" s="4">
        <v>42280.800439814811</v>
      </c>
      <c r="D120">
        <v>1.4439103580905901E+17</v>
      </c>
      <c r="E120" s="5">
        <v>93842000000</v>
      </c>
      <c r="F120" t="s">
        <v>132</v>
      </c>
      <c r="G120">
        <v>234014</v>
      </c>
      <c r="H120" s="5">
        <v>234014004469</v>
      </c>
    </row>
    <row r="121" spans="1:8">
      <c r="A121">
        <v>1000</v>
      </c>
      <c r="B121">
        <v>15</v>
      </c>
      <c r="C121" s="4">
        <v>42280.800509259258</v>
      </c>
      <c r="D121">
        <v>1.44391036401632E+17</v>
      </c>
      <c r="E121" s="5">
        <v>104045000000</v>
      </c>
      <c r="F121" t="s">
        <v>132</v>
      </c>
      <c r="G121">
        <v>272321</v>
      </c>
      <c r="H121" s="5">
        <v>272320985794</v>
      </c>
    </row>
    <row r="122" spans="1:8">
      <c r="A122">
        <v>1000</v>
      </c>
      <c r="B122">
        <v>15</v>
      </c>
      <c r="C122" s="4">
        <v>42280.800567129627</v>
      </c>
      <c r="D122">
        <v>1.4439103690397901E+17</v>
      </c>
      <c r="E122" s="5">
        <v>83096000000</v>
      </c>
      <c r="F122" t="s">
        <v>132</v>
      </c>
      <c r="G122">
        <v>243351</v>
      </c>
      <c r="H122" s="5">
        <v>243350997567</v>
      </c>
    </row>
    <row r="123" spans="1:8">
      <c r="A123">
        <v>1000</v>
      </c>
      <c r="B123">
        <v>15</v>
      </c>
      <c r="C123" s="4">
        <v>42280.800625000003</v>
      </c>
      <c r="D123">
        <v>1.4439103740648301E+17</v>
      </c>
      <c r="E123" s="5">
        <v>98352000000</v>
      </c>
      <c r="F123" t="s">
        <v>132</v>
      </c>
      <c r="G123">
        <v>278275</v>
      </c>
      <c r="H123" s="5">
        <v>278275012970</v>
      </c>
    </row>
    <row r="124" spans="1:8">
      <c r="A124">
        <v>1000</v>
      </c>
      <c r="B124">
        <v>15</v>
      </c>
      <c r="C124" s="4">
        <v>42280.800682870373</v>
      </c>
      <c r="D124">
        <v>1.4439103790900998E+17</v>
      </c>
      <c r="E124" s="5">
        <v>99903000000</v>
      </c>
      <c r="F124" t="s">
        <v>132</v>
      </c>
      <c r="G124">
        <v>287033</v>
      </c>
      <c r="H124" s="5">
        <v>287032991648</v>
      </c>
    </row>
    <row r="125" spans="1:8">
      <c r="A125">
        <v>1000</v>
      </c>
      <c r="B125">
        <v>15</v>
      </c>
      <c r="C125" s="4">
        <v>42280.800752314812</v>
      </c>
      <c r="D125">
        <v>1.44391038501424E+17</v>
      </c>
      <c r="E125" s="5">
        <v>93531000000</v>
      </c>
      <c r="F125" t="s">
        <v>132</v>
      </c>
      <c r="G125">
        <v>233269</v>
      </c>
      <c r="H125" s="5">
        <v>233269006014</v>
      </c>
    </row>
    <row r="126" spans="1:8">
      <c r="A126">
        <v>1000</v>
      </c>
      <c r="B126">
        <v>15</v>
      </c>
      <c r="C126" s="4">
        <v>42280.800810185188</v>
      </c>
      <c r="D126">
        <v>1.44391039003832E+17</v>
      </c>
      <c r="E126" s="5">
        <v>89013000000</v>
      </c>
      <c r="F126" t="s">
        <v>132</v>
      </c>
      <c r="G126">
        <v>237173</v>
      </c>
      <c r="H126" s="5">
        <v>237173005939</v>
      </c>
    </row>
    <row r="127" spans="1:8">
      <c r="A127">
        <v>1000</v>
      </c>
      <c r="B127">
        <v>15</v>
      </c>
      <c r="C127" s="4">
        <v>42280.800868055558</v>
      </c>
      <c r="D127">
        <v>1.4439103950624301E+17</v>
      </c>
      <c r="E127" s="5">
        <v>93030000000</v>
      </c>
      <c r="F127" t="s">
        <v>132</v>
      </c>
      <c r="G127">
        <v>251677</v>
      </c>
      <c r="H127" s="5">
        <v>251677006483</v>
      </c>
    </row>
    <row r="129" spans="1:8">
      <c r="C129" t="s">
        <v>31</v>
      </c>
      <c r="D129">
        <f>STDEV(G118:G127)/10/1000/1000</f>
        <v>1.9659480801610426E-3</v>
      </c>
      <c r="F129" t="s">
        <v>30</v>
      </c>
      <c r="G129">
        <f>SUM(G118:G127)/10/1000/1000</f>
        <v>0.25432749999999998</v>
      </c>
    </row>
    <row r="131" spans="1:8">
      <c r="A131">
        <v>1000</v>
      </c>
      <c r="B131">
        <v>20</v>
      </c>
      <c r="C131" s="4">
        <v>42280.800925925927</v>
      </c>
      <c r="D131">
        <v>1.4439104000882701E+17</v>
      </c>
      <c r="E131" s="5">
        <v>106422000000</v>
      </c>
      <c r="F131" t="s">
        <v>132</v>
      </c>
      <c r="G131">
        <v>259344</v>
      </c>
      <c r="H131" s="5">
        <v>259344011545</v>
      </c>
    </row>
    <row r="132" spans="1:8">
      <c r="A132">
        <v>1000</v>
      </c>
      <c r="B132">
        <v>20</v>
      </c>
      <c r="C132" s="4">
        <v>42280.800995370373</v>
      </c>
      <c r="D132">
        <v>1.4439104060140602E+17</v>
      </c>
      <c r="E132" s="5">
        <v>105598000000</v>
      </c>
      <c r="F132" t="s">
        <v>132</v>
      </c>
      <c r="G132">
        <v>281698</v>
      </c>
      <c r="H132" s="5">
        <v>281697988510</v>
      </c>
    </row>
    <row r="133" spans="1:8">
      <c r="A133">
        <v>1000</v>
      </c>
      <c r="B133">
        <v>20</v>
      </c>
      <c r="C133" s="4">
        <v>42280.801053240742</v>
      </c>
      <c r="D133">
        <v>1.4439104110390099E+17</v>
      </c>
      <c r="E133" s="5">
        <v>96291000000</v>
      </c>
      <c r="F133" t="s">
        <v>132</v>
      </c>
      <c r="G133">
        <v>241177</v>
      </c>
      <c r="H133" s="5">
        <v>241176992655</v>
      </c>
    </row>
    <row r="134" spans="1:8">
      <c r="A134">
        <v>1000</v>
      </c>
      <c r="B134">
        <v>20</v>
      </c>
      <c r="C134" s="4">
        <v>42280.801111111112</v>
      </c>
      <c r="D134">
        <v>1.4439104160635501E+17</v>
      </c>
      <c r="E134" s="5">
        <v>93033000000</v>
      </c>
      <c r="F134" t="s">
        <v>132</v>
      </c>
      <c r="G134">
        <v>261977</v>
      </c>
      <c r="H134" s="5">
        <v>261976987123</v>
      </c>
    </row>
    <row r="135" spans="1:8">
      <c r="A135">
        <v>1000</v>
      </c>
      <c r="B135">
        <v>20</v>
      </c>
      <c r="C135" s="4">
        <v>42280.801168981481</v>
      </c>
      <c r="D135">
        <v>1.4439104210885402E+17</v>
      </c>
      <c r="E135" s="5">
        <v>100228000000</v>
      </c>
      <c r="F135" t="s">
        <v>132</v>
      </c>
      <c r="G135">
        <v>241976</v>
      </c>
      <c r="H135" s="5">
        <v>241975992918</v>
      </c>
    </row>
    <row r="136" spans="1:8">
      <c r="A136">
        <v>1000</v>
      </c>
      <c r="B136">
        <v>20</v>
      </c>
      <c r="C136" s="4">
        <v>42280.801238425927</v>
      </c>
      <c r="D136">
        <v>1.4439104270127802E+17</v>
      </c>
      <c r="E136" s="5">
        <v>93335000000</v>
      </c>
      <c r="F136" t="s">
        <v>132</v>
      </c>
      <c r="G136">
        <v>211763</v>
      </c>
      <c r="H136" s="5">
        <v>211762994528</v>
      </c>
    </row>
    <row r="137" spans="1:8">
      <c r="A137">
        <v>1000</v>
      </c>
      <c r="B137">
        <v>20</v>
      </c>
      <c r="C137" s="4">
        <v>42280.801296296297</v>
      </c>
      <c r="D137">
        <v>1.4439104320373101E+17</v>
      </c>
      <c r="E137" s="5">
        <v>92994000000</v>
      </c>
      <c r="F137" t="s">
        <v>132</v>
      </c>
      <c r="G137">
        <v>239205</v>
      </c>
      <c r="H137" s="5">
        <v>239205002785</v>
      </c>
    </row>
    <row r="138" spans="1:8">
      <c r="A138">
        <v>1000</v>
      </c>
      <c r="B138">
        <v>20</v>
      </c>
      <c r="C138" s="4">
        <v>42280.801354166666</v>
      </c>
      <c r="D138">
        <v>1.4439104370636701E+17</v>
      </c>
      <c r="E138" s="5">
        <v>112893000000</v>
      </c>
      <c r="F138" t="s">
        <v>132</v>
      </c>
      <c r="G138">
        <v>273151</v>
      </c>
      <c r="H138" s="5">
        <v>273151010275</v>
      </c>
    </row>
    <row r="139" spans="1:8">
      <c r="A139">
        <v>1000</v>
      </c>
      <c r="B139">
        <v>20</v>
      </c>
      <c r="C139" s="4">
        <v>42280.801412037035</v>
      </c>
      <c r="D139">
        <v>1.4439104420885699E+17</v>
      </c>
      <c r="E139" s="5">
        <v>95546000000</v>
      </c>
      <c r="F139" t="s">
        <v>132</v>
      </c>
      <c r="G139">
        <v>241191</v>
      </c>
      <c r="H139" s="5">
        <v>241190999746</v>
      </c>
    </row>
    <row r="140" spans="1:8">
      <c r="A140">
        <v>1000</v>
      </c>
      <c r="B140">
        <v>20</v>
      </c>
      <c r="C140" s="4">
        <v>42280.801481481481</v>
      </c>
      <c r="D140">
        <v>1.4439104480129299E+17</v>
      </c>
      <c r="E140" s="5">
        <v>89413000000</v>
      </c>
      <c r="F140" t="s">
        <v>132</v>
      </c>
      <c r="G140">
        <v>249276</v>
      </c>
      <c r="H140" s="5">
        <v>249275997281</v>
      </c>
    </row>
    <row r="142" spans="1:8">
      <c r="C142" t="s">
        <v>31</v>
      </c>
      <c r="D142">
        <f>STDEV(G131:G140)/10/1000/1000</f>
        <v>1.9917569490276671E-3</v>
      </c>
      <c r="F142" t="s">
        <v>30</v>
      </c>
      <c r="G142">
        <f>SUM(G131:G140)/10/1000/1000</f>
        <v>0.25007579999999996</v>
      </c>
    </row>
    <row r="144" spans="1:8">
      <c r="A144">
        <v>1000</v>
      </c>
      <c r="B144">
        <v>50</v>
      </c>
      <c r="C144" s="4">
        <v>42280.801539351851</v>
      </c>
      <c r="D144">
        <v>1.4439104530401798E+17</v>
      </c>
      <c r="E144" s="5">
        <v>121152000000</v>
      </c>
      <c r="F144" t="s">
        <v>132</v>
      </c>
      <c r="G144">
        <v>296051</v>
      </c>
      <c r="H144" s="5">
        <v>296050995588</v>
      </c>
    </row>
    <row r="145" spans="1:8">
      <c r="A145">
        <v>1000</v>
      </c>
      <c r="B145">
        <v>50</v>
      </c>
      <c r="C145" s="4">
        <v>42280.80159722222</v>
      </c>
      <c r="D145">
        <v>1.44391045806932E+17</v>
      </c>
      <c r="E145" s="5">
        <v>139419000000</v>
      </c>
      <c r="F145" t="s">
        <v>132</v>
      </c>
      <c r="G145">
        <v>289025</v>
      </c>
      <c r="H145" s="5">
        <v>289025008678</v>
      </c>
    </row>
    <row r="146" spans="1:8">
      <c r="A146">
        <v>1000</v>
      </c>
      <c r="B146">
        <v>50</v>
      </c>
      <c r="C146" s="4">
        <v>42280.801655092589</v>
      </c>
      <c r="D146">
        <v>1.4439104630966701E+17</v>
      </c>
      <c r="E146" s="5">
        <v>123694000000</v>
      </c>
      <c r="F146" t="s">
        <v>132</v>
      </c>
      <c r="G146">
        <v>253828</v>
      </c>
      <c r="H146" s="5">
        <v>253827989101</v>
      </c>
    </row>
    <row r="147" spans="1:8">
      <c r="A147">
        <v>1000</v>
      </c>
      <c r="B147">
        <v>50</v>
      </c>
      <c r="C147" s="4">
        <v>42280.801724537036</v>
      </c>
      <c r="D147">
        <v>1.4439104690248499E+17</v>
      </c>
      <c r="E147" s="5">
        <v>132233000000</v>
      </c>
      <c r="F147" t="s">
        <v>132</v>
      </c>
      <c r="G147">
        <v>317870</v>
      </c>
      <c r="H147" s="5">
        <v>317869991064</v>
      </c>
    </row>
    <row r="148" spans="1:8">
      <c r="A148">
        <v>1000</v>
      </c>
      <c r="B148">
        <v>50</v>
      </c>
      <c r="C148" s="4">
        <v>42280.801782407405</v>
      </c>
      <c r="D148">
        <v>1.4439104740547699E+17</v>
      </c>
      <c r="E148" s="5">
        <v>150044000000</v>
      </c>
      <c r="F148" t="s">
        <v>132</v>
      </c>
      <c r="G148">
        <v>306630</v>
      </c>
      <c r="H148" s="5">
        <v>306629985571</v>
      </c>
    </row>
    <row r="149" spans="1:8">
      <c r="A149">
        <v>1000</v>
      </c>
      <c r="B149">
        <v>50</v>
      </c>
      <c r="C149" s="4">
        <v>42280.801840277774</v>
      </c>
      <c r="D149">
        <v>1.44391047908216E+17</v>
      </c>
      <c r="E149" s="5">
        <v>123511000000</v>
      </c>
      <c r="F149" t="s">
        <v>132</v>
      </c>
      <c r="G149">
        <v>292278</v>
      </c>
      <c r="H149" s="5">
        <v>292277991772</v>
      </c>
    </row>
    <row r="150" spans="1:8">
      <c r="A150">
        <v>1000</v>
      </c>
      <c r="B150">
        <v>50</v>
      </c>
      <c r="C150" s="4">
        <v>42280.80190972222</v>
      </c>
      <c r="D150">
        <v>1.4439104850134301E+17</v>
      </c>
      <c r="E150" s="5">
        <v>162156000000</v>
      </c>
      <c r="F150" t="s">
        <v>132</v>
      </c>
      <c r="G150">
        <v>343131</v>
      </c>
      <c r="H150" s="5">
        <v>343131005764</v>
      </c>
    </row>
    <row r="151" spans="1:8">
      <c r="A151">
        <v>1000</v>
      </c>
      <c r="B151">
        <v>50</v>
      </c>
      <c r="C151" s="4">
        <v>42280.80196759259</v>
      </c>
      <c r="D151">
        <v>1.44391049004232E+17</v>
      </c>
      <c r="E151" s="5">
        <v>140329000000</v>
      </c>
      <c r="F151" t="s">
        <v>132</v>
      </c>
      <c r="G151">
        <v>331583</v>
      </c>
      <c r="H151" s="5">
        <v>331582993269</v>
      </c>
    </row>
    <row r="152" spans="1:8">
      <c r="A152">
        <v>1000</v>
      </c>
      <c r="B152">
        <v>50</v>
      </c>
      <c r="C152" s="4">
        <v>42280.802025462966</v>
      </c>
      <c r="D152">
        <v>1.44391049507104E+17</v>
      </c>
      <c r="E152" s="5">
        <v>136405000000</v>
      </c>
      <c r="F152" t="s">
        <v>132</v>
      </c>
      <c r="G152">
        <v>296261</v>
      </c>
      <c r="H152" s="5">
        <v>296261012554</v>
      </c>
    </row>
    <row r="153" spans="1:8">
      <c r="A153">
        <v>1000</v>
      </c>
      <c r="B153">
        <v>50</v>
      </c>
      <c r="C153" s="4">
        <v>42280.802083333336</v>
      </c>
      <c r="D153">
        <v>1.4439105000986E+17</v>
      </c>
      <c r="E153" s="5">
        <v>124380000000</v>
      </c>
      <c r="F153" t="s">
        <v>132</v>
      </c>
      <c r="G153">
        <v>265864</v>
      </c>
      <c r="H153" s="5">
        <v>265864014626</v>
      </c>
    </row>
    <row r="155" spans="1:8">
      <c r="C155" t="s">
        <v>31</v>
      </c>
      <c r="D155">
        <f>STDEV(G144:G153)/10/1000/1000</f>
        <v>2.7329764028944299E-3</v>
      </c>
      <c r="F155" t="s">
        <v>30</v>
      </c>
      <c r="G155">
        <f>SUM(G144:G153)/10/1000/1000</f>
        <v>0.29925209999999997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zoomScaleNormal="100" workbookViewId="0">
      <selection activeCell="J22" sqref="J22"/>
    </sheetView>
  </sheetViews>
  <sheetFormatPr defaultRowHeight="12.75"/>
  <cols>
    <col min="1" max="2" width="11.5703125"/>
    <col min="3" max="3" width="13.42578125" bestFit="1" customWidth="1"/>
    <col min="4" max="1025" width="11.5703125"/>
  </cols>
  <sheetData>
    <row r="1" spans="1:8">
      <c r="A1">
        <v>1500</v>
      </c>
      <c r="B1">
        <v>2</v>
      </c>
      <c r="C1" s="1">
        <v>42280.80232638889</v>
      </c>
      <c r="D1">
        <v>1.4439105210234499E+17</v>
      </c>
      <c r="E1" s="5">
        <v>14898251000000</v>
      </c>
      <c r="F1" t="s">
        <v>132</v>
      </c>
      <c r="G1">
        <v>29284119</v>
      </c>
      <c r="H1" s="5">
        <v>29284120559692</v>
      </c>
    </row>
    <row r="2" spans="1:8">
      <c r="A2">
        <v>1500</v>
      </c>
      <c r="B2">
        <v>2</v>
      </c>
      <c r="C2" s="1">
        <v>42280.802523148152</v>
      </c>
      <c r="D2">
        <v>1.4439105380613699E+17</v>
      </c>
      <c r="E2" s="5">
        <v>12042947000000</v>
      </c>
      <c r="F2" t="s">
        <v>132</v>
      </c>
      <c r="G2">
        <v>23637447</v>
      </c>
      <c r="H2" s="5">
        <v>23637447357178</v>
      </c>
    </row>
    <row r="3" spans="1:8">
      <c r="A3">
        <v>1500</v>
      </c>
      <c r="B3">
        <v>2</v>
      </c>
      <c r="C3" s="1">
        <v>42280.802708333336</v>
      </c>
      <c r="D3">
        <v>1.4439105540866E+17</v>
      </c>
      <c r="E3" s="5">
        <v>10918185000000</v>
      </c>
      <c r="F3" t="s">
        <v>132</v>
      </c>
      <c r="G3">
        <v>21400599</v>
      </c>
      <c r="H3" s="5">
        <v>21400600433350</v>
      </c>
    </row>
    <row r="4" spans="1:8">
      <c r="A4">
        <v>1500</v>
      </c>
      <c r="B4">
        <v>2</v>
      </c>
      <c r="C4" s="1">
        <v>42280.802893518521</v>
      </c>
      <c r="D4">
        <v>1.4439105700161798E+17</v>
      </c>
      <c r="E4" s="5">
        <v>9964071000000</v>
      </c>
      <c r="F4" t="s">
        <v>132</v>
      </c>
      <c r="G4">
        <v>19552351</v>
      </c>
      <c r="H4" s="5">
        <v>19552352905273</v>
      </c>
    </row>
    <row r="5" spans="1:8">
      <c r="A5">
        <v>1500</v>
      </c>
      <c r="B5">
        <v>2</v>
      </c>
      <c r="C5" s="1">
        <v>42280.803055555552</v>
      </c>
      <c r="D5">
        <v>1.4439105840938099E+17</v>
      </c>
      <c r="E5" s="5">
        <v>9442948000000</v>
      </c>
      <c r="F5" t="s">
        <v>132</v>
      </c>
      <c r="G5">
        <v>18512375</v>
      </c>
      <c r="H5" s="5">
        <v>18512376785278</v>
      </c>
    </row>
    <row r="6" spans="1:8">
      <c r="A6">
        <v>1500</v>
      </c>
      <c r="B6">
        <v>2</v>
      </c>
      <c r="C6" s="1">
        <v>42280.803240740737</v>
      </c>
      <c r="D6">
        <v>1.4439106000377798E+17</v>
      </c>
      <c r="E6" s="5">
        <v>10106696000000</v>
      </c>
      <c r="F6" t="s">
        <v>132</v>
      </c>
      <c r="G6">
        <v>19851315</v>
      </c>
      <c r="H6" s="5">
        <v>19851316452026</v>
      </c>
    </row>
    <row r="7" spans="1:8">
      <c r="A7">
        <v>1500</v>
      </c>
      <c r="B7">
        <v>2</v>
      </c>
      <c r="C7" s="1">
        <v>42280.803425925929</v>
      </c>
      <c r="D7">
        <v>1.44391061601888E+17</v>
      </c>
      <c r="E7" s="5">
        <v>10477902000000</v>
      </c>
      <c r="F7" t="s">
        <v>132</v>
      </c>
      <c r="G7">
        <v>20541510</v>
      </c>
      <c r="H7" s="5">
        <v>20541509628296</v>
      </c>
    </row>
    <row r="8" spans="1:8">
      <c r="A8">
        <v>1500</v>
      </c>
      <c r="B8">
        <v>2</v>
      </c>
      <c r="C8" s="1">
        <v>42280.803622685184</v>
      </c>
      <c r="D8">
        <v>1.4439106330334E+17</v>
      </c>
      <c r="E8" s="5">
        <v>11806629000000</v>
      </c>
      <c r="F8" t="s">
        <v>132</v>
      </c>
      <c r="G8">
        <v>23146885</v>
      </c>
      <c r="H8" s="5">
        <v>23146884918213</v>
      </c>
    </row>
    <row r="9" spans="1:8">
      <c r="A9">
        <v>1500</v>
      </c>
      <c r="B9">
        <v>2</v>
      </c>
      <c r="C9" s="1">
        <v>42280.803784722222</v>
      </c>
      <c r="D9">
        <v>1.4439106470257798E+17</v>
      </c>
      <c r="E9" s="5">
        <v>8587418000000</v>
      </c>
      <c r="F9" t="s">
        <v>132</v>
      </c>
      <c r="G9">
        <v>16807966</v>
      </c>
      <c r="H9" s="5">
        <v>16807966232300</v>
      </c>
    </row>
    <row r="10" spans="1:8">
      <c r="A10">
        <v>1500</v>
      </c>
      <c r="B10">
        <v>2</v>
      </c>
      <c r="C10" s="1">
        <v>42280.803993055553</v>
      </c>
      <c r="D10">
        <v>1.4439106650465901E+17</v>
      </c>
      <c r="E10" s="5">
        <v>12869851000000</v>
      </c>
      <c r="F10" t="s">
        <v>132</v>
      </c>
      <c r="G10">
        <v>24462430</v>
      </c>
      <c r="H10" s="5">
        <v>24462429046631</v>
      </c>
    </row>
    <row r="12" spans="1:8">
      <c r="C12" t="s">
        <v>31</v>
      </c>
      <c r="D12">
        <f>STDEV(G1:G10)/10/1000/1000</f>
        <v>0.35675684078686487</v>
      </c>
      <c r="F12" t="s">
        <v>30</v>
      </c>
      <c r="G12">
        <f>SUM(G1:G10)/10/1000/1000</f>
        <v>21.7196997</v>
      </c>
    </row>
    <row r="14" spans="1:8">
      <c r="A14">
        <v>1500</v>
      </c>
      <c r="B14">
        <v>3</v>
      </c>
      <c r="C14" s="4">
        <v>42280.804108796299</v>
      </c>
      <c r="D14">
        <v>1.4439106750782301E+17</v>
      </c>
      <c r="E14" s="5">
        <v>4976426000000</v>
      </c>
      <c r="F14" t="s">
        <v>132</v>
      </c>
      <c r="G14">
        <v>12468494</v>
      </c>
      <c r="H14" s="5">
        <v>12468494415283</v>
      </c>
    </row>
    <row r="15" spans="1:8">
      <c r="A15">
        <v>1500</v>
      </c>
      <c r="B15">
        <v>3</v>
      </c>
      <c r="C15" s="4">
        <v>42280.804247685184</v>
      </c>
      <c r="D15">
        <v>1.4439106870273402E+17</v>
      </c>
      <c r="E15" s="5">
        <v>6156847000000</v>
      </c>
      <c r="F15" t="s">
        <v>132</v>
      </c>
      <c r="G15">
        <v>15459535</v>
      </c>
      <c r="H15" s="5">
        <v>15459534645081</v>
      </c>
    </row>
    <row r="16" spans="1:8">
      <c r="A16">
        <v>1500</v>
      </c>
      <c r="B16">
        <v>3</v>
      </c>
      <c r="C16" s="4">
        <v>42280.804398148146</v>
      </c>
      <c r="D16">
        <v>1.4439107000277798E+17</v>
      </c>
      <c r="E16" s="5">
        <v>7671483000000</v>
      </c>
      <c r="F16" t="s">
        <v>132</v>
      </c>
      <c r="G16">
        <v>19280659</v>
      </c>
      <c r="H16" s="5">
        <v>19280660629272</v>
      </c>
    </row>
    <row r="17" spans="1:8">
      <c r="A17">
        <v>1500</v>
      </c>
      <c r="B17">
        <v>3</v>
      </c>
      <c r="C17" s="4">
        <v>42280.804525462961</v>
      </c>
      <c r="D17">
        <v>1.4439107110540899E+17</v>
      </c>
      <c r="E17" s="5">
        <v>5912160000000</v>
      </c>
      <c r="F17" t="s">
        <v>132</v>
      </c>
      <c r="G17">
        <v>14858652</v>
      </c>
      <c r="H17" s="5">
        <v>14858652114868</v>
      </c>
    </row>
    <row r="18" spans="1:8">
      <c r="A18">
        <v>1500</v>
      </c>
      <c r="B18">
        <v>3</v>
      </c>
      <c r="C18" s="4">
        <v>42280.804652777777</v>
      </c>
      <c r="D18">
        <v>1.44391072206792E+17</v>
      </c>
      <c r="E18" s="5">
        <v>5805022000000</v>
      </c>
      <c r="F18" t="s">
        <v>132</v>
      </c>
      <c r="G18">
        <v>14595526</v>
      </c>
      <c r="H18" s="5">
        <v>14595525741577</v>
      </c>
    </row>
    <row r="19" spans="1:8">
      <c r="A19">
        <v>1500</v>
      </c>
      <c r="B19">
        <v>3</v>
      </c>
      <c r="C19" s="4">
        <v>42280.804768518516</v>
      </c>
      <c r="D19">
        <v>1.44391073209724E+17</v>
      </c>
      <c r="E19" s="5">
        <v>4958008000000</v>
      </c>
      <c r="F19" t="s">
        <v>132</v>
      </c>
      <c r="G19">
        <v>12446893</v>
      </c>
      <c r="H19" s="5">
        <v>12446892738342</v>
      </c>
    </row>
    <row r="20" spans="1:8">
      <c r="A20">
        <v>1500</v>
      </c>
      <c r="B20">
        <v>3</v>
      </c>
      <c r="C20" s="4">
        <v>42280.804895833331</v>
      </c>
      <c r="D20">
        <v>1.44391074309772E+17</v>
      </c>
      <c r="E20" s="5">
        <v>5670293000000</v>
      </c>
      <c r="F20" t="s">
        <v>132</v>
      </c>
      <c r="G20">
        <v>14217809</v>
      </c>
      <c r="H20" s="5">
        <v>14217808723450</v>
      </c>
    </row>
    <row r="21" spans="1:8">
      <c r="A21">
        <v>1500</v>
      </c>
      <c r="B21">
        <v>3</v>
      </c>
      <c r="C21" s="4">
        <v>42280.805034722223</v>
      </c>
      <c r="D21">
        <v>1.4439107550628602E+17</v>
      </c>
      <c r="E21" s="5">
        <v>6310904000000</v>
      </c>
      <c r="F21" t="s">
        <v>132</v>
      </c>
      <c r="G21">
        <v>15835931</v>
      </c>
      <c r="H21" s="5">
        <v>15835930824280</v>
      </c>
    </row>
    <row r="22" spans="1:8">
      <c r="A22">
        <v>1500</v>
      </c>
      <c r="B22">
        <v>3</v>
      </c>
      <c r="C22" s="4">
        <v>42280.805162037039</v>
      </c>
      <c r="D22">
        <v>1.4439107660508499E+17</v>
      </c>
      <c r="E22" s="5">
        <v>5538840000000</v>
      </c>
      <c r="F22" t="s">
        <v>132</v>
      </c>
      <c r="G22">
        <v>13836901</v>
      </c>
      <c r="H22" s="5">
        <v>13836900711060</v>
      </c>
    </row>
    <row r="23" spans="1:8">
      <c r="A23">
        <v>1500</v>
      </c>
      <c r="B23">
        <v>3</v>
      </c>
      <c r="C23" s="4">
        <v>42280.805312500001</v>
      </c>
      <c r="D23">
        <v>1.4439107790398899E+17</v>
      </c>
      <c r="E23" s="5">
        <v>7555558000000</v>
      </c>
      <c r="F23" t="s">
        <v>132</v>
      </c>
      <c r="G23">
        <v>18989257</v>
      </c>
      <c r="H23" s="5">
        <v>18989255905151</v>
      </c>
    </row>
    <row r="25" spans="1:8">
      <c r="C25" t="s">
        <v>31</v>
      </c>
      <c r="D25">
        <f>STDEV(G14:G23)/10/1000/1000</f>
        <v>0.23529501798828825</v>
      </c>
      <c r="F25" t="s">
        <v>30</v>
      </c>
      <c r="G25">
        <f>SUM(G14:G23)/10/1000/1000</f>
        <v>15.198965699999999</v>
      </c>
    </row>
    <row r="27" spans="1:8">
      <c r="A27">
        <v>1500</v>
      </c>
      <c r="B27">
        <v>4</v>
      </c>
      <c r="C27" s="4">
        <v>42281.383750000001</v>
      </c>
      <c r="D27">
        <v>1.4439607560596301E+17</v>
      </c>
      <c r="E27" s="5">
        <v>2894210000000</v>
      </c>
      <c r="F27" t="s">
        <v>132</v>
      </c>
      <c r="G27">
        <v>11267282</v>
      </c>
      <c r="H27" s="5">
        <v>11267281532288</v>
      </c>
    </row>
    <row r="28" spans="1:8">
      <c r="A28">
        <v>1500</v>
      </c>
      <c r="B28">
        <v>4</v>
      </c>
      <c r="C28" s="4">
        <v>42281.383819444447</v>
      </c>
      <c r="D28">
        <v>1.4439607620794301E+17</v>
      </c>
      <c r="E28" s="5">
        <v>836762000000</v>
      </c>
      <c r="F28" t="s">
        <v>132</v>
      </c>
      <c r="G28">
        <v>2980480</v>
      </c>
      <c r="H28" s="5">
        <v>2980479955673</v>
      </c>
    </row>
    <row r="29" spans="1:8">
      <c r="A29">
        <v>1500</v>
      </c>
      <c r="B29">
        <v>4</v>
      </c>
      <c r="C29" s="4">
        <v>42281.383900462963</v>
      </c>
      <c r="D29">
        <v>1.44396076901908E+17</v>
      </c>
      <c r="E29" s="5">
        <v>1052416000000</v>
      </c>
      <c r="F29" t="s">
        <v>132</v>
      </c>
      <c r="G29">
        <v>3685053</v>
      </c>
      <c r="H29" s="5">
        <v>3685053110123</v>
      </c>
    </row>
    <row r="30" spans="1:8">
      <c r="A30">
        <v>1500</v>
      </c>
      <c r="B30">
        <v>4</v>
      </c>
      <c r="C30" s="4">
        <v>42281.383969907409</v>
      </c>
      <c r="D30">
        <v>1.4439607750728E+17</v>
      </c>
      <c r="E30" s="5">
        <v>1185193000000</v>
      </c>
      <c r="F30" t="s">
        <v>132</v>
      </c>
      <c r="G30">
        <v>4423210</v>
      </c>
      <c r="H30" s="5">
        <v>4423210144043</v>
      </c>
    </row>
    <row r="31" spans="1:8">
      <c r="A31">
        <v>1500</v>
      </c>
      <c r="B31">
        <v>4</v>
      </c>
      <c r="C31" s="4">
        <v>42281.384050925924</v>
      </c>
      <c r="D31">
        <v>1.4439607820180602E+17</v>
      </c>
      <c r="E31" s="5">
        <v>1111651000000</v>
      </c>
      <c r="F31" t="s">
        <v>132</v>
      </c>
      <c r="G31">
        <v>4161958</v>
      </c>
      <c r="H31" s="5">
        <v>4161958217621</v>
      </c>
    </row>
    <row r="32" spans="1:8">
      <c r="A32">
        <v>1500</v>
      </c>
      <c r="B32">
        <v>4</v>
      </c>
      <c r="C32" s="4">
        <v>42281.384131944447</v>
      </c>
      <c r="D32">
        <v>1.4439607890763398E+17</v>
      </c>
      <c r="E32" s="5">
        <v>2222121000000</v>
      </c>
      <c r="F32" t="s">
        <v>132</v>
      </c>
      <c r="G32">
        <v>8593189</v>
      </c>
      <c r="H32" s="5">
        <v>8593189239502</v>
      </c>
    </row>
    <row r="33" spans="1:8">
      <c r="A33">
        <v>1500</v>
      </c>
      <c r="B33">
        <v>4</v>
      </c>
      <c r="C33" s="4">
        <v>42281.384236111109</v>
      </c>
      <c r="D33">
        <v>1.4439607980032301E+17</v>
      </c>
      <c r="E33" s="5">
        <v>2923777000000</v>
      </c>
      <c r="F33" t="s">
        <v>132</v>
      </c>
      <c r="G33">
        <v>11355064</v>
      </c>
      <c r="H33" s="5">
        <v>11355064392090</v>
      </c>
    </row>
    <row r="34" spans="1:8">
      <c r="A34">
        <v>1500</v>
      </c>
      <c r="B34">
        <v>4</v>
      </c>
      <c r="C34" s="4">
        <v>42281.384293981479</v>
      </c>
      <c r="D34">
        <v>1.4439608030797299E+17</v>
      </c>
      <c r="E34" s="5">
        <v>399896000000</v>
      </c>
      <c r="F34" t="s">
        <v>132</v>
      </c>
      <c r="G34">
        <v>1355816</v>
      </c>
      <c r="H34" s="5">
        <v>1355816006660</v>
      </c>
    </row>
    <row r="35" spans="1:8">
      <c r="A35">
        <v>1500</v>
      </c>
      <c r="B35">
        <v>4</v>
      </c>
      <c r="C35" s="4">
        <v>42281.384386574071</v>
      </c>
      <c r="D35">
        <v>1.4439608110465402E+17</v>
      </c>
      <c r="E35" s="5">
        <v>2298717000000</v>
      </c>
      <c r="F35" t="s">
        <v>132</v>
      </c>
      <c r="G35">
        <v>8667602</v>
      </c>
      <c r="H35" s="5">
        <v>8667601585388</v>
      </c>
    </row>
    <row r="36" spans="1:8">
      <c r="A36">
        <v>1500</v>
      </c>
      <c r="B36">
        <v>4</v>
      </c>
      <c r="C36" s="4">
        <v>42281.384479166663</v>
      </c>
      <c r="D36">
        <v>1.4439608190729402E+17</v>
      </c>
      <c r="E36" s="5">
        <v>2896571000000</v>
      </c>
      <c r="F36" t="s">
        <v>132</v>
      </c>
      <c r="G36">
        <v>11235230</v>
      </c>
      <c r="H36" s="5">
        <v>11235230445862</v>
      </c>
    </row>
    <row r="38" spans="1:8">
      <c r="C38" t="s">
        <v>31</v>
      </c>
      <c r="D38">
        <f>STDEV(G27:G36)/10/1000/1000</f>
        <v>0.38530152747949431</v>
      </c>
      <c r="F38" t="s">
        <v>30</v>
      </c>
      <c r="G38">
        <f>SUM(G27:G36)/10/1000/1000</f>
        <v>6.7724884000000003</v>
      </c>
    </row>
    <row r="40" spans="1:8">
      <c r="A40">
        <v>1500</v>
      </c>
      <c r="B40">
        <v>5</v>
      </c>
      <c r="C40" s="4">
        <v>42280.80537037037</v>
      </c>
      <c r="D40">
        <v>1.4439107840889402E+17</v>
      </c>
      <c r="E40" s="5">
        <v>155280000000</v>
      </c>
      <c r="F40" t="s">
        <v>132</v>
      </c>
      <c r="G40">
        <v>433185</v>
      </c>
      <c r="H40" s="5">
        <v>433185011148</v>
      </c>
    </row>
    <row r="41" spans="1:8">
      <c r="A41">
        <v>1500</v>
      </c>
      <c r="B41">
        <v>5</v>
      </c>
      <c r="C41" s="4">
        <v>42280.805439814816</v>
      </c>
      <c r="D41">
        <v>1.44391079003524E+17</v>
      </c>
      <c r="E41" s="5">
        <v>127396000000</v>
      </c>
      <c r="F41" t="s">
        <v>132</v>
      </c>
      <c r="G41">
        <v>349587</v>
      </c>
      <c r="H41" s="5">
        <v>349586993456</v>
      </c>
    </row>
    <row r="42" spans="1:8">
      <c r="A42">
        <v>1500</v>
      </c>
      <c r="B42">
        <v>5</v>
      </c>
      <c r="C42" s="4">
        <v>42280.805497685185</v>
      </c>
      <c r="D42">
        <v>1.4439107950804701E+17</v>
      </c>
      <c r="E42" s="5">
        <v>117263000000</v>
      </c>
      <c r="F42" t="s">
        <v>132</v>
      </c>
      <c r="G42">
        <v>323235</v>
      </c>
      <c r="H42" s="5">
        <v>323235005140</v>
      </c>
    </row>
    <row r="43" spans="1:8">
      <c r="A43">
        <v>1500</v>
      </c>
      <c r="B43">
        <v>5</v>
      </c>
      <c r="C43" s="4">
        <v>42280.805567129632</v>
      </c>
      <c r="D43">
        <v>1.4439108010310899E+17</v>
      </c>
      <c r="E43" s="5">
        <v>163673000000</v>
      </c>
      <c r="F43" t="s">
        <v>132</v>
      </c>
      <c r="G43">
        <v>457607</v>
      </c>
      <c r="H43" s="5">
        <v>457607001066</v>
      </c>
    </row>
    <row r="44" spans="1:8">
      <c r="A44">
        <v>1500</v>
      </c>
      <c r="B44">
        <v>5</v>
      </c>
      <c r="C44" s="4">
        <v>42280.805625000001</v>
      </c>
      <c r="D44">
        <v>1.4439108060815802E+17</v>
      </c>
      <c r="E44" s="5">
        <v>166434000000</v>
      </c>
      <c r="F44" t="s">
        <v>132</v>
      </c>
      <c r="G44">
        <v>446166</v>
      </c>
      <c r="H44" s="5">
        <v>446166008711</v>
      </c>
    </row>
    <row r="45" spans="1:8">
      <c r="A45">
        <v>1500</v>
      </c>
      <c r="B45">
        <v>5</v>
      </c>
      <c r="C45" s="4">
        <v>42280.805694444447</v>
      </c>
      <c r="D45">
        <v>1.4439108120295501E+17</v>
      </c>
      <c r="E45" s="5">
        <v>137904000000</v>
      </c>
      <c r="F45" t="s">
        <v>132</v>
      </c>
      <c r="G45">
        <v>387644</v>
      </c>
      <c r="H45" s="5">
        <v>387643992901</v>
      </c>
    </row>
    <row r="46" spans="1:8">
      <c r="A46">
        <v>1500</v>
      </c>
      <c r="B46">
        <v>5</v>
      </c>
      <c r="C46" s="4">
        <v>42280.805752314816</v>
      </c>
      <c r="D46">
        <v>1.4439108170779002E+17</v>
      </c>
      <c r="E46" s="5">
        <v>138397000000</v>
      </c>
      <c r="F46" t="s">
        <v>132</v>
      </c>
      <c r="G46">
        <v>392522</v>
      </c>
      <c r="H46" s="5">
        <v>392522007227</v>
      </c>
    </row>
    <row r="47" spans="1:8">
      <c r="A47">
        <v>1500</v>
      </c>
      <c r="B47">
        <v>5</v>
      </c>
      <c r="C47" s="4">
        <v>42280.805821759262</v>
      </c>
      <c r="D47">
        <v>1.4439108230241798E+17</v>
      </c>
      <c r="E47" s="5">
        <v>125756000000</v>
      </c>
      <c r="F47" t="s">
        <v>132</v>
      </c>
      <c r="G47">
        <v>352113</v>
      </c>
      <c r="H47" s="5">
        <v>352113008499</v>
      </c>
    </row>
    <row r="48" spans="1:8">
      <c r="A48">
        <v>1500</v>
      </c>
      <c r="B48">
        <v>5</v>
      </c>
      <c r="C48" s="4">
        <v>42280.805879629632</v>
      </c>
      <c r="D48">
        <v>1.4439108280709798E+17</v>
      </c>
      <c r="E48" s="5">
        <v>135143000000</v>
      </c>
      <c r="F48" t="s">
        <v>132</v>
      </c>
      <c r="G48">
        <v>383239</v>
      </c>
      <c r="H48" s="5">
        <v>383239001036</v>
      </c>
    </row>
    <row r="49" spans="1:8">
      <c r="A49">
        <v>1500</v>
      </c>
      <c r="B49">
        <v>5</v>
      </c>
      <c r="C49" s="4">
        <v>42280.805949074071</v>
      </c>
      <c r="D49">
        <v>1.4439108340202598E+17</v>
      </c>
      <c r="E49" s="5">
        <v>156810000000</v>
      </c>
      <c r="F49" t="s">
        <v>132</v>
      </c>
      <c r="G49">
        <v>434551</v>
      </c>
      <c r="H49" s="5">
        <v>434551000595</v>
      </c>
    </row>
    <row r="51" spans="1:8">
      <c r="C51" t="s">
        <v>31</v>
      </c>
      <c r="D51">
        <f>STDEV(G40:G49)/10/1000/1000</f>
        <v>4.5705208133695581E-3</v>
      </c>
      <c r="F51" t="s">
        <v>30</v>
      </c>
      <c r="G51">
        <f>SUM(G40:G49)/10/1000/1000</f>
        <v>0.39598490000000003</v>
      </c>
    </row>
    <row r="53" spans="1:8">
      <c r="A53">
        <v>1500</v>
      </c>
      <c r="B53">
        <v>6</v>
      </c>
      <c r="C53" s="4">
        <v>42280.806006944447</v>
      </c>
      <c r="D53">
        <v>1.44391083907168E+17</v>
      </c>
      <c r="E53" s="5">
        <v>165531000000</v>
      </c>
      <c r="F53" t="s">
        <v>132</v>
      </c>
      <c r="G53">
        <v>510687</v>
      </c>
      <c r="H53" s="5">
        <v>510686993599</v>
      </c>
    </row>
    <row r="54" spans="1:8">
      <c r="A54">
        <v>1500</v>
      </c>
      <c r="B54">
        <v>6</v>
      </c>
      <c r="C54" s="4">
        <v>42280.806076388886</v>
      </c>
      <c r="D54">
        <v>1.4439108450230202E+17</v>
      </c>
      <c r="E54" s="5">
        <v>177800000000</v>
      </c>
      <c r="F54" t="s">
        <v>132</v>
      </c>
      <c r="G54">
        <v>531898</v>
      </c>
      <c r="H54" s="5">
        <v>531898021698</v>
      </c>
    </row>
    <row r="55" spans="1:8">
      <c r="A55">
        <v>1500</v>
      </c>
      <c r="B55">
        <v>6</v>
      </c>
      <c r="C55" s="4">
        <v>42280.806134259263</v>
      </c>
      <c r="D55">
        <v>1.44391085007068E+17</v>
      </c>
      <c r="E55" s="5">
        <v>142890000000</v>
      </c>
      <c r="F55" t="s">
        <v>132</v>
      </c>
      <c r="G55">
        <v>423417</v>
      </c>
      <c r="H55" s="5">
        <v>423417001963</v>
      </c>
    </row>
    <row r="56" spans="1:8">
      <c r="A56">
        <v>1500</v>
      </c>
      <c r="B56">
        <v>6</v>
      </c>
      <c r="C56" s="4">
        <v>42280.806203703702</v>
      </c>
      <c r="D56">
        <v>1.44391085602216E+17</v>
      </c>
      <c r="E56" s="5">
        <v>169536000000</v>
      </c>
      <c r="F56" t="s">
        <v>132</v>
      </c>
      <c r="G56">
        <v>478845</v>
      </c>
      <c r="H56" s="5">
        <v>478845000267</v>
      </c>
    </row>
    <row r="57" spans="1:8">
      <c r="A57">
        <v>1500</v>
      </c>
      <c r="B57">
        <v>6</v>
      </c>
      <c r="C57" s="4">
        <v>42280.806261574071</v>
      </c>
      <c r="D57">
        <v>1.4439108610683802E+17</v>
      </c>
      <c r="E57" s="5">
        <v>124898000000</v>
      </c>
      <c r="F57" t="s">
        <v>132</v>
      </c>
      <c r="G57">
        <v>361774</v>
      </c>
      <c r="H57" s="5">
        <v>361773997545</v>
      </c>
    </row>
    <row r="58" spans="1:8">
      <c r="A58">
        <v>1500</v>
      </c>
      <c r="B58">
        <v>6</v>
      </c>
      <c r="C58" s="4">
        <v>42280.806331018517</v>
      </c>
      <c r="D58">
        <v>1.44391086701552E+17</v>
      </c>
      <c r="E58" s="5">
        <v>139063000000</v>
      </c>
      <c r="F58" t="s">
        <v>132</v>
      </c>
      <c r="G58">
        <v>407233</v>
      </c>
      <c r="H58" s="5">
        <v>407232999802</v>
      </c>
    </row>
    <row r="59" spans="1:8">
      <c r="A59">
        <v>1500</v>
      </c>
      <c r="B59">
        <v>6</v>
      </c>
      <c r="C59" s="4">
        <v>42280.806388888886</v>
      </c>
      <c r="D59">
        <v>1.4439108720633798E+17</v>
      </c>
      <c r="E59" s="5">
        <v>143056000000</v>
      </c>
      <c r="F59" t="s">
        <v>132</v>
      </c>
      <c r="G59">
        <v>428619</v>
      </c>
      <c r="H59" s="5">
        <v>428618997335</v>
      </c>
    </row>
    <row r="60" spans="1:8">
      <c r="A60">
        <v>1500</v>
      </c>
      <c r="B60">
        <v>6</v>
      </c>
      <c r="C60" s="4">
        <v>42280.806458333333</v>
      </c>
      <c r="D60">
        <v>1.4439108780105299E+17</v>
      </c>
      <c r="E60" s="5">
        <v>139050000000</v>
      </c>
      <c r="F60" t="s">
        <v>132</v>
      </c>
      <c r="G60">
        <v>416448</v>
      </c>
      <c r="H60" s="5">
        <v>416447997093</v>
      </c>
    </row>
    <row r="61" spans="1:8">
      <c r="A61">
        <v>1500</v>
      </c>
      <c r="B61">
        <v>6</v>
      </c>
      <c r="C61" s="4">
        <v>42280.806516203702</v>
      </c>
      <c r="D61">
        <v>1.4439108830592099E+17</v>
      </c>
      <c r="E61" s="5">
        <v>151293000000</v>
      </c>
      <c r="F61" t="s">
        <v>132</v>
      </c>
      <c r="G61">
        <v>461022</v>
      </c>
      <c r="H61" s="5">
        <v>461021989584</v>
      </c>
    </row>
    <row r="62" spans="1:8">
      <c r="A62">
        <v>1500</v>
      </c>
      <c r="B62">
        <v>6</v>
      </c>
      <c r="C62" s="4">
        <v>42280.806585648148</v>
      </c>
      <c r="D62">
        <v>1.4439108890098E+17</v>
      </c>
      <c r="E62" s="5">
        <v>164077000000</v>
      </c>
      <c r="F62" t="s">
        <v>132</v>
      </c>
      <c r="G62">
        <v>503504</v>
      </c>
      <c r="H62" s="5">
        <v>503503978252</v>
      </c>
    </row>
    <row r="64" spans="1:8">
      <c r="C64" t="s">
        <v>31</v>
      </c>
      <c r="D64">
        <f>STDEV(G53:G62)/10/1000/1000</f>
        <v>5.3803962923128111E-3</v>
      </c>
      <c r="F64" t="s">
        <v>30</v>
      </c>
      <c r="G64">
        <f>SUM(G53:G62)/10/1000/1000</f>
        <v>0.45234469999999999</v>
      </c>
    </row>
    <row r="66" spans="1:8">
      <c r="A66">
        <v>1500</v>
      </c>
      <c r="B66">
        <v>7</v>
      </c>
      <c r="C66" s="4">
        <v>42280.806643518517</v>
      </c>
      <c r="D66">
        <v>1.44391089406036E+17</v>
      </c>
      <c r="E66" s="5">
        <v>171543000000</v>
      </c>
      <c r="F66" t="s">
        <v>132</v>
      </c>
      <c r="G66">
        <v>514932</v>
      </c>
      <c r="H66" s="5">
        <v>514931976795</v>
      </c>
    </row>
    <row r="67" spans="1:8">
      <c r="A67">
        <v>1500</v>
      </c>
      <c r="B67">
        <v>7</v>
      </c>
      <c r="C67" s="4">
        <v>42280.806712962964</v>
      </c>
      <c r="D67">
        <v>1.4439109000092301E+17</v>
      </c>
      <c r="E67" s="5">
        <v>158091000000</v>
      </c>
      <c r="F67" t="s">
        <v>132</v>
      </c>
      <c r="G67">
        <v>455722</v>
      </c>
      <c r="H67" s="5">
        <v>455722004175</v>
      </c>
    </row>
    <row r="68" spans="1:8">
      <c r="A68">
        <v>1500</v>
      </c>
      <c r="B68">
        <v>7</v>
      </c>
      <c r="C68" s="4">
        <v>42280.806770833333</v>
      </c>
      <c r="D68">
        <v>1.4439109050596301E+17</v>
      </c>
      <c r="E68" s="5">
        <v>172028000000</v>
      </c>
      <c r="F68" t="s">
        <v>132</v>
      </c>
      <c r="G68">
        <v>512340</v>
      </c>
      <c r="H68" s="5">
        <v>512340009212</v>
      </c>
    </row>
    <row r="69" spans="1:8">
      <c r="A69">
        <v>1500</v>
      </c>
      <c r="B69">
        <v>7</v>
      </c>
      <c r="C69" s="4">
        <v>42280.806840277779</v>
      </c>
      <c r="D69">
        <v>1.4439109110095501E+17</v>
      </c>
      <c r="E69" s="5">
        <v>163689000000</v>
      </c>
      <c r="F69" t="s">
        <v>132</v>
      </c>
      <c r="G69">
        <v>492732</v>
      </c>
      <c r="H69" s="5">
        <v>492731988430</v>
      </c>
    </row>
    <row r="70" spans="1:8">
      <c r="A70">
        <v>1500</v>
      </c>
      <c r="B70">
        <v>7</v>
      </c>
      <c r="C70" s="4">
        <v>42280.806898148148</v>
      </c>
      <c r="D70">
        <v>1.4439109160604198E+17</v>
      </c>
      <c r="E70" s="5">
        <v>171336000000</v>
      </c>
      <c r="F70" t="s">
        <v>132</v>
      </c>
      <c r="G70">
        <v>528809</v>
      </c>
      <c r="H70" s="5">
        <v>528809010983</v>
      </c>
    </row>
    <row r="71" spans="1:8">
      <c r="A71">
        <v>1500</v>
      </c>
      <c r="B71">
        <v>7</v>
      </c>
      <c r="C71" s="4">
        <v>42280.806967592594</v>
      </c>
      <c r="D71">
        <v>1.44391092201408E+17</v>
      </c>
      <c r="E71" s="5">
        <v>176441000000</v>
      </c>
      <c r="F71" t="s">
        <v>132</v>
      </c>
      <c r="G71">
        <v>520372</v>
      </c>
      <c r="H71" s="5">
        <v>520371973515</v>
      </c>
    </row>
    <row r="72" spans="1:8">
      <c r="A72">
        <v>1500</v>
      </c>
      <c r="B72">
        <v>7</v>
      </c>
      <c r="C72" s="4">
        <v>42280.807025462964</v>
      </c>
      <c r="D72">
        <v>1.4439109270656499E+17</v>
      </c>
      <c r="E72" s="5">
        <v>182776000000</v>
      </c>
      <c r="F72" t="s">
        <v>132</v>
      </c>
      <c r="G72">
        <v>535242</v>
      </c>
      <c r="H72" s="5">
        <v>535242021084</v>
      </c>
    </row>
    <row r="73" spans="1:8">
      <c r="A73">
        <v>1500</v>
      </c>
      <c r="B73">
        <v>7</v>
      </c>
      <c r="C73" s="4">
        <v>42280.80709490741</v>
      </c>
      <c r="D73">
        <v>1.4439109330180099E+17</v>
      </c>
      <c r="E73" s="5">
        <v>184490000000</v>
      </c>
      <c r="F73" t="s">
        <v>132</v>
      </c>
      <c r="G73">
        <v>535829</v>
      </c>
      <c r="H73" s="5">
        <v>535829007626</v>
      </c>
    </row>
    <row r="74" spans="1:8">
      <c r="A74">
        <v>1500</v>
      </c>
      <c r="B74">
        <v>7</v>
      </c>
      <c r="C74" s="4">
        <v>42280.807152777779</v>
      </c>
      <c r="D74">
        <v>1.4439109380656301E+17</v>
      </c>
      <c r="E74" s="5">
        <v>137108000000</v>
      </c>
      <c r="F74" t="s">
        <v>132</v>
      </c>
      <c r="G74">
        <v>423322</v>
      </c>
      <c r="H74" s="5">
        <v>423321992159</v>
      </c>
    </row>
    <row r="75" spans="1:8">
      <c r="A75">
        <v>1500</v>
      </c>
      <c r="B75">
        <v>7</v>
      </c>
      <c r="C75" s="4">
        <v>42280.807222222225</v>
      </c>
      <c r="D75">
        <v>1.4439109440184701E+17</v>
      </c>
      <c r="E75" s="5">
        <v>186162000000</v>
      </c>
      <c r="F75" t="s">
        <v>132</v>
      </c>
      <c r="G75">
        <v>523717</v>
      </c>
      <c r="H75" s="5">
        <v>523716986179</v>
      </c>
    </row>
    <row r="77" spans="1:8">
      <c r="C77" t="s">
        <v>31</v>
      </c>
      <c r="D77">
        <f>STDEV(G66:G75)/10/1000/1000</f>
        <v>3.7142762935133884E-3</v>
      </c>
      <c r="F77" t="s">
        <v>30</v>
      </c>
      <c r="G77">
        <f>SUM(G66:G75)/10/1000/1000</f>
        <v>0.50430170000000007</v>
      </c>
    </row>
    <row r="79" spans="1:8">
      <c r="A79">
        <v>1500</v>
      </c>
      <c r="B79">
        <v>8</v>
      </c>
      <c r="C79" s="4">
        <v>42280.807280092595</v>
      </c>
      <c r="D79">
        <v>1.4439109490668899E+17</v>
      </c>
      <c r="E79" s="5">
        <v>147638000000</v>
      </c>
      <c r="F79" t="s">
        <v>132</v>
      </c>
      <c r="G79">
        <v>479400</v>
      </c>
      <c r="H79" s="5">
        <v>479400008917</v>
      </c>
    </row>
    <row r="80" spans="1:8">
      <c r="A80">
        <v>1500</v>
      </c>
      <c r="B80">
        <v>8</v>
      </c>
      <c r="C80" s="4">
        <v>42280.807349537034</v>
      </c>
      <c r="D80">
        <v>1.4439109550222E+17</v>
      </c>
      <c r="E80" s="5">
        <v>215414000000</v>
      </c>
      <c r="F80" t="s">
        <v>132</v>
      </c>
      <c r="G80">
        <v>701713</v>
      </c>
      <c r="H80" s="5">
        <v>701713025570</v>
      </c>
    </row>
    <row r="81" spans="1:8">
      <c r="A81">
        <v>1500</v>
      </c>
      <c r="B81">
        <v>8</v>
      </c>
      <c r="C81" s="4">
        <v>42280.80740740741</v>
      </c>
      <c r="D81">
        <v>1.4439109600740998E+17</v>
      </c>
      <c r="E81" s="5">
        <v>181493000000</v>
      </c>
      <c r="F81" t="s">
        <v>132</v>
      </c>
      <c r="G81">
        <v>589977</v>
      </c>
      <c r="H81" s="5">
        <v>589977025986</v>
      </c>
    </row>
    <row r="82" spans="1:8">
      <c r="A82">
        <v>1500</v>
      </c>
      <c r="B82">
        <v>8</v>
      </c>
      <c r="C82" s="4">
        <v>42280.807476851849</v>
      </c>
      <c r="D82">
        <v>1.44391096602632E+17</v>
      </c>
      <c r="E82" s="5">
        <v>161038000000</v>
      </c>
      <c r="F82" t="s">
        <v>132</v>
      </c>
      <c r="G82">
        <v>493872</v>
      </c>
      <c r="H82" s="5">
        <v>493871986866</v>
      </c>
    </row>
    <row r="83" spans="1:8">
      <c r="A83">
        <v>1500</v>
      </c>
      <c r="B83">
        <v>8</v>
      </c>
      <c r="C83" s="4">
        <v>42280.807534722226</v>
      </c>
      <c r="D83">
        <v>1.4439109710772198E+17</v>
      </c>
      <c r="E83" s="5">
        <v>168569000000</v>
      </c>
      <c r="F83" t="s">
        <v>132</v>
      </c>
      <c r="G83">
        <v>580413</v>
      </c>
      <c r="H83" s="5">
        <v>580412983894</v>
      </c>
    </row>
    <row r="84" spans="1:8">
      <c r="A84">
        <v>1500</v>
      </c>
      <c r="B84">
        <v>8</v>
      </c>
      <c r="C84" s="4">
        <v>42280.807604166665</v>
      </c>
      <c r="D84">
        <v>1.4439109770318099E+17</v>
      </c>
      <c r="E84" s="5">
        <v>168915000000</v>
      </c>
      <c r="F84" t="s">
        <v>132</v>
      </c>
      <c r="G84">
        <v>524483</v>
      </c>
      <c r="H84" s="5">
        <v>524483025074</v>
      </c>
    </row>
    <row r="85" spans="1:8">
      <c r="A85">
        <v>1500</v>
      </c>
      <c r="B85">
        <v>8</v>
      </c>
      <c r="C85" s="4">
        <v>42280.807662037034</v>
      </c>
      <c r="D85">
        <v>1.4439109820807901E+17</v>
      </c>
      <c r="E85" s="5">
        <v>157742000000</v>
      </c>
      <c r="F85" t="s">
        <v>132</v>
      </c>
      <c r="G85">
        <v>510666</v>
      </c>
      <c r="H85" s="5">
        <v>510666012764</v>
      </c>
    </row>
    <row r="86" spans="1:8">
      <c r="A86">
        <v>1500</v>
      </c>
      <c r="B86">
        <v>8</v>
      </c>
      <c r="C86" s="4">
        <v>42280.80773148148</v>
      </c>
      <c r="D86">
        <v>1.44391098803316E+17</v>
      </c>
      <c r="E86" s="5">
        <v>190511000000</v>
      </c>
      <c r="F86" t="s">
        <v>132</v>
      </c>
      <c r="G86">
        <v>570106</v>
      </c>
      <c r="H86" s="5">
        <v>570106029510</v>
      </c>
    </row>
    <row r="87" spans="1:8">
      <c r="A87">
        <v>1500</v>
      </c>
      <c r="B87">
        <v>8</v>
      </c>
      <c r="C87" s="4">
        <v>42280.807789351849</v>
      </c>
      <c r="D87">
        <v>1.4439109930864E+17</v>
      </c>
      <c r="E87" s="5">
        <v>182333000000</v>
      </c>
      <c r="F87" t="s">
        <v>132</v>
      </c>
      <c r="G87">
        <v>591434</v>
      </c>
      <c r="H87" s="5">
        <v>591434001923</v>
      </c>
    </row>
    <row r="88" spans="1:8">
      <c r="A88">
        <v>1500</v>
      </c>
      <c r="B88">
        <v>8</v>
      </c>
      <c r="C88" s="4">
        <v>42280.807858796295</v>
      </c>
      <c r="D88">
        <v>1.4439109990379398E+17</v>
      </c>
      <c r="E88" s="5">
        <v>179987000000</v>
      </c>
      <c r="F88" t="s">
        <v>132</v>
      </c>
      <c r="G88">
        <v>562063</v>
      </c>
      <c r="H88" s="5">
        <v>562062978745</v>
      </c>
    </row>
    <row r="90" spans="1:8">
      <c r="C90" t="s">
        <v>31</v>
      </c>
      <c r="D90">
        <f>STDEV(G79:G88)/10/1000/1000</f>
        <v>6.4165791374203342E-3</v>
      </c>
      <c r="F90" t="s">
        <v>30</v>
      </c>
      <c r="G90">
        <f>SUM(G79:G88)/10/1000/1000</f>
        <v>0.56041269999999999</v>
      </c>
    </row>
    <row r="92" spans="1:8">
      <c r="A92">
        <v>1500</v>
      </c>
      <c r="B92">
        <v>9</v>
      </c>
      <c r="C92" s="4">
        <v>42280.807916666665</v>
      </c>
      <c r="D92">
        <v>1.4439110040880701E+17</v>
      </c>
      <c r="E92" s="5">
        <v>168299000000</v>
      </c>
      <c r="F92" t="s">
        <v>132</v>
      </c>
      <c r="G92">
        <v>511146</v>
      </c>
      <c r="H92" s="5">
        <v>511146008968</v>
      </c>
    </row>
    <row r="93" spans="1:8">
      <c r="A93">
        <v>1500</v>
      </c>
      <c r="B93">
        <v>9</v>
      </c>
      <c r="C93" s="4">
        <v>42280.807986111111</v>
      </c>
      <c r="D93">
        <v>1.4439110100401101E+17</v>
      </c>
      <c r="E93" s="5">
        <v>184824000000</v>
      </c>
      <c r="F93" t="s">
        <v>132</v>
      </c>
      <c r="G93">
        <v>589176</v>
      </c>
      <c r="H93" s="5">
        <v>589175999165</v>
      </c>
    </row>
    <row r="94" spans="1:8">
      <c r="A94">
        <v>1500</v>
      </c>
      <c r="B94">
        <v>9</v>
      </c>
      <c r="C94" s="4">
        <v>42280.80804398148</v>
      </c>
      <c r="D94">
        <v>1.4439110150920198E+17</v>
      </c>
      <c r="E94" s="5">
        <v>183526000000</v>
      </c>
      <c r="F94" t="s">
        <v>132</v>
      </c>
      <c r="G94">
        <v>574241</v>
      </c>
      <c r="H94" s="5">
        <v>574240982533</v>
      </c>
    </row>
    <row r="95" spans="1:8">
      <c r="A95">
        <v>1500</v>
      </c>
      <c r="B95">
        <v>9</v>
      </c>
      <c r="C95" s="4">
        <v>42280.808113425926</v>
      </c>
      <c r="D95">
        <v>1.44391102104556E+17</v>
      </c>
      <c r="E95" s="5">
        <v>193360000000</v>
      </c>
      <c r="F95" t="s">
        <v>132</v>
      </c>
      <c r="G95">
        <v>592562</v>
      </c>
      <c r="H95" s="5">
        <v>592562019825</v>
      </c>
    </row>
    <row r="96" spans="1:8">
      <c r="A96">
        <v>1500</v>
      </c>
      <c r="B96">
        <v>9</v>
      </c>
      <c r="C96" s="4">
        <v>42280.808171296296</v>
      </c>
      <c r="D96">
        <v>1.4439110260982899E+17</v>
      </c>
      <c r="E96" s="5">
        <v>191269000000</v>
      </c>
      <c r="F96" t="s">
        <v>132</v>
      </c>
      <c r="G96">
        <v>611939</v>
      </c>
      <c r="H96" s="5">
        <v>611939013004</v>
      </c>
    </row>
    <row r="97" spans="1:8">
      <c r="A97">
        <v>1500</v>
      </c>
      <c r="B97">
        <v>9</v>
      </c>
      <c r="C97" s="4">
        <v>42280.808240740742</v>
      </c>
      <c r="D97">
        <v>1.4439110320503501E+17</v>
      </c>
      <c r="E97" s="5">
        <v>177658000000</v>
      </c>
      <c r="F97" t="s">
        <v>132</v>
      </c>
      <c r="G97">
        <v>567473</v>
      </c>
      <c r="H97" s="5">
        <v>567472994328</v>
      </c>
    </row>
    <row r="98" spans="1:8">
      <c r="A98">
        <v>1500</v>
      </c>
      <c r="B98">
        <v>9</v>
      </c>
      <c r="C98" s="4">
        <v>42280.808298611111</v>
      </c>
      <c r="D98">
        <v>1.44391103709932E+17</v>
      </c>
      <c r="E98" s="5">
        <v>154263000000</v>
      </c>
      <c r="F98" t="s">
        <v>132</v>
      </c>
      <c r="G98">
        <v>472162</v>
      </c>
      <c r="H98" s="5">
        <v>472162008286</v>
      </c>
    </row>
    <row r="99" spans="1:8">
      <c r="A99">
        <v>1500</v>
      </c>
      <c r="B99">
        <v>9</v>
      </c>
      <c r="C99" s="4">
        <v>42280.808368055557</v>
      </c>
      <c r="D99">
        <v>1.4439110430533901E+17</v>
      </c>
      <c r="E99" s="5">
        <v>205323000000</v>
      </c>
      <c r="F99" t="s">
        <v>132</v>
      </c>
      <c r="G99">
        <v>633429</v>
      </c>
      <c r="H99" s="5">
        <v>633428990841</v>
      </c>
    </row>
    <row r="100" spans="1:8">
      <c r="A100">
        <v>1500</v>
      </c>
      <c r="B100">
        <v>9</v>
      </c>
      <c r="C100" s="4">
        <v>42280.808437500003</v>
      </c>
      <c r="D100">
        <v>1.4439110490051002E+17</v>
      </c>
      <c r="E100" s="5">
        <v>178954000000</v>
      </c>
      <c r="F100" t="s">
        <v>132</v>
      </c>
      <c r="G100">
        <v>550282</v>
      </c>
      <c r="H100" s="5">
        <v>550282001495</v>
      </c>
    </row>
    <row r="101" spans="1:8">
      <c r="A101">
        <v>1500</v>
      </c>
      <c r="B101">
        <v>9</v>
      </c>
      <c r="C101" s="4">
        <v>42280.808495370373</v>
      </c>
      <c r="D101">
        <v>1.4439110540556301E+17</v>
      </c>
      <c r="E101" s="5">
        <v>167999000000</v>
      </c>
      <c r="F101" t="s">
        <v>132</v>
      </c>
      <c r="G101">
        <v>532374</v>
      </c>
      <c r="H101" s="5">
        <v>532374024391</v>
      </c>
    </row>
    <row r="103" spans="1:8">
      <c r="C103" t="s">
        <v>31</v>
      </c>
      <c r="D103">
        <f>STDEV(G92:G101)/10/1000/1000</f>
        <v>4.8417768417068638E-3</v>
      </c>
      <c r="F103" t="s">
        <v>30</v>
      </c>
      <c r="G103">
        <f>SUM(G92:G101)/10/1000/1000</f>
        <v>0.56347840000000005</v>
      </c>
    </row>
    <row r="105" spans="1:8">
      <c r="A105">
        <v>1500</v>
      </c>
      <c r="B105">
        <v>10</v>
      </c>
      <c r="C105" s="4">
        <v>42280.808564814812</v>
      </c>
      <c r="D105">
        <v>1.4439110600081699E+17</v>
      </c>
      <c r="E105" s="5">
        <v>190769000000</v>
      </c>
      <c r="F105" t="s">
        <v>132</v>
      </c>
      <c r="G105">
        <v>585798</v>
      </c>
      <c r="H105" s="5">
        <v>585798025131</v>
      </c>
    </row>
    <row r="106" spans="1:8">
      <c r="A106">
        <v>1500</v>
      </c>
      <c r="B106">
        <v>10</v>
      </c>
      <c r="C106" s="4">
        <v>42280.808622685188</v>
      </c>
      <c r="D106">
        <v>1.4439110650588099E+17</v>
      </c>
      <c r="E106" s="5">
        <v>175623000000</v>
      </c>
      <c r="F106" t="s">
        <v>132</v>
      </c>
      <c r="G106">
        <v>591115</v>
      </c>
      <c r="H106" s="5">
        <v>591114997864</v>
      </c>
    </row>
    <row r="107" spans="1:8">
      <c r="A107">
        <v>1500</v>
      </c>
      <c r="B107">
        <v>10</v>
      </c>
      <c r="C107" s="4">
        <v>42280.808692129627</v>
      </c>
      <c r="D107">
        <v>1.4439110710092198E+17</v>
      </c>
      <c r="E107" s="5">
        <v>171136000000</v>
      </c>
      <c r="F107" t="s">
        <v>132</v>
      </c>
      <c r="G107">
        <v>560636</v>
      </c>
      <c r="H107" s="5">
        <v>560635983944</v>
      </c>
    </row>
    <row r="108" spans="1:8">
      <c r="A108">
        <v>1500</v>
      </c>
      <c r="B108">
        <v>10</v>
      </c>
      <c r="C108" s="4">
        <v>42280.808749999997</v>
      </c>
      <c r="D108">
        <v>1.4439110760578899E+17</v>
      </c>
      <c r="E108" s="5">
        <v>150119000000</v>
      </c>
      <c r="F108" t="s">
        <v>132</v>
      </c>
      <c r="G108">
        <v>458029</v>
      </c>
      <c r="H108" s="5">
        <v>458029001951</v>
      </c>
    </row>
    <row r="109" spans="1:8">
      <c r="A109">
        <v>1500</v>
      </c>
      <c r="B109">
        <v>10</v>
      </c>
      <c r="C109" s="4">
        <v>42280.808819444443</v>
      </c>
      <c r="D109">
        <v>1.4439110820079299E+17</v>
      </c>
      <c r="E109" s="5">
        <v>164450000000</v>
      </c>
      <c r="F109" t="s">
        <v>132</v>
      </c>
      <c r="G109">
        <v>534359</v>
      </c>
      <c r="H109" s="5">
        <v>534358978271</v>
      </c>
    </row>
    <row r="110" spans="1:8">
      <c r="A110">
        <v>1500</v>
      </c>
      <c r="B110">
        <v>10</v>
      </c>
      <c r="C110" s="4">
        <v>42280.808877314812</v>
      </c>
      <c r="D110">
        <v>1.4439110870588198E+17</v>
      </c>
      <c r="E110" s="5">
        <v>174421000000</v>
      </c>
      <c r="F110" t="s">
        <v>132</v>
      </c>
      <c r="G110">
        <v>561548</v>
      </c>
      <c r="H110" s="5">
        <v>561547994614</v>
      </c>
    </row>
    <row r="111" spans="1:8">
      <c r="A111">
        <v>1500</v>
      </c>
      <c r="B111">
        <v>10</v>
      </c>
      <c r="C111" s="4">
        <v>42280.808946759258</v>
      </c>
      <c r="D111">
        <v>1.4439110930084499E+17</v>
      </c>
      <c r="E111" s="5">
        <v>164123000000</v>
      </c>
      <c r="F111" t="s">
        <v>132</v>
      </c>
      <c r="G111">
        <v>541444</v>
      </c>
      <c r="H111" s="5">
        <v>541444003582</v>
      </c>
    </row>
    <row r="112" spans="1:8">
      <c r="A112">
        <v>1500</v>
      </c>
      <c r="B112">
        <v>10</v>
      </c>
      <c r="C112" s="4">
        <v>42280.809004629627</v>
      </c>
      <c r="D112">
        <v>1.4439110980624602E+17</v>
      </c>
      <c r="E112" s="5">
        <v>197789000000</v>
      </c>
      <c r="F112" t="s">
        <v>132</v>
      </c>
      <c r="G112">
        <v>606865</v>
      </c>
      <c r="H112" s="5">
        <v>606864988804</v>
      </c>
    </row>
    <row r="113" spans="1:8">
      <c r="A113">
        <v>1500</v>
      </c>
      <c r="B113">
        <v>10</v>
      </c>
      <c r="C113" s="4">
        <v>42280.809074074074</v>
      </c>
      <c r="D113">
        <v>1.4439111040127699E+17</v>
      </c>
      <c r="E113" s="5">
        <v>170826000000</v>
      </c>
      <c r="F113" t="s">
        <v>132</v>
      </c>
      <c r="G113">
        <v>562506</v>
      </c>
      <c r="H113" s="5">
        <v>562506020069</v>
      </c>
    </row>
    <row r="114" spans="1:8">
      <c r="A114">
        <v>1500</v>
      </c>
      <c r="B114">
        <v>10</v>
      </c>
      <c r="C114" s="4">
        <v>42280.809131944443</v>
      </c>
      <c r="D114">
        <v>1.4439111090643802E+17</v>
      </c>
      <c r="E114" s="5">
        <v>179836000000</v>
      </c>
      <c r="F114" t="s">
        <v>132</v>
      </c>
      <c r="G114">
        <v>595207</v>
      </c>
      <c r="H114" s="5">
        <v>595206975937</v>
      </c>
    </row>
    <row r="116" spans="1:8">
      <c r="C116" t="s">
        <v>31</v>
      </c>
      <c r="D116">
        <f>STDEV(G105:G114)/10/1000/1000</f>
        <v>4.278872033621841E-3</v>
      </c>
      <c r="F116" t="s">
        <v>30</v>
      </c>
      <c r="G116">
        <f>SUM(G105:G114)/10/1000/1000</f>
        <v>0.55975069999999993</v>
      </c>
    </row>
    <row r="118" spans="1:8">
      <c r="A118">
        <v>1500</v>
      </c>
      <c r="B118">
        <v>15</v>
      </c>
      <c r="C118" s="4">
        <v>42280.809201388889</v>
      </c>
      <c r="D118">
        <v>1.4439111150152602E+17</v>
      </c>
      <c r="E118" s="5">
        <v>171837000000</v>
      </c>
      <c r="F118" t="s">
        <v>132</v>
      </c>
      <c r="G118">
        <v>566908</v>
      </c>
      <c r="H118" s="5">
        <v>566908001900</v>
      </c>
    </row>
    <row r="119" spans="1:8">
      <c r="A119">
        <v>1500</v>
      </c>
      <c r="B119">
        <v>15</v>
      </c>
      <c r="C119" s="4">
        <v>42280.809259259258</v>
      </c>
      <c r="D119">
        <v>1.44391112006704E+17</v>
      </c>
      <c r="E119" s="5">
        <v>186208000000</v>
      </c>
      <c r="F119" t="s">
        <v>132</v>
      </c>
      <c r="G119">
        <v>598173</v>
      </c>
      <c r="H119" s="5">
        <v>598173022270</v>
      </c>
    </row>
    <row r="120" spans="1:8">
      <c r="A120">
        <v>1500</v>
      </c>
      <c r="B120">
        <v>15</v>
      </c>
      <c r="C120" s="4">
        <v>42280.809328703705</v>
      </c>
      <c r="D120">
        <v>1.4439111260212E+17</v>
      </c>
      <c r="E120" s="5">
        <v>206137000000</v>
      </c>
      <c r="F120" t="s">
        <v>132</v>
      </c>
      <c r="G120">
        <v>691112</v>
      </c>
      <c r="H120" s="5">
        <v>691111981869</v>
      </c>
    </row>
    <row r="121" spans="1:8">
      <c r="A121">
        <v>1500</v>
      </c>
      <c r="B121">
        <v>15</v>
      </c>
      <c r="C121" s="4">
        <v>42280.809386574074</v>
      </c>
      <c r="D121">
        <v>1.4439111310728899E+17</v>
      </c>
      <c r="E121" s="5">
        <v>174647000000</v>
      </c>
      <c r="F121" t="s">
        <v>132</v>
      </c>
      <c r="G121">
        <v>585708</v>
      </c>
      <c r="H121" s="5">
        <v>585708022118</v>
      </c>
    </row>
    <row r="122" spans="1:8">
      <c r="A122">
        <v>1500</v>
      </c>
      <c r="B122">
        <v>15</v>
      </c>
      <c r="C122" s="4">
        <v>42280.80945601852</v>
      </c>
      <c r="D122">
        <v>1.4439111370234099E+17</v>
      </c>
      <c r="E122" s="5">
        <v>172375000000</v>
      </c>
      <c r="F122" t="s">
        <v>132</v>
      </c>
      <c r="G122">
        <v>570986</v>
      </c>
      <c r="H122" s="5">
        <v>570985972881</v>
      </c>
    </row>
    <row r="123" spans="1:8">
      <c r="A123">
        <v>1500</v>
      </c>
      <c r="B123">
        <v>15</v>
      </c>
      <c r="C123" s="4">
        <v>42280.809513888889</v>
      </c>
      <c r="D123">
        <v>1.44391114207384E+17</v>
      </c>
      <c r="E123" s="5">
        <v>170260000000</v>
      </c>
      <c r="F123" t="s">
        <v>132</v>
      </c>
      <c r="G123">
        <v>579997</v>
      </c>
      <c r="H123" s="5">
        <v>579997003078</v>
      </c>
    </row>
    <row r="124" spans="1:8">
      <c r="A124">
        <v>1500</v>
      </c>
      <c r="B124">
        <v>15</v>
      </c>
      <c r="C124" s="4">
        <v>42280.809583333335</v>
      </c>
      <c r="D124">
        <v>1.4439111480295101E+17</v>
      </c>
      <c r="E124" s="5">
        <v>214943000000</v>
      </c>
      <c r="F124" t="s">
        <v>132</v>
      </c>
      <c r="G124">
        <v>660585</v>
      </c>
      <c r="H124" s="5">
        <v>660584986210</v>
      </c>
    </row>
    <row r="125" spans="1:8">
      <c r="A125">
        <v>1500</v>
      </c>
      <c r="B125">
        <v>15</v>
      </c>
      <c r="C125" s="4">
        <v>42280.809641203705</v>
      </c>
      <c r="D125">
        <v>1.44391115307852E+17</v>
      </c>
      <c r="E125" s="5">
        <v>156758000000</v>
      </c>
      <c r="F125" t="s">
        <v>132</v>
      </c>
      <c r="G125">
        <v>518964</v>
      </c>
      <c r="H125" s="5">
        <v>518963992596</v>
      </c>
    </row>
    <row r="126" spans="1:8">
      <c r="A126">
        <v>1500</v>
      </c>
      <c r="B126">
        <v>15</v>
      </c>
      <c r="C126" s="4">
        <v>42280.809710648151</v>
      </c>
      <c r="D126">
        <v>1.44391115902832E+17</v>
      </c>
      <c r="E126" s="5">
        <v>158777000000</v>
      </c>
      <c r="F126" t="s">
        <v>132</v>
      </c>
      <c r="G126">
        <v>522447</v>
      </c>
      <c r="H126" s="5">
        <v>522446990013</v>
      </c>
    </row>
    <row r="127" spans="1:8">
      <c r="A127">
        <v>1500</v>
      </c>
      <c r="B127">
        <v>15</v>
      </c>
      <c r="C127" s="4">
        <v>42280.80976851852</v>
      </c>
      <c r="D127">
        <v>1.4439111640795802E+17</v>
      </c>
      <c r="E127" s="5">
        <v>182254000000</v>
      </c>
      <c r="F127" t="s">
        <v>132</v>
      </c>
      <c r="G127">
        <v>586313</v>
      </c>
      <c r="H127" s="5">
        <v>586313009262</v>
      </c>
    </row>
    <row r="129" spans="1:8">
      <c r="C129" t="s">
        <v>31</v>
      </c>
      <c r="D129">
        <f>STDEV(G118:G127)/10/1000/1000</f>
        <v>5.3617653995779325E-3</v>
      </c>
      <c r="F129" t="s">
        <v>30</v>
      </c>
      <c r="G129">
        <f>SUM(G118:G127)/10/1000/1000</f>
        <v>0.58811930000000001</v>
      </c>
    </row>
    <row r="131" spans="1:8">
      <c r="A131">
        <v>1500</v>
      </c>
      <c r="B131">
        <v>20</v>
      </c>
      <c r="C131" s="4">
        <v>42280.809837962966</v>
      </c>
      <c r="D131">
        <v>1.44391117003028E+17</v>
      </c>
      <c r="E131" s="5">
        <v>169103000000</v>
      </c>
      <c r="F131" t="s">
        <v>132</v>
      </c>
      <c r="G131">
        <v>595626</v>
      </c>
      <c r="H131" s="5">
        <v>595625996590</v>
      </c>
    </row>
    <row r="132" spans="1:8">
      <c r="A132">
        <v>1500</v>
      </c>
      <c r="B132">
        <v>20</v>
      </c>
      <c r="C132" s="4">
        <v>42280.809895833336</v>
      </c>
      <c r="D132">
        <v>1.4439111750803802E+17</v>
      </c>
      <c r="E132" s="5">
        <v>163654000000</v>
      </c>
      <c r="F132" t="s">
        <v>132</v>
      </c>
      <c r="G132">
        <v>549072</v>
      </c>
      <c r="H132" s="5">
        <v>549072027206</v>
      </c>
    </row>
    <row r="133" spans="1:8">
      <c r="A133">
        <v>1500</v>
      </c>
      <c r="B133">
        <v>20</v>
      </c>
      <c r="C133" s="4">
        <v>42280.809965277775</v>
      </c>
      <c r="D133">
        <v>1.4439111810311101E+17</v>
      </c>
      <c r="E133" s="5">
        <v>169533000000</v>
      </c>
      <c r="F133" t="s">
        <v>132</v>
      </c>
      <c r="G133">
        <v>579596</v>
      </c>
      <c r="H133" s="5">
        <v>579595983028</v>
      </c>
    </row>
    <row r="134" spans="1:8">
      <c r="A134">
        <v>1500</v>
      </c>
      <c r="B134">
        <v>20</v>
      </c>
      <c r="C134" s="4">
        <v>42280.810023148151</v>
      </c>
      <c r="D134">
        <v>1.4439111860833699E+17</v>
      </c>
      <c r="E134" s="5">
        <v>188075000000</v>
      </c>
      <c r="F134" t="s">
        <v>132</v>
      </c>
      <c r="G134">
        <v>642255</v>
      </c>
      <c r="H134" s="5">
        <v>642255008221</v>
      </c>
    </row>
    <row r="135" spans="1:8">
      <c r="A135">
        <v>1500</v>
      </c>
      <c r="B135">
        <v>20</v>
      </c>
      <c r="C135" s="4">
        <v>42280.81009259259</v>
      </c>
      <c r="D135">
        <v>1.4439111920345402E+17</v>
      </c>
      <c r="E135" s="5">
        <v>167491000000</v>
      </c>
      <c r="F135" t="s">
        <v>132</v>
      </c>
      <c r="G135">
        <v>533968</v>
      </c>
      <c r="H135" s="5">
        <v>533967971802</v>
      </c>
    </row>
    <row r="136" spans="1:8">
      <c r="A136">
        <v>1500</v>
      </c>
      <c r="B136">
        <v>20</v>
      </c>
      <c r="C136" s="4">
        <v>42280.810150462959</v>
      </c>
      <c r="D136">
        <v>1.4439111970846899E+17</v>
      </c>
      <c r="E136" s="5">
        <v>160747000000</v>
      </c>
      <c r="F136" t="s">
        <v>132</v>
      </c>
      <c r="G136">
        <v>561668</v>
      </c>
      <c r="H136" s="5">
        <v>561667978764</v>
      </c>
    </row>
    <row r="137" spans="1:8">
      <c r="A137">
        <v>1500</v>
      </c>
      <c r="B137">
        <v>20</v>
      </c>
      <c r="C137" s="4">
        <v>42280.810219907406</v>
      </c>
      <c r="D137">
        <v>1.4439112030346701E+17</v>
      </c>
      <c r="E137" s="5">
        <v>167989000000</v>
      </c>
      <c r="F137" t="s">
        <v>132</v>
      </c>
      <c r="G137">
        <v>545712</v>
      </c>
      <c r="H137" s="5">
        <v>545711994171</v>
      </c>
    </row>
    <row r="138" spans="1:8">
      <c r="A138">
        <v>1500</v>
      </c>
      <c r="B138">
        <v>20</v>
      </c>
      <c r="C138" s="4">
        <v>42280.810277777775</v>
      </c>
      <c r="D138">
        <v>1.4439112080878202E+17</v>
      </c>
      <c r="E138" s="5">
        <v>191985000000</v>
      </c>
      <c r="F138" t="s">
        <v>132</v>
      </c>
      <c r="G138">
        <v>621148</v>
      </c>
      <c r="H138" s="5">
        <v>621147990227</v>
      </c>
    </row>
    <row r="139" spans="1:8">
      <c r="A139">
        <v>1500</v>
      </c>
      <c r="B139">
        <v>20</v>
      </c>
      <c r="C139" s="4">
        <v>42280.810347222221</v>
      </c>
      <c r="D139">
        <v>1.4439112140376499E+17</v>
      </c>
      <c r="E139" s="5">
        <v>166262000000</v>
      </c>
      <c r="F139" t="s">
        <v>132</v>
      </c>
      <c r="G139">
        <v>548322</v>
      </c>
      <c r="H139" s="5">
        <v>548322021961</v>
      </c>
    </row>
    <row r="140" spans="1:8">
      <c r="A140">
        <v>1500</v>
      </c>
      <c r="B140">
        <v>20</v>
      </c>
      <c r="C140" s="4">
        <v>42280.81040509259</v>
      </c>
      <c r="D140">
        <v>1.4439112190922598E+17</v>
      </c>
      <c r="E140" s="5">
        <v>198045000000</v>
      </c>
      <c r="F140" t="s">
        <v>132</v>
      </c>
      <c r="G140">
        <v>643638</v>
      </c>
      <c r="H140" s="5">
        <v>643638014793</v>
      </c>
    </row>
    <row r="142" spans="1:8">
      <c r="C142" t="s">
        <v>31</v>
      </c>
      <c r="D142">
        <f>STDEV(G131:G140)/10/1000/1000</f>
        <v>4.1378420466201679E-3</v>
      </c>
      <c r="F142" t="s">
        <v>30</v>
      </c>
      <c r="G142">
        <f>SUM(G131:G140)/10/1000/1000</f>
        <v>0.58210050000000002</v>
      </c>
    </row>
    <row r="144" spans="1:8">
      <c r="A144">
        <v>1500</v>
      </c>
      <c r="B144">
        <v>50</v>
      </c>
      <c r="C144" s="4">
        <v>42280.810474537036</v>
      </c>
      <c r="D144">
        <v>1.4439112250459501E+17</v>
      </c>
      <c r="E144" s="5">
        <v>200682000000</v>
      </c>
      <c r="F144" t="s">
        <v>132</v>
      </c>
      <c r="G144">
        <v>564832</v>
      </c>
      <c r="H144" s="5">
        <v>564831972122</v>
      </c>
    </row>
    <row r="145" spans="1:8">
      <c r="A145">
        <v>1500</v>
      </c>
      <c r="B145">
        <v>50</v>
      </c>
      <c r="C145" s="4">
        <v>42280.810532407406</v>
      </c>
      <c r="D145">
        <v>1.4439112310003101E+17</v>
      </c>
      <c r="E145" s="5">
        <v>205445000000</v>
      </c>
      <c r="F145" t="s">
        <v>132</v>
      </c>
      <c r="G145">
        <v>646020</v>
      </c>
      <c r="H145" s="5">
        <v>646019995213</v>
      </c>
    </row>
    <row r="146" spans="1:8">
      <c r="A146">
        <v>1500</v>
      </c>
      <c r="B146">
        <v>50</v>
      </c>
      <c r="C146" s="4">
        <v>42280.810601851852</v>
      </c>
      <c r="D146">
        <v>1.4439112360546701E+17</v>
      </c>
      <c r="E146" s="5">
        <v>201871000000</v>
      </c>
      <c r="F146" t="s">
        <v>132</v>
      </c>
      <c r="G146">
        <v>543578</v>
      </c>
      <c r="H146" s="5">
        <v>543578028679</v>
      </c>
    </row>
    <row r="147" spans="1:8">
      <c r="A147">
        <v>1500</v>
      </c>
      <c r="B147">
        <v>50</v>
      </c>
      <c r="C147" s="4">
        <v>42280.810671296298</v>
      </c>
      <c r="D147">
        <v>1.44391124200764E+17</v>
      </c>
      <c r="E147" s="5">
        <v>192364000000</v>
      </c>
      <c r="F147" t="s">
        <v>132</v>
      </c>
      <c r="G147">
        <v>533940</v>
      </c>
      <c r="H147" s="5">
        <v>533940017223</v>
      </c>
    </row>
    <row r="148" spans="1:8">
      <c r="A148">
        <v>1500</v>
      </c>
      <c r="B148">
        <v>50</v>
      </c>
      <c r="C148" s="4">
        <v>42280.810729166667</v>
      </c>
      <c r="D148">
        <v>1.4439112470597798E+17</v>
      </c>
      <c r="E148" s="5">
        <v>186156000000</v>
      </c>
      <c r="F148" t="s">
        <v>132</v>
      </c>
      <c r="G148">
        <v>547479</v>
      </c>
      <c r="H148" s="5">
        <v>547478973866</v>
      </c>
    </row>
    <row r="149" spans="1:8">
      <c r="A149">
        <v>1500</v>
      </c>
      <c r="B149">
        <v>50</v>
      </c>
      <c r="C149" s="4">
        <v>42280.810798611114</v>
      </c>
      <c r="D149">
        <v>1.44391125301112E+17</v>
      </c>
      <c r="E149" s="5">
        <v>180103000000</v>
      </c>
      <c r="F149" t="s">
        <v>132</v>
      </c>
      <c r="G149">
        <v>557208</v>
      </c>
      <c r="H149" s="5">
        <v>557208001614</v>
      </c>
    </row>
    <row r="150" spans="1:8">
      <c r="A150">
        <v>1500</v>
      </c>
      <c r="B150">
        <v>50</v>
      </c>
      <c r="C150" s="4">
        <v>42280.810856481483</v>
      </c>
      <c r="D150">
        <v>1.4439112580656198E+17</v>
      </c>
      <c r="E150" s="5">
        <v>212850000000</v>
      </c>
      <c r="F150" t="s">
        <v>132</v>
      </c>
      <c r="G150">
        <v>633700</v>
      </c>
      <c r="H150" s="5">
        <v>633700013161</v>
      </c>
    </row>
    <row r="151" spans="1:8">
      <c r="A151">
        <v>1500</v>
      </c>
      <c r="B151">
        <v>50</v>
      </c>
      <c r="C151" s="4">
        <v>42280.810925925929</v>
      </c>
      <c r="D151">
        <v>1.44391126401908E+17</v>
      </c>
      <c r="E151" s="5">
        <v>193997000000</v>
      </c>
      <c r="F151" t="s">
        <v>132</v>
      </c>
      <c r="G151">
        <v>575982</v>
      </c>
      <c r="H151" s="5">
        <v>575981974602</v>
      </c>
    </row>
    <row r="152" spans="1:8">
      <c r="A152">
        <v>1500</v>
      </c>
      <c r="B152">
        <v>50</v>
      </c>
      <c r="C152" s="4">
        <v>42280.810983796298</v>
      </c>
      <c r="D152">
        <v>1.4439112690710499E+17</v>
      </c>
      <c r="E152" s="5">
        <v>185498000000</v>
      </c>
      <c r="F152" t="s">
        <v>132</v>
      </c>
      <c r="G152">
        <v>561487</v>
      </c>
      <c r="H152" s="5">
        <v>561487019062</v>
      </c>
    </row>
    <row r="153" spans="1:8">
      <c r="A153">
        <v>1500</v>
      </c>
      <c r="B153">
        <v>50</v>
      </c>
      <c r="C153" s="4">
        <v>42280.811053240737</v>
      </c>
      <c r="D153">
        <v>1.4439112750231299E+17</v>
      </c>
      <c r="E153" s="5">
        <v>184027000000</v>
      </c>
      <c r="F153" t="s">
        <v>132</v>
      </c>
      <c r="G153">
        <v>555608</v>
      </c>
      <c r="H153" s="5">
        <v>555607974529</v>
      </c>
    </row>
    <row r="155" spans="1:8">
      <c r="C155" t="s">
        <v>31</v>
      </c>
      <c r="D155">
        <f>STDEV(G144:G153)/10/1000/1000</f>
        <v>3.7725266237776385E-3</v>
      </c>
      <c r="F155" t="s">
        <v>30</v>
      </c>
      <c r="G155">
        <f>SUM(G144:G153)/10/1000/1000</f>
        <v>0.57198340000000003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topLeftCell="A31" zoomScaleNormal="100" workbookViewId="0">
      <selection activeCell="B50" sqref="B50"/>
    </sheetView>
  </sheetViews>
  <sheetFormatPr defaultRowHeight="12.75"/>
  <cols>
    <col min="1" max="2" width="11.5703125"/>
    <col min="3" max="3" width="13.42578125" bestFit="1" customWidth="1"/>
    <col min="4" max="1025" width="11.5703125"/>
  </cols>
  <sheetData>
    <row r="1" spans="1:8">
      <c r="A1">
        <v>2000</v>
      </c>
      <c r="B1">
        <v>2</v>
      </c>
      <c r="C1" s="4">
        <v>42280.811296296299</v>
      </c>
      <c r="D1">
        <v>1.4439112960274598E+17</v>
      </c>
      <c r="E1" s="5">
        <v>15446390000000</v>
      </c>
      <c r="F1" t="s">
        <v>132</v>
      </c>
      <c r="G1">
        <v>30155627</v>
      </c>
      <c r="H1" s="5">
        <v>30155628204346</v>
      </c>
    </row>
    <row r="2" spans="1:8">
      <c r="A2">
        <v>2000</v>
      </c>
      <c r="B2">
        <v>2</v>
      </c>
      <c r="C2" s="4">
        <v>42280.811574074076</v>
      </c>
      <c r="D2">
        <v>1.4439113200716099E+17</v>
      </c>
      <c r="E2" s="5">
        <v>18844715000000</v>
      </c>
      <c r="F2" t="s">
        <v>132</v>
      </c>
      <c r="G2">
        <v>36913554</v>
      </c>
      <c r="H2" s="5">
        <v>36913551330566</v>
      </c>
    </row>
    <row r="3" spans="1:8">
      <c r="A3">
        <v>2000</v>
      </c>
      <c r="B3">
        <v>2</v>
      </c>
      <c r="C3" s="4">
        <v>42280.811828703707</v>
      </c>
      <c r="D3">
        <v>1.4439113420386202E+17</v>
      </c>
      <c r="E3" s="5">
        <v>16071079000000</v>
      </c>
      <c r="F3" t="s">
        <v>132</v>
      </c>
      <c r="G3">
        <v>31450547</v>
      </c>
      <c r="H3" s="5">
        <v>31450548171997</v>
      </c>
    </row>
    <row r="4" spans="1:8">
      <c r="A4">
        <v>2000</v>
      </c>
      <c r="B4">
        <v>2</v>
      </c>
      <c r="C4" s="4">
        <v>42280.812083333331</v>
      </c>
      <c r="D4">
        <v>1.4439113640580499E+17</v>
      </c>
      <c r="E4" s="5">
        <v>16606539000000</v>
      </c>
      <c r="F4" t="s">
        <v>132</v>
      </c>
      <c r="G4">
        <v>32518466</v>
      </c>
      <c r="H4" s="5">
        <v>32518466949463</v>
      </c>
    </row>
    <row r="5" spans="1:8">
      <c r="A5">
        <v>2000</v>
      </c>
      <c r="B5">
        <v>2</v>
      </c>
      <c r="C5" s="4">
        <v>42280.812349537038</v>
      </c>
      <c r="D5">
        <v>1.4439113870390099E+17</v>
      </c>
      <c r="E5" s="5">
        <v>17211579000000</v>
      </c>
      <c r="F5" t="s">
        <v>132</v>
      </c>
      <c r="G5">
        <v>33712531</v>
      </c>
      <c r="H5" s="5">
        <v>33712532043457</v>
      </c>
    </row>
    <row r="6" spans="1:8">
      <c r="A6">
        <v>2000</v>
      </c>
      <c r="B6">
        <v>2</v>
      </c>
      <c r="C6" s="4">
        <v>42280.812615740739</v>
      </c>
      <c r="D6">
        <v>1.4439114100858202E+17</v>
      </c>
      <c r="E6" s="5">
        <v>17880864000000</v>
      </c>
      <c r="F6" t="s">
        <v>132</v>
      </c>
      <c r="G6">
        <v>34974026</v>
      </c>
      <c r="H6" s="5">
        <v>34974025726318</v>
      </c>
    </row>
    <row r="7" spans="1:8">
      <c r="A7">
        <v>2000</v>
      </c>
      <c r="B7">
        <v>2</v>
      </c>
      <c r="C7" s="4">
        <v>42280.81287037037</v>
      </c>
      <c r="D7">
        <v>1.4439114320939699E+17</v>
      </c>
      <c r="E7" s="5">
        <v>16490594000000</v>
      </c>
      <c r="F7" t="s">
        <v>132</v>
      </c>
      <c r="G7">
        <v>32270277</v>
      </c>
      <c r="H7" s="5">
        <v>32270275115967</v>
      </c>
    </row>
    <row r="8" spans="1:8">
      <c r="A8">
        <v>2000</v>
      </c>
      <c r="B8">
        <v>2</v>
      </c>
      <c r="C8" s="4">
        <v>42280.813113425924</v>
      </c>
      <c r="D8">
        <v>1.44391145309088E+17</v>
      </c>
      <c r="E8" s="5">
        <v>15372790000000</v>
      </c>
      <c r="F8" t="s">
        <v>132</v>
      </c>
      <c r="G8">
        <v>30053701</v>
      </c>
      <c r="H8" s="5">
        <v>30053699493408</v>
      </c>
    </row>
    <row r="9" spans="1:8">
      <c r="A9">
        <v>2000</v>
      </c>
      <c r="B9">
        <v>2</v>
      </c>
      <c r="C9" s="4">
        <v>42280.813344907408</v>
      </c>
      <c r="D9">
        <v>1.4439114730424602E+17</v>
      </c>
      <c r="E9" s="5">
        <v>13920723000000</v>
      </c>
      <c r="F9" t="s">
        <v>132</v>
      </c>
      <c r="G9">
        <v>27177204</v>
      </c>
      <c r="H9" s="5">
        <v>27177204132080</v>
      </c>
    </row>
    <row r="10" spans="1:8">
      <c r="A10">
        <v>2000</v>
      </c>
      <c r="B10">
        <v>2</v>
      </c>
      <c r="C10" s="4">
        <v>42280.813587962963</v>
      </c>
      <c r="D10">
        <v>1.4439114940758499E+17</v>
      </c>
      <c r="E10" s="5">
        <v>15722600000000</v>
      </c>
      <c r="F10" t="s">
        <v>132</v>
      </c>
      <c r="G10">
        <v>30736154</v>
      </c>
      <c r="H10" s="5">
        <v>30736154556274</v>
      </c>
    </row>
    <row r="11" spans="1:8">
      <c r="C11" s="4"/>
      <c r="E11" s="5"/>
      <c r="H11" s="5"/>
    </row>
    <row r="12" spans="1:8">
      <c r="C12" t="s">
        <v>31</v>
      </c>
      <c r="D12">
        <f>STDEV(G1:G10)/10/1000/1000</f>
        <v>0.27610520745411543</v>
      </c>
      <c r="F12" t="s">
        <v>30</v>
      </c>
      <c r="G12">
        <f>SUM(G1:G10)/10/1000/1000</f>
        <v>31.9962087</v>
      </c>
    </row>
    <row r="14" spans="1:8">
      <c r="A14">
        <v>2000</v>
      </c>
      <c r="B14">
        <v>3</v>
      </c>
      <c r="C14" s="4">
        <v>42280.813807870371</v>
      </c>
      <c r="D14">
        <v>1.4439115130924701E+17</v>
      </c>
      <c r="E14" s="5">
        <v>13566699000000</v>
      </c>
      <c r="F14" t="s">
        <v>132</v>
      </c>
      <c r="G14">
        <v>34205135</v>
      </c>
      <c r="H14" s="5">
        <v>34205135345459</v>
      </c>
    </row>
    <row r="15" spans="1:8">
      <c r="A15">
        <v>2000</v>
      </c>
      <c r="B15">
        <v>3</v>
      </c>
      <c r="C15" s="4">
        <v>42280.814050925925</v>
      </c>
      <c r="D15">
        <v>1.4439115340336701E+17</v>
      </c>
      <c r="E15" s="5">
        <v>14808760000000</v>
      </c>
      <c r="F15" t="s">
        <v>132</v>
      </c>
      <c r="G15">
        <v>37394148</v>
      </c>
      <c r="H15" s="5">
        <v>37394149780273</v>
      </c>
    </row>
    <row r="16" spans="1:8">
      <c r="A16">
        <v>2000</v>
      </c>
      <c r="B16">
        <v>3</v>
      </c>
      <c r="C16" s="4">
        <v>42280.814259259256</v>
      </c>
      <c r="D16">
        <v>1.4439115520052099E+17</v>
      </c>
      <c r="E16" s="5">
        <v>12126451000000</v>
      </c>
      <c r="F16" t="s">
        <v>132</v>
      </c>
      <c r="G16">
        <v>30579795</v>
      </c>
      <c r="H16" s="5">
        <v>30579795837402</v>
      </c>
    </row>
    <row r="17" spans="1:8">
      <c r="A17">
        <v>2000</v>
      </c>
      <c r="B17">
        <v>3</v>
      </c>
      <c r="C17" s="4">
        <v>42280.81449074074</v>
      </c>
      <c r="D17">
        <v>1.4439115720348198E+17</v>
      </c>
      <c r="E17" s="5">
        <v>14709104000000</v>
      </c>
      <c r="F17" t="s">
        <v>132</v>
      </c>
      <c r="G17">
        <v>37130249</v>
      </c>
      <c r="H17" s="5">
        <v>37130249023438</v>
      </c>
    </row>
    <row r="18" spans="1:8">
      <c r="A18">
        <v>2000</v>
      </c>
      <c r="B18">
        <v>3</v>
      </c>
      <c r="C18" s="4">
        <v>42280.814722222225</v>
      </c>
      <c r="D18">
        <v>1.4439115920704602E+17</v>
      </c>
      <c r="E18" s="5">
        <v>14757557000000</v>
      </c>
      <c r="F18" t="s">
        <v>132</v>
      </c>
      <c r="G18">
        <v>37239495</v>
      </c>
      <c r="H18" s="5">
        <v>37239494323730</v>
      </c>
    </row>
    <row r="19" spans="1:8">
      <c r="A19">
        <v>2000</v>
      </c>
      <c r="B19">
        <v>3</v>
      </c>
      <c r="C19" s="4">
        <v>42280.81486111111</v>
      </c>
      <c r="D19">
        <v>1.44391160409588E+17</v>
      </c>
      <c r="E19" s="5">
        <v>6657381000000</v>
      </c>
      <c r="F19" t="s">
        <v>132</v>
      </c>
      <c r="G19">
        <v>16570845</v>
      </c>
      <c r="H19" s="5">
        <v>16570844650269</v>
      </c>
    </row>
    <row r="20" spans="1:8">
      <c r="A20">
        <v>2000</v>
      </c>
      <c r="B20">
        <v>3</v>
      </c>
      <c r="C20" s="4">
        <v>42280.815115740741</v>
      </c>
      <c r="D20">
        <v>1.44391162601052E+17</v>
      </c>
      <c r="E20" s="5">
        <v>15551124000000</v>
      </c>
      <c r="F20" t="s">
        <v>132</v>
      </c>
      <c r="G20">
        <v>39250166</v>
      </c>
      <c r="H20" s="5">
        <v>39250167846680</v>
      </c>
    </row>
    <row r="21" spans="1:8">
      <c r="A21">
        <v>2000</v>
      </c>
      <c r="B21">
        <v>3</v>
      </c>
      <c r="C21" s="4">
        <v>42280.815358796295</v>
      </c>
      <c r="D21">
        <v>1.4439116470503802E+17</v>
      </c>
      <c r="E21" s="5">
        <v>15805911000000</v>
      </c>
      <c r="F21" t="s">
        <v>132</v>
      </c>
      <c r="G21">
        <v>39845113</v>
      </c>
      <c r="H21" s="5">
        <v>39845111846924</v>
      </c>
    </row>
    <row r="22" spans="1:8">
      <c r="A22">
        <v>2000</v>
      </c>
      <c r="B22">
        <v>3</v>
      </c>
      <c r="C22" s="4">
        <v>42280.815625000003</v>
      </c>
      <c r="D22">
        <v>1.4439116700432499E+17</v>
      </c>
      <c r="E22" s="5">
        <v>17328922000000</v>
      </c>
      <c r="F22" t="s">
        <v>132</v>
      </c>
      <c r="G22">
        <v>43765094</v>
      </c>
      <c r="H22" s="5">
        <v>43765094757080</v>
      </c>
    </row>
    <row r="23" spans="1:8">
      <c r="A23">
        <v>2000</v>
      </c>
      <c r="B23">
        <v>3</v>
      </c>
      <c r="C23" s="4">
        <v>42280.81590277778</v>
      </c>
      <c r="D23">
        <v>1.4439116940128E+17</v>
      </c>
      <c r="E23" s="5">
        <v>18100109000000</v>
      </c>
      <c r="F23" t="s">
        <v>132</v>
      </c>
      <c r="G23">
        <v>45778668</v>
      </c>
      <c r="H23" s="5">
        <v>45778667449951</v>
      </c>
    </row>
    <row r="25" spans="1:8">
      <c r="C25" t="s">
        <v>31</v>
      </c>
      <c r="D25">
        <f>STDEV(G14:G23)/10/1000/1000</f>
        <v>0.81363920903942033</v>
      </c>
      <c r="F25" t="s">
        <v>30</v>
      </c>
      <c r="G25">
        <f>SUM(G14:G23)/10/1000/1000</f>
        <v>36.175870799999998</v>
      </c>
    </row>
    <row r="27" spans="1:8">
      <c r="A27">
        <v>2000</v>
      </c>
      <c r="B27">
        <v>4</v>
      </c>
      <c r="C27" s="4">
        <v>42281.384583333333</v>
      </c>
      <c r="D27">
        <v>1.4439608280164899E+17</v>
      </c>
      <c r="E27" s="5">
        <v>2806922000000</v>
      </c>
      <c r="F27" t="s">
        <v>132</v>
      </c>
      <c r="G27">
        <v>10481153</v>
      </c>
      <c r="H27" s="5">
        <v>10481152534485</v>
      </c>
    </row>
    <row r="28" spans="1:8">
      <c r="A28">
        <v>2000</v>
      </c>
      <c r="B28">
        <v>4</v>
      </c>
      <c r="C28" s="4">
        <v>42281.384687500002</v>
      </c>
      <c r="D28">
        <v>1.44396083702056E+17</v>
      </c>
      <c r="E28" s="5">
        <v>3418724000000</v>
      </c>
      <c r="F28" t="s">
        <v>132</v>
      </c>
      <c r="G28">
        <v>12737983</v>
      </c>
      <c r="H28" s="5">
        <v>12737982749939</v>
      </c>
    </row>
    <row r="29" spans="1:8">
      <c r="A29">
        <v>2000</v>
      </c>
      <c r="B29">
        <v>4</v>
      </c>
      <c r="C29" s="4">
        <v>42281.384814814817</v>
      </c>
      <c r="D29">
        <v>1.4439608480699501E+17</v>
      </c>
      <c r="E29" s="5">
        <v>5846055000000</v>
      </c>
      <c r="F29" t="s">
        <v>132</v>
      </c>
      <c r="G29">
        <v>22656229</v>
      </c>
      <c r="H29" s="5">
        <v>22656227111816</v>
      </c>
    </row>
    <row r="30" spans="1:8">
      <c r="A30">
        <v>2000</v>
      </c>
      <c r="B30">
        <v>4</v>
      </c>
      <c r="C30" s="4">
        <v>42281.38490740741</v>
      </c>
      <c r="D30">
        <v>1.4439608560256198E+17</v>
      </c>
      <c r="E30" s="5">
        <v>1943658000000</v>
      </c>
      <c r="F30" t="s">
        <v>132</v>
      </c>
      <c r="G30">
        <v>6845961</v>
      </c>
      <c r="H30" s="5">
        <v>6845961093903</v>
      </c>
    </row>
    <row r="31" spans="1:8">
      <c r="A31">
        <v>2000</v>
      </c>
      <c r="B31">
        <v>4</v>
      </c>
      <c r="C31" s="4">
        <v>42281.385011574072</v>
      </c>
      <c r="D31">
        <v>1.4439608650835398E+17</v>
      </c>
      <c r="E31" s="5">
        <v>3947139000000</v>
      </c>
      <c r="F31" t="s">
        <v>132</v>
      </c>
      <c r="G31">
        <v>15112946</v>
      </c>
      <c r="H31" s="5">
        <v>15112945556641</v>
      </c>
    </row>
    <row r="32" spans="1:8">
      <c r="A32">
        <v>2000</v>
      </c>
      <c r="B32">
        <v>4</v>
      </c>
      <c r="C32" s="4">
        <v>42281.385150462964</v>
      </c>
      <c r="D32">
        <v>1.44396087707172E+17</v>
      </c>
      <c r="E32" s="5">
        <v>6286288000000</v>
      </c>
      <c r="F32" t="s">
        <v>132</v>
      </c>
      <c r="G32">
        <v>24601111</v>
      </c>
      <c r="H32" s="5">
        <v>24601112365723</v>
      </c>
    </row>
    <row r="33" spans="1:8">
      <c r="A33">
        <v>2000</v>
      </c>
      <c r="B33">
        <v>4</v>
      </c>
      <c r="C33" s="4">
        <v>42281.385243055556</v>
      </c>
      <c r="D33">
        <v>1.4439608850353299E+17</v>
      </c>
      <c r="E33" s="5">
        <v>2038471000000</v>
      </c>
      <c r="F33" t="s">
        <v>132</v>
      </c>
      <c r="G33">
        <v>7180478</v>
      </c>
      <c r="H33" s="5">
        <v>7180478096008</v>
      </c>
    </row>
    <row r="34" spans="1:8">
      <c r="A34">
        <v>2000</v>
      </c>
      <c r="B34">
        <v>4</v>
      </c>
      <c r="C34" s="4">
        <v>42281.385335648149</v>
      </c>
      <c r="D34">
        <v>1.4439608930281101E+17</v>
      </c>
      <c r="E34" s="5">
        <v>2301412000000</v>
      </c>
      <c r="F34" t="s">
        <v>132</v>
      </c>
      <c r="G34">
        <v>8395359</v>
      </c>
      <c r="H34" s="5">
        <v>8395359039307</v>
      </c>
    </row>
    <row r="35" spans="1:8">
      <c r="A35">
        <v>2000</v>
      </c>
      <c r="B35">
        <v>4</v>
      </c>
      <c r="C35" s="4">
        <v>42281.385428240741</v>
      </c>
      <c r="D35">
        <v>1.4439609010528998E+17</v>
      </c>
      <c r="E35" s="5">
        <v>2623378000000</v>
      </c>
      <c r="F35" t="s">
        <v>132</v>
      </c>
      <c r="G35">
        <v>9405247</v>
      </c>
      <c r="H35" s="5">
        <v>9405246734619</v>
      </c>
    </row>
    <row r="36" spans="1:8">
      <c r="A36">
        <v>2000</v>
      </c>
      <c r="B36">
        <v>4</v>
      </c>
      <c r="C36" s="4">
        <v>42281.385555555556</v>
      </c>
      <c r="D36">
        <v>1.4439609120758701E+17</v>
      </c>
      <c r="E36" s="5">
        <v>5600237000000</v>
      </c>
      <c r="F36" t="s">
        <v>132</v>
      </c>
      <c r="G36">
        <v>21694535</v>
      </c>
      <c r="H36" s="5">
        <v>21694536209106</v>
      </c>
    </row>
    <row r="38" spans="1:8">
      <c r="C38" t="s">
        <v>31</v>
      </c>
      <c r="D38">
        <f>STDEV(G27:G36)/10/1000/1000</f>
        <v>0.67648127358913113</v>
      </c>
      <c r="F38" t="s">
        <v>30</v>
      </c>
      <c r="G38">
        <f>SUM(G27:G36)/10/1000/1000</f>
        <v>13.911100199999998</v>
      </c>
    </row>
    <row r="40" spans="1:8">
      <c r="A40">
        <v>2000</v>
      </c>
      <c r="B40">
        <v>5</v>
      </c>
      <c r="C40" s="4">
        <v>42280.815960648149</v>
      </c>
      <c r="D40">
        <v>1.4439116990904E+17</v>
      </c>
      <c r="E40" s="5">
        <v>185961000000</v>
      </c>
      <c r="F40" t="s">
        <v>132</v>
      </c>
      <c r="G40">
        <v>547181</v>
      </c>
      <c r="H40" s="5">
        <v>547181010246</v>
      </c>
    </row>
    <row r="41" spans="1:8">
      <c r="A41">
        <v>2000</v>
      </c>
      <c r="B41">
        <v>5</v>
      </c>
      <c r="C41" s="4">
        <v>42280.816030092596</v>
      </c>
      <c r="D41">
        <v>1.44391170507376E+17</v>
      </c>
      <c r="E41" s="5">
        <v>230259000000</v>
      </c>
      <c r="F41" t="s">
        <v>132</v>
      </c>
      <c r="G41">
        <v>677545</v>
      </c>
      <c r="H41" s="5">
        <v>677545011044</v>
      </c>
    </row>
    <row r="42" spans="1:8">
      <c r="A42">
        <v>2000</v>
      </c>
      <c r="B42">
        <v>5</v>
      </c>
      <c r="C42" s="4">
        <v>42280.816099537034</v>
      </c>
      <c r="D42">
        <v>1.44391171105504E+17</v>
      </c>
      <c r="E42" s="5">
        <v>219612000000</v>
      </c>
      <c r="F42" t="s">
        <v>132</v>
      </c>
      <c r="G42">
        <v>640578</v>
      </c>
      <c r="H42" s="5">
        <v>640577971935</v>
      </c>
    </row>
    <row r="43" spans="1:8">
      <c r="A43">
        <v>2000</v>
      </c>
      <c r="B43">
        <v>5</v>
      </c>
      <c r="C43" s="4">
        <v>42280.816168981481</v>
      </c>
      <c r="D43">
        <v>1.4439117170365299E+17</v>
      </c>
      <c r="E43" s="5">
        <v>227613000000</v>
      </c>
      <c r="F43" t="s">
        <v>132</v>
      </c>
      <c r="G43">
        <v>670672</v>
      </c>
      <c r="H43" s="5">
        <v>670671999454</v>
      </c>
    </row>
    <row r="44" spans="1:8">
      <c r="A44">
        <v>2000</v>
      </c>
      <c r="B44">
        <v>5</v>
      </c>
      <c r="C44" s="4">
        <v>42280.816238425927</v>
      </c>
      <c r="D44">
        <v>1.4439117230182202E+17</v>
      </c>
      <c r="E44" s="5">
        <v>204550000000</v>
      </c>
      <c r="F44" t="s">
        <v>132</v>
      </c>
      <c r="G44">
        <v>593912</v>
      </c>
      <c r="H44" s="5">
        <v>593912005424</v>
      </c>
    </row>
    <row r="45" spans="1:8">
      <c r="A45">
        <v>2000</v>
      </c>
      <c r="B45">
        <v>5</v>
      </c>
      <c r="C45" s="4">
        <v>42280.816307870373</v>
      </c>
      <c r="D45">
        <v>1.4439117290089402E+17</v>
      </c>
      <c r="E45" s="5">
        <v>310691000000</v>
      </c>
      <c r="F45" t="s">
        <v>132</v>
      </c>
      <c r="G45">
        <v>901988</v>
      </c>
      <c r="H45" s="5">
        <v>901988029480</v>
      </c>
    </row>
    <row r="46" spans="1:8">
      <c r="A46">
        <v>2000</v>
      </c>
      <c r="B46">
        <v>5</v>
      </c>
      <c r="C46" s="4">
        <v>42280.816365740742</v>
      </c>
      <c r="D46">
        <v>1.4439117340948301E+17</v>
      </c>
      <c r="E46" s="5">
        <v>268147000000</v>
      </c>
      <c r="F46" t="s">
        <v>132</v>
      </c>
      <c r="G46">
        <v>753248</v>
      </c>
      <c r="H46" s="5">
        <v>753247976303</v>
      </c>
    </row>
    <row r="47" spans="1:8">
      <c r="A47">
        <v>2000</v>
      </c>
      <c r="B47">
        <v>5</v>
      </c>
      <c r="C47" s="4">
        <v>42280.816435185188</v>
      </c>
      <c r="D47">
        <v>1.4439117400826099E+17</v>
      </c>
      <c r="E47" s="5">
        <v>281379000000</v>
      </c>
      <c r="F47" t="s">
        <v>132</v>
      </c>
      <c r="G47">
        <v>807132</v>
      </c>
      <c r="H47" s="5">
        <v>807132005692</v>
      </c>
    </row>
    <row r="48" spans="1:8">
      <c r="A48">
        <v>2000</v>
      </c>
      <c r="B48">
        <v>5</v>
      </c>
      <c r="C48" s="4">
        <v>42280.816504629627</v>
      </c>
      <c r="D48">
        <v>1.4439117460676301E+17</v>
      </c>
      <c r="E48" s="5">
        <v>246584000000</v>
      </c>
      <c r="F48" t="s">
        <v>132</v>
      </c>
      <c r="G48">
        <v>723827</v>
      </c>
      <c r="H48" s="5">
        <v>723827004433</v>
      </c>
    </row>
    <row r="49" spans="1:8">
      <c r="A49">
        <v>2000</v>
      </c>
      <c r="B49">
        <v>5</v>
      </c>
      <c r="C49" s="4">
        <v>42280.816574074073</v>
      </c>
      <c r="D49">
        <v>1.4439117520563101E+17</v>
      </c>
      <c r="E49" s="5">
        <v>281245000000</v>
      </c>
      <c r="F49" t="s">
        <v>132</v>
      </c>
      <c r="G49">
        <v>813122</v>
      </c>
      <c r="H49" s="5">
        <v>813121974468</v>
      </c>
    </row>
    <row r="51" spans="1:8">
      <c r="C51" t="s">
        <v>31</v>
      </c>
      <c r="D51">
        <f>STDEV(G40:G49)/10/1000/1000</f>
        <v>1.0868421631318464E-2</v>
      </c>
      <c r="F51" t="s">
        <v>30</v>
      </c>
      <c r="G51">
        <f>SUM(G40:G49)/10/1000/1000</f>
        <v>0.71292049999999996</v>
      </c>
    </row>
    <row r="53" spans="1:8">
      <c r="A53">
        <v>2000</v>
      </c>
      <c r="B53">
        <v>6</v>
      </c>
      <c r="C53" s="4">
        <v>42280.816643518519</v>
      </c>
      <c r="D53">
        <v>1.4439117580434099E+17</v>
      </c>
      <c r="E53" s="5">
        <v>275156000000</v>
      </c>
      <c r="F53" t="s">
        <v>132</v>
      </c>
      <c r="G53">
        <v>841930</v>
      </c>
      <c r="H53" s="5">
        <v>841929972172</v>
      </c>
    </row>
    <row r="54" spans="1:8">
      <c r="A54">
        <v>2000</v>
      </c>
      <c r="B54">
        <v>6</v>
      </c>
      <c r="C54" s="4">
        <v>42280.816712962966</v>
      </c>
      <c r="D54">
        <v>1.4439117640275699E+17</v>
      </c>
      <c r="E54" s="5">
        <v>247368000000</v>
      </c>
      <c r="F54" t="s">
        <v>132</v>
      </c>
      <c r="G54">
        <v>773835</v>
      </c>
      <c r="H54" s="5">
        <v>773835003376</v>
      </c>
    </row>
    <row r="55" spans="1:8">
      <c r="A55">
        <v>2000</v>
      </c>
      <c r="B55">
        <v>6</v>
      </c>
      <c r="C55" s="4">
        <v>42280.816782407404</v>
      </c>
      <c r="D55">
        <v>1.44391177000968E+17</v>
      </c>
      <c r="E55" s="5">
        <v>232036000000</v>
      </c>
      <c r="F55" t="s">
        <v>132</v>
      </c>
      <c r="G55">
        <v>731462</v>
      </c>
      <c r="H55" s="5">
        <v>731462001801</v>
      </c>
    </row>
    <row r="56" spans="1:8">
      <c r="A56">
        <v>2000</v>
      </c>
      <c r="B56">
        <v>6</v>
      </c>
      <c r="C56" s="4">
        <v>42280.816840277781</v>
      </c>
      <c r="D56">
        <v>1.4439117750949901E+17</v>
      </c>
      <c r="E56" s="5">
        <v>255769000000</v>
      </c>
      <c r="F56" t="s">
        <v>132</v>
      </c>
      <c r="G56">
        <v>773288</v>
      </c>
      <c r="H56" s="5">
        <v>773288011551</v>
      </c>
    </row>
    <row r="57" spans="1:8">
      <c r="A57">
        <v>2000</v>
      </c>
      <c r="B57">
        <v>6</v>
      </c>
      <c r="C57" s="4">
        <v>42280.81690972222</v>
      </c>
      <c r="D57">
        <v>1.4439117810747699E+17</v>
      </c>
      <c r="E57" s="5">
        <v>188998000000</v>
      </c>
      <c r="F57" t="s">
        <v>132</v>
      </c>
      <c r="G57">
        <v>606180</v>
      </c>
      <c r="H57" s="5">
        <v>606180012226</v>
      </c>
    </row>
    <row r="58" spans="1:8">
      <c r="A58">
        <v>2000</v>
      </c>
      <c r="B58">
        <v>6</v>
      </c>
      <c r="C58" s="4">
        <v>42280.816979166666</v>
      </c>
      <c r="D58">
        <v>1.4439117870613101E+17</v>
      </c>
      <c r="E58" s="5">
        <v>266941000000</v>
      </c>
      <c r="F58" t="s">
        <v>132</v>
      </c>
      <c r="G58">
        <v>809744</v>
      </c>
      <c r="H58" s="5">
        <v>809744000435</v>
      </c>
    </row>
    <row r="59" spans="1:8">
      <c r="A59">
        <v>2000</v>
      </c>
      <c r="B59">
        <v>6</v>
      </c>
      <c r="C59" s="4">
        <v>42280.817048611112</v>
      </c>
      <c r="D59">
        <v>1.4439117930431699E+17</v>
      </c>
      <c r="E59" s="5">
        <v>220137000000</v>
      </c>
      <c r="F59" t="s">
        <v>132</v>
      </c>
      <c r="G59">
        <v>679219</v>
      </c>
      <c r="H59" s="5">
        <v>679219007492</v>
      </c>
    </row>
    <row r="60" spans="1:8">
      <c r="A60">
        <v>2000</v>
      </c>
      <c r="B60">
        <v>6</v>
      </c>
      <c r="C60" s="4">
        <v>42280.817118055558</v>
      </c>
      <c r="D60">
        <v>1.4439117990267802E+17</v>
      </c>
      <c r="E60" s="5">
        <v>245789000000</v>
      </c>
      <c r="F60" t="s">
        <v>132</v>
      </c>
      <c r="G60">
        <v>778018</v>
      </c>
      <c r="H60" s="5">
        <v>778017997742</v>
      </c>
    </row>
    <row r="61" spans="1:8">
      <c r="A61">
        <v>2000</v>
      </c>
      <c r="B61">
        <v>6</v>
      </c>
      <c r="C61" s="4">
        <v>42280.817187499997</v>
      </c>
      <c r="D61">
        <v>1.4439118050095699E+17</v>
      </c>
      <c r="E61" s="5">
        <v>238902000000</v>
      </c>
      <c r="F61" t="s">
        <v>132</v>
      </c>
      <c r="G61">
        <v>739631</v>
      </c>
      <c r="H61" s="5">
        <v>739630997181</v>
      </c>
    </row>
    <row r="62" spans="1:8">
      <c r="A62">
        <v>2000</v>
      </c>
      <c r="B62">
        <v>6</v>
      </c>
      <c r="C62" s="4">
        <v>42280.817245370374</v>
      </c>
      <c r="D62">
        <v>1.44391181009336E+17</v>
      </c>
      <c r="E62" s="5">
        <v>235380000000</v>
      </c>
      <c r="F62" t="s">
        <v>132</v>
      </c>
      <c r="G62">
        <v>714113</v>
      </c>
      <c r="H62" s="5">
        <v>714112997055</v>
      </c>
    </row>
    <row r="64" spans="1:8">
      <c r="C64" t="s">
        <v>31</v>
      </c>
      <c r="D64">
        <f>STDEV(G53:G62)/10/1000/1000</f>
        <v>6.7554623185817403E-3</v>
      </c>
      <c r="F64" t="s">
        <v>30</v>
      </c>
      <c r="G64">
        <f>SUM(G53:G62)/10/1000/1000</f>
        <v>0.74474200000000002</v>
      </c>
    </row>
    <row r="66" spans="1:8">
      <c r="A66">
        <v>2000</v>
      </c>
      <c r="B66">
        <v>7</v>
      </c>
      <c r="C66" s="4">
        <v>42280.817314814813</v>
      </c>
      <c r="D66">
        <v>1.4439118160860099E+17</v>
      </c>
      <c r="E66" s="5">
        <v>337316000000</v>
      </c>
      <c r="F66" t="s">
        <v>132</v>
      </c>
      <c r="G66">
        <v>1068242</v>
      </c>
      <c r="H66" s="5">
        <v>1068241953850</v>
      </c>
    </row>
    <row r="67" spans="1:8">
      <c r="A67">
        <v>2000</v>
      </c>
      <c r="B67">
        <v>7</v>
      </c>
      <c r="C67" s="4">
        <v>42280.817384259259</v>
      </c>
      <c r="D67">
        <v>1.44391182207292E+17</v>
      </c>
      <c r="E67" s="5">
        <v>268135000000</v>
      </c>
      <c r="F67" t="s">
        <v>132</v>
      </c>
      <c r="G67">
        <v>830046</v>
      </c>
      <c r="H67" s="5">
        <v>830045998096</v>
      </c>
    </row>
    <row r="68" spans="1:8">
      <c r="A68">
        <v>2000</v>
      </c>
      <c r="B68">
        <v>7</v>
      </c>
      <c r="C68" s="4">
        <v>42280.817453703705</v>
      </c>
      <c r="D68">
        <v>1.4439118280600499E+17</v>
      </c>
      <c r="E68" s="5">
        <v>278231000000</v>
      </c>
      <c r="F68" t="s">
        <v>132</v>
      </c>
      <c r="G68">
        <v>894289</v>
      </c>
      <c r="H68" s="5">
        <v>894289016724</v>
      </c>
    </row>
    <row r="69" spans="1:8">
      <c r="A69">
        <v>2000</v>
      </c>
      <c r="B69">
        <v>7</v>
      </c>
      <c r="C69" s="4">
        <v>42280.817523148151</v>
      </c>
      <c r="D69">
        <v>1.4439118340482701E+17</v>
      </c>
      <c r="E69" s="5">
        <v>282455000000</v>
      </c>
      <c r="F69" t="s">
        <v>132</v>
      </c>
      <c r="G69">
        <v>895305</v>
      </c>
      <c r="H69" s="5">
        <v>895304977894</v>
      </c>
    </row>
    <row r="70" spans="1:8">
      <c r="A70">
        <v>2000</v>
      </c>
      <c r="B70">
        <v>7</v>
      </c>
      <c r="C70" s="4">
        <v>42280.81759259259</v>
      </c>
      <c r="D70">
        <v>1.44391184003268E+17</v>
      </c>
      <c r="E70" s="5">
        <v>249174000000</v>
      </c>
      <c r="F70" t="s">
        <v>132</v>
      </c>
      <c r="G70">
        <v>795360</v>
      </c>
      <c r="H70" s="5">
        <v>795360028744</v>
      </c>
    </row>
    <row r="71" spans="1:8">
      <c r="A71">
        <v>2000</v>
      </c>
      <c r="B71">
        <v>7</v>
      </c>
      <c r="C71" s="4">
        <v>42280.817662037036</v>
      </c>
      <c r="D71">
        <v>1.4439118460224499E+17</v>
      </c>
      <c r="E71" s="5">
        <v>288920000000</v>
      </c>
      <c r="F71" t="s">
        <v>132</v>
      </c>
      <c r="G71">
        <v>908946</v>
      </c>
      <c r="H71" s="5">
        <v>908945977688</v>
      </c>
    </row>
    <row r="72" spans="1:8">
      <c r="A72">
        <v>2000</v>
      </c>
      <c r="B72">
        <v>7</v>
      </c>
      <c r="C72" s="4">
        <v>42280.817731481482</v>
      </c>
      <c r="D72">
        <v>1.44391185201072E+17</v>
      </c>
      <c r="E72" s="5">
        <v>281900000000</v>
      </c>
      <c r="F72" t="s">
        <v>132</v>
      </c>
      <c r="G72">
        <v>893293</v>
      </c>
      <c r="H72" s="5">
        <v>893293023109</v>
      </c>
    </row>
    <row r="73" spans="1:8">
      <c r="A73">
        <v>2000</v>
      </c>
      <c r="B73">
        <v>7</v>
      </c>
      <c r="C73" s="4">
        <v>42280.817789351851</v>
      </c>
      <c r="D73">
        <v>1.4439118570988899E+17</v>
      </c>
      <c r="E73" s="5">
        <v>281967000000</v>
      </c>
      <c r="F73" t="s">
        <v>132</v>
      </c>
      <c r="G73">
        <v>880700</v>
      </c>
      <c r="H73" s="5">
        <v>880699992180</v>
      </c>
    </row>
    <row r="74" spans="1:8">
      <c r="A74">
        <v>2000</v>
      </c>
      <c r="B74">
        <v>7</v>
      </c>
      <c r="C74" s="4">
        <v>42280.817858796298</v>
      </c>
      <c r="D74">
        <v>1.4439118630860301E+17</v>
      </c>
      <c r="E74" s="5">
        <v>277410000000</v>
      </c>
      <c r="F74" t="s">
        <v>132</v>
      </c>
      <c r="G74">
        <v>900925</v>
      </c>
      <c r="H74" s="5">
        <v>900924980640</v>
      </c>
    </row>
    <row r="75" spans="1:8">
      <c r="A75">
        <v>2000</v>
      </c>
      <c r="B75">
        <v>7</v>
      </c>
      <c r="C75" s="4">
        <v>42280.817928240744</v>
      </c>
      <c r="D75">
        <v>1.4439118690734301E+17</v>
      </c>
      <c r="E75" s="5">
        <v>279045000000</v>
      </c>
      <c r="F75" t="s">
        <v>132</v>
      </c>
      <c r="G75">
        <v>888138</v>
      </c>
      <c r="H75" s="5">
        <v>888137996197</v>
      </c>
    </row>
    <row r="77" spans="1:8">
      <c r="C77" t="s">
        <v>31</v>
      </c>
      <c r="D77">
        <f>STDEV(G66:G75)/10/1000/1000</f>
        <v>7.0428749106533966E-3</v>
      </c>
      <c r="F77" t="s">
        <v>30</v>
      </c>
      <c r="G77">
        <f>SUM(G66:G75)/10/1000/1000</f>
        <v>0.8955244</v>
      </c>
    </row>
    <row r="79" spans="1:8">
      <c r="A79">
        <v>2000</v>
      </c>
      <c r="B79">
        <v>8</v>
      </c>
      <c r="C79" s="4">
        <v>42280.817997685182</v>
      </c>
      <c r="D79">
        <v>1.44391187505984E+17</v>
      </c>
      <c r="E79" s="5">
        <v>266169000000</v>
      </c>
      <c r="F79" t="s">
        <v>132</v>
      </c>
      <c r="G79">
        <v>916040</v>
      </c>
      <c r="H79" s="5">
        <v>916040003300</v>
      </c>
    </row>
    <row r="80" spans="1:8">
      <c r="A80">
        <v>2000</v>
      </c>
      <c r="B80">
        <v>8</v>
      </c>
      <c r="C80" s="4">
        <v>42280.818067129629</v>
      </c>
      <c r="D80">
        <v>1.4439118810443002E+17</v>
      </c>
      <c r="E80" s="5">
        <v>258502000000</v>
      </c>
      <c r="F80" t="s">
        <v>132</v>
      </c>
      <c r="G80">
        <v>840417</v>
      </c>
      <c r="H80" s="5">
        <v>840417027473</v>
      </c>
    </row>
    <row r="81" spans="1:8">
      <c r="A81">
        <v>2000</v>
      </c>
      <c r="B81">
        <v>8</v>
      </c>
      <c r="C81" s="4">
        <v>42280.818136574075</v>
      </c>
      <c r="D81">
        <v>1.44391188703104E+17</v>
      </c>
      <c r="E81" s="5">
        <v>263782000000</v>
      </c>
      <c r="F81" t="s">
        <v>132</v>
      </c>
      <c r="G81">
        <v>843229</v>
      </c>
      <c r="H81" s="5">
        <v>843228995800</v>
      </c>
    </row>
    <row r="82" spans="1:8">
      <c r="A82">
        <v>2000</v>
      </c>
      <c r="B82">
        <v>8</v>
      </c>
      <c r="C82" s="4">
        <v>42280.818206018521</v>
      </c>
      <c r="D82">
        <v>1.4439118930179101E+17</v>
      </c>
      <c r="E82" s="5">
        <v>273352000000</v>
      </c>
      <c r="F82" t="s">
        <v>132</v>
      </c>
      <c r="G82">
        <v>895278</v>
      </c>
      <c r="H82" s="5">
        <v>895277976990</v>
      </c>
    </row>
    <row r="83" spans="1:8">
      <c r="A83">
        <v>2000</v>
      </c>
      <c r="B83">
        <v>8</v>
      </c>
      <c r="C83" s="4">
        <v>42280.81827546296</v>
      </c>
      <c r="D83">
        <v>1.4439118990010701E+17</v>
      </c>
      <c r="E83" s="5">
        <v>246621000000</v>
      </c>
      <c r="F83" t="s">
        <v>132</v>
      </c>
      <c r="G83">
        <v>795609</v>
      </c>
      <c r="H83" s="5">
        <v>795608997345</v>
      </c>
    </row>
    <row r="84" spans="1:8">
      <c r="A84">
        <v>2000</v>
      </c>
      <c r="B84">
        <v>8</v>
      </c>
      <c r="C84" s="4">
        <v>42280.818333333336</v>
      </c>
      <c r="D84">
        <v>1.4439119040896998E+17</v>
      </c>
      <c r="E84" s="5">
        <v>297816000000</v>
      </c>
      <c r="F84" t="s">
        <v>132</v>
      </c>
      <c r="G84">
        <v>989485</v>
      </c>
      <c r="H84" s="5">
        <v>989485025406</v>
      </c>
    </row>
    <row r="85" spans="1:8">
      <c r="A85">
        <v>2000</v>
      </c>
      <c r="B85">
        <v>8</v>
      </c>
      <c r="C85" s="4">
        <v>42280.818402777775</v>
      </c>
      <c r="D85">
        <v>1.4439119100753699E+17</v>
      </c>
      <c r="E85" s="5">
        <v>267024000000</v>
      </c>
      <c r="F85" t="s">
        <v>132</v>
      </c>
      <c r="G85">
        <v>929770</v>
      </c>
      <c r="H85" s="5">
        <v>929769992828</v>
      </c>
    </row>
    <row r="86" spans="1:8">
      <c r="A86">
        <v>2000</v>
      </c>
      <c r="B86">
        <v>8</v>
      </c>
      <c r="C86" s="4">
        <v>42280.818472222221</v>
      </c>
      <c r="D86">
        <v>1.4439119160650899E+17</v>
      </c>
      <c r="E86" s="5">
        <v>310423000000</v>
      </c>
      <c r="F86" t="s">
        <v>132</v>
      </c>
      <c r="G86">
        <v>1059727</v>
      </c>
      <c r="H86" s="5">
        <v>1059726953506</v>
      </c>
    </row>
    <row r="87" spans="1:8">
      <c r="A87">
        <v>2000</v>
      </c>
      <c r="B87">
        <v>8</v>
      </c>
      <c r="C87" s="4">
        <v>42280.818541666667</v>
      </c>
      <c r="D87">
        <v>1.44391192205004E+17</v>
      </c>
      <c r="E87" s="5">
        <v>256178000000</v>
      </c>
      <c r="F87" t="s">
        <v>132</v>
      </c>
      <c r="G87">
        <v>850934</v>
      </c>
      <c r="H87" s="5">
        <v>850934028625</v>
      </c>
    </row>
    <row r="88" spans="1:8">
      <c r="A88">
        <v>2000</v>
      </c>
      <c r="B88">
        <v>8</v>
      </c>
      <c r="C88" s="4">
        <v>42280.818611111114</v>
      </c>
      <c r="D88">
        <v>1.44391192804172E+17</v>
      </c>
      <c r="E88" s="5">
        <v>323525000000</v>
      </c>
      <c r="F88" t="s">
        <v>132</v>
      </c>
      <c r="G88">
        <v>1087523</v>
      </c>
      <c r="H88" s="5">
        <v>1087522983551</v>
      </c>
    </row>
    <row r="90" spans="1:8">
      <c r="C90" t="s">
        <v>31</v>
      </c>
      <c r="D90">
        <f>STDEV(G79:G88)/10/1000/1000</f>
        <v>9.7526134058517899E-3</v>
      </c>
      <c r="F90" t="s">
        <v>30</v>
      </c>
      <c r="G90">
        <f>SUM(G79:G88)/10/1000/1000</f>
        <v>0.92080119999999999</v>
      </c>
    </row>
    <row r="92" spans="1:8">
      <c r="A92">
        <v>2000</v>
      </c>
      <c r="B92">
        <v>9</v>
      </c>
      <c r="C92" s="4">
        <v>42280.818680555552</v>
      </c>
      <c r="D92">
        <v>1.4439119340271501E+17</v>
      </c>
      <c r="E92" s="5">
        <v>264123000000</v>
      </c>
      <c r="F92" t="s">
        <v>132</v>
      </c>
      <c r="G92">
        <v>861698</v>
      </c>
      <c r="H92" s="5">
        <v>861697971821</v>
      </c>
    </row>
    <row r="93" spans="1:8">
      <c r="A93">
        <v>2000</v>
      </c>
      <c r="B93">
        <v>9</v>
      </c>
      <c r="C93" s="4">
        <v>42280.818749999999</v>
      </c>
      <c r="D93">
        <v>1.4439119400155699E+17</v>
      </c>
      <c r="E93" s="5">
        <v>263140000000</v>
      </c>
      <c r="F93" t="s">
        <v>132</v>
      </c>
      <c r="G93">
        <v>832025</v>
      </c>
      <c r="H93" s="5">
        <v>832024991512</v>
      </c>
    </row>
    <row r="94" spans="1:8">
      <c r="A94">
        <v>2000</v>
      </c>
      <c r="B94">
        <v>9</v>
      </c>
      <c r="C94" s="4">
        <v>42280.818819444445</v>
      </c>
      <c r="D94">
        <v>1.4439119460065798E+17</v>
      </c>
      <c r="E94" s="5">
        <v>305484000000</v>
      </c>
      <c r="F94" t="s">
        <v>132</v>
      </c>
      <c r="G94">
        <v>1006388</v>
      </c>
      <c r="H94" s="5">
        <v>1006387948990</v>
      </c>
    </row>
    <row r="95" spans="1:8">
      <c r="A95">
        <v>2000</v>
      </c>
      <c r="B95">
        <v>9</v>
      </c>
      <c r="C95" s="4">
        <v>42280.818877314814</v>
      </c>
      <c r="D95">
        <v>1.4439119520004602E+17</v>
      </c>
      <c r="E95" s="5">
        <v>302684000000</v>
      </c>
      <c r="F95" t="s">
        <v>132</v>
      </c>
      <c r="G95">
        <v>930201</v>
      </c>
      <c r="H95" s="5">
        <v>930200994015</v>
      </c>
    </row>
    <row r="96" spans="1:8">
      <c r="A96">
        <v>2000</v>
      </c>
      <c r="B96">
        <v>9</v>
      </c>
      <c r="C96" s="4">
        <v>42280.81894675926</v>
      </c>
      <c r="D96">
        <v>1.443911957099E+17</v>
      </c>
      <c r="E96" s="5">
        <v>315872000000</v>
      </c>
      <c r="F96" t="s">
        <v>132</v>
      </c>
      <c r="G96">
        <v>996169</v>
      </c>
      <c r="H96" s="5">
        <v>996168971062</v>
      </c>
    </row>
    <row r="97" spans="1:8">
      <c r="A97">
        <v>2000</v>
      </c>
      <c r="B97">
        <v>9</v>
      </c>
      <c r="C97" s="4">
        <v>42280.819016203706</v>
      </c>
      <c r="D97">
        <v>1.4439119630866E+17</v>
      </c>
      <c r="E97" s="5">
        <v>277661000000</v>
      </c>
      <c r="F97" t="s">
        <v>132</v>
      </c>
      <c r="G97">
        <v>883702</v>
      </c>
      <c r="H97" s="5">
        <v>883701980114</v>
      </c>
    </row>
    <row r="98" spans="1:8">
      <c r="A98">
        <v>2000</v>
      </c>
      <c r="B98">
        <v>9</v>
      </c>
      <c r="C98" s="4">
        <v>42280.819085648145</v>
      </c>
      <c r="D98">
        <v>1.4439119690744602E+17</v>
      </c>
      <c r="E98" s="5">
        <v>277713000000</v>
      </c>
      <c r="F98" t="s">
        <v>132</v>
      </c>
      <c r="G98">
        <v>890070</v>
      </c>
      <c r="H98" s="5">
        <v>890070021152</v>
      </c>
    </row>
    <row r="99" spans="1:8">
      <c r="A99">
        <v>2000</v>
      </c>
      <c r="B99">
        <v>9</v>
      </c>
      <c r="C99" s="4">
        <v>42280.819155092591</v>
      </c>
      <c r="D99">
        <v>1.4439119750643299E+17</v>
      </c>
      <c r="E99" s="5">
        <v>292492000000</v>
      </c>
      <c r="F99" t="s">
        <v>132</v>
      </c>
      <c r="G99">
        <v>955247</v>
      </c>
      <c r="H99" s="5">
        <v>955246984959</v>
      </c>
    </row>
    <row r="100" spans="1:8">
      <c r="A100">
        <v>2000</v>
      </c>
      <c r="B100">
        <v>9</v>
      </c>
      <c r="C100" s="4">
        <v>42280.819224537037</v>
      </c>
      <c r="D100">
        <v>1.4439119810588602E+17</v>
      </c>
      <c r="E100" s="5">
        <v>351005000000</v>
      </c>
      <c r="F100" t="s">
        <v>132</v>
      </c>
      <c r="G100">
        <v>1142015</v>
      </c>
      <c r="H100" s="5">
        <v>1142014980316</v>
      </c>
    </row>
    <row r="101" spans="1:8">
      <c r="A101">
        <v>2000</v>
      </c>
      <c r="B101">
        <v>9</v>
      </c>
      <c r="C101" s="4">
        <v>42280.819293981483</v>
      </c>
      <c r="D101">
        <v>1.4439119870453299E+17</v>
      </c>
      <c r="E101" s="5">
        <v>264863000000</v>
      </c>
      <c r="F101" t="s">
        <v>132</v>
      </c>
      <c r="G101">
        <v>862765</v>
      </c>
      <c r="H101" s="5">
        <v>862765014172</v>
      </c>
    </row>
    <row r="103" spans="1:8">
      <c r="C103" t="s">
        <v>31</v>
      </c>
      <c r="D103">
        <f>STDEV(G92:G101)/10/1000/1000</f>
        <v>9.3071433532409837E-3</v>
      </c>
      <c r="F103" t="s">
        <v>30</v>
      </c>
      <c r="G103">
        <f>SUM(G92:G101)/10/1000/1000</f>
        <v>0.93602799999999997</v>
      </c>
    </row>
    <row r="105" spans="1:8">
      <c r="A105">
        <v>2000</v>
      </c>
      <c r="B105">
        <v>10</v>
      </c>
      <c r="C105" s="4">
        <v>42280.819363425922</v>
      </c>
      <c r="D105">
        <v>1.44391199303104E+17</v>
      </c>
      <c r="E105" s="5">
        <v>269878000000</v>
      </c>
      <c r="F105" t="s">
        <v>132</v>
      </c>
      <c r="G105">
        <v>889759</v>
      </c>
      <c r="H105" s="5">
        <v>889759004116</v>
      </c>
    </row>
    <row r="106" spans="1:8">
      <c r="A106">
        <v>2000</v>
      </c>
      <c r="B106">
        <v>10</v>
      </c>
      <c r="C106" s="4">
        <v>42280.819432870368</v>
      </c>
      <c r="D106">
        <v>1.4439119990157798E+17</v>
      </c>
      <c r="E106" s="5">
        <v>255671000000</v>
      </c>
      <c r="F106" t="s">
        <v>132</v>
      </c>
      <c r="G106">
        <v>852685</v>
      </c>
      <c r="H106" s="5">
        <v>852684974670</v>
      </c>
    </row>
    <row r="107" spans="1:8">
      <c r="A107">
        <v>2000</v>
      </c>
      <c r="B107">
        <v>10</v>
      </c>
      <c r="C107" s="4">
        <v>42280.819502314815</v>
      </c>
      <c r="D107">
        <v>1.4439120050116602E+17</v>
      </c>
      <c r="E107" s="5">
        <v>297583000000</v>
      </c>
      <c r="F107" t="s">
        <v>132</v>
      </c>
      <c r="G107">
        <v>1005860</v>
      </c>
      <c r="H107" s="5">
        <v>1005859971046</v>
      </c>
    </row>
    <row r="108" spans="1:8">
      <c r="A108">
        <v>2000</v>
      </c>
      <c r="B108">
        <v>10</v>
      </c>
      <c r="C108" s="4">
        <v>42280.819571759261</v>
      </c>
      <c r="D108">
        <v>1.4439120110003901E+17</v>
      </c>
      <c r="E108" s="5">
        <v>296635000000</v>
      </c>
      <c r="F108" t="s">
        <v>132</v>
      </c>
      <c r="G108">
        <v>989150</v>
      </c>
      <c r="H108" s="5">
        <v>989149987698</v>
      </c>
    </row>
    <row r="109" spans="1:8">
      <c r="A109">
        <v>2000</v>
      </c>
      <c r="B109">
        <v>10</v>
      </c>
      <c r="C109" s="4">
        <v>42280.81962962963</v>
      </c>
      <c r="D109">
        <v>1.4439120160895802E+17</v>
      </c>
      <c r="E109" s="5">
        <v>298183000000</v>
      </c>
      <c r="F109" t="s">
        <v>132</v>
      </c>
      <c r="G109">
        <v>987754</v>
      </c>
      <c r="H109" s="5">
        <v>987753987312</v>
      </c>
    </row>
    <row r="110" spans="1:8">
      <c r="A110">
        <v>2000</v>
      </c>
      <c r="B110">
        <v>10</v>
      </c>
      <c r="C110" s="4">
        <v>42280.819699074076</v>
      </c>
      <c r="D110">
        <v>1.44391202207924E+17</v>
      </c>
      <c r="E110" s="5">
        <v>301215000000</v>
      </c>
      <c r="F110" t="s">
        <v>132</v>
      </c>
      <c r="G110">
        <v>986848</v>
      </c>
      <c r="H110" s="5">
        <v>986847996712</v>
      </c>
    </row>
    <row r="111" spans="1:8">
      <c r="A111">
        <v>2000</v>
      </c>
      <c r="B111">
        <v>10</v>
      </c>
      <c r="C111" s="4">
        <v>42280.819768518515</v>
      </c>
      <c r="D111">
        <v>1.4439120280632E+17</v>
      </c>
      <c r="E111" s="5">
        <v>240508000000</v>
      </c>
      <c r="F111" t="s">
        <v>132</v>
      </c>
      <c r="G111">
        <v>810002</v>
      </c>
      <c r="H111" s="5">
        <v>810002028942</v>
      </c>
    </row>
    <row r="112" spans="1:8">
      <c r="A112">
        <v>2000</v>
      </c>
      <c r="B112">
        <v>10</v>
      </c>
      <c r="C112" s="4">
        <v>42280.819837962961</v>
      </c>
      <c r="D112">
        <v>1.4439120340513299E+17</v>
      </c>
      <c r="E112" s="5">
        <v>283697000000</v>
      </c>
      <c r="F112" t="s">
        <v>132</v>
      </c>
      <c r="G112">
        <v>929911</v>
      </c>
      <c r="H112" s="5">
        <v>929911017418</v>
      </c>
    </row>
    <row r="113" spans="1:8">
      <c r="A113">
        <v>2000</v>
      </c>
      <c r="B113">
        <v>10</v>
      </c>
      <c r="C113" s="4">
        <v>42280.819907407407</v>
      </c>
      <c r="D113">
        <v>1.4439120400394499E+17</v>
      </c>
      <c r="E113" s="5">
        <v>282478000000</v>
      </c>
      <c r="F113" t="s">
        <v>132</v>
      </c>
      <c r="G113">
        <v>954544</v>
      </c>
      <c r="H113" s="5">
        <v>954544007778</v>
      </c>
    </row>
    <row r="114" spans="1:8">
      <c r="A114">
        <v>2000</v>
      </c>
      <c r="B114">
        <v>10</v>
      </c>
      <c r="C114" s="4">
        <v>42280.819976851853</v>
      </c>
      <c r="D114">
        <v>1.4439120460208301E+17</v>
      </c>
      <c r="E114" s="5">
        <v>223743000000</v>
      </c>
      <c r="F114" t="s">
        <v>132</v>
      </c>
      <c r="G114">
        <v>757261</v>
      </c>
      <c r="H114" s="5">
        <v>757260978222</v>
      </c>
    </row>
    <row r="116" spans="1:8">
      <c r="C116" t="s">
        <v>31</v>
      </c>
      <c r="D116">
        <f>STDEV(G105:G114)/10/1000/1000</f>
        <v>8.5895656791248765E-3</v>
      </c>
      <c r="F116" t="s">
        <v>30</v>
      </c>
      <c r="G116">
        <f>SUM(G105:G114)/10/1000/1000</f>
        <v>0.91637740000000012</v>
      </c>
    </row>
    <row r="118" spans="1:8">
      <c r="A118">
        <v>2000</v>
      </c>
      <c r="B118">
        <v>15</v>
      </c>
      <c r="C118" s="4">
        <v>42280.8200462963</v>
      </c>
      <c r="D118">
        <v>1.4439120520111699E+17</v>
      </c>
      <c r="E118" s="5">
        <v>308169000000</v>
      </c>
      <c r="F118" t="s">
        <v>132</v>
      </c>
      <c r="G118">
        <v>1064805</v>
      </c>
      <c r="H118" s="5">
        <v>1064805030823</v>
      </c>
    </row>
    <row r="119" spans="1:8">
      <c r="A119">
        <v>2000</v>
      </c>
      <c r="B119">
        <v>15</v>
      </c>
      <c r="C119" s="4">
        <v>42280.820115740738</v>
      </c>
      <c r="D119">
        <v>1.4439120580004198E+17</v>
      </c>
      <c r="E119" s="5">
        <v>297152000000</v>
      </c>
      <c r="F119" t="s">
        <v>132</v>
      </c>
      <c r="G119">
        <v>1006327</v>
      </c>
      <c r="H119" s="5">
        <v>1006327033043</v>
      </c>
    </row>
    <row r="120" spans="1:8">
      <c r="A120">
        <v>2000</v>
      </c>
      <c r="B120">
        <v>15</v>
      </c>
      <c r="C120" s="4">
        <v>42280.820173611108</v>
      </c>
      <c r="D120">
        <v>1.4439120630917101E+17</v>
      </c>
      <c r="E120" s="5">
        <v>299435000000</v>
      </c>
      <c r="F120" t="s">
        <v>132</v>
      </c>
      <c r="G120">
        <v>1005463</v>
      </c>
      <c r="H120" s="5">
        <v>1005463004112</v>
      </c>
    </row>
    <row r="121" spans="1:8">
      <c r="A121">
        <v>2000</v>
      </c>
      <c r="B121">
        <v>15</v>
      </c>
      <c r="C121" s="4">
        <v>42280.820243055554</v>
      </c>
      <c r="D121">
        <v>1.44391206908096E+17</v>
      </c>
      <c r="E121" s="5">
        <v>299368000000</v>
      </c>
      <c r="F121" t="s">
        <v>132</v>
      </c>
      <c r="G121">
        <v>1006811</v>
      </c>
      <c r="H121" s="5">
        <v>1006811022758</v>
      </c>
    </row>
    <row r="122" spans="1:8">
      <c r="A122">
        <v>2000</v>
      </c>
      <c r="B122">
        <v>15</v>
      </c>
      <c r="C122" s="4">
        <v>42280.8203125</v>
      </c>
      <c r="D122">
        <v>1.4439120750696301E+17</v>
      </c>
      <c r="E122" s="5">
        <v>297974000000</v>
      </c>
      <c r="F122" t="s">
        <v>132</v>
      </c>
      <c r="G122">
        <v>1029283</v>
      </c>
      <c r="H122" s="5">
        <v>1029283046722</v>
      </c>
    </row>
    <row r="123" spans="1:8">
      <c r="A123">
        <v>2000</v>
      </c>
      <c r="B123">
        <v>15</v>
      </c>
      <c r="C123" s="4">
        <v>42280.820381944446</v>
      </c>
      <c r="D123">
        <v>1.4439120810556499E+17</v>
      </c>
      <c r="E123" s="5">
        <v>255095000000</v>
      </c>
      <c r="F123" t="s">
        <v>132</v>
      </c>
      <c r="G123">
        <v>847924</v>
      </c>
      <c r="H123" s="5">
        <v>847923994064</v>
      </c>
    </row>
    <row r="124" spans="1:8">
      <c r="A124">
        <v>2000</v>
      </c>
      <c r="B124">
        <v>15</v>
      </c>
      <c r="C124" s="4">
        <v>42280.820451388892</v>
      </c>
      <c r="D124">
        <v>1.4439120870453501E+17</v>
      </c>
      <c r="E124" s="5">
        <v>299684000000</v>
      </c>
      <c r="F124" t="s">
        <v>132</v>
      </c>
      <c r="G124">
        <v>1001258</v>
      </c>
      <c r="H124" s="5">
        <v>1001258015633</v>
      </c>
    </row>
    <row r="125" spans="1:8">
      <c r="A125">
        <v>2000</v>
      </c>
      <c r="B125">
        <v>15</v>
      </c>
      <c r="C125" s="4">
        <v>42280.820520833331</v>
      </c>
      <c r="D125">
        <v>1.44391209303376E+17</v>
      </c>
      <c r="E125" s="5">
        <v>286610000000</v>
      </c>
      <c r="F125" t="s">
        <v>132</v>
      </c>
      <c r="G125">
        <v>965510</v>
      </c>
      <c r="H125" s="5">
        <v>965510010719</v>
      </c>
    </row>
    <row r="126" spans="1:8">
      <c r="A126">
        <v>2000</v>
      </c>
      <c r="B126">
        <v>15</v>
      </c>
      <c r="C126" s="4">
        <v>42280.820590277777</v>
      </c>
      <c r="D126">
        <v>1.4439120990195398E+17</v>
      </c>
      <c r="E126" s="5">
        <v>269585000000</v>
      </c>
      <c r="F126" t="s">
        <v>132</v>
      </c>
      <c r="G126">
        <v>939964</v>
      </c>
      <c r="H126" s="5">
        <v>939963996410</v>
      </c>
    </row>
    <row r="127" spans="1:8">
      <c r="A127">
        <v>2000</v>
      </c>
      <c r="B127">
        <v>15</v>
      </c>
      <c r="C127" s="4">
        <v>42280.820659722223</v>
      </c>
      <c r="D127">
        <v>1.44391210500684E+17</v>
      </c>
      <c r="E127" s="5">
        <v>267798000000</v>
      </c>
      <c r="F127" t="s">
        <v>132</v>
      </c>
      <c r="G127">
        <v>904223</v>
      </c>
      <c r="H127" s="5">
        <v>904223024845</v>
      </c>
    </row>
    <row r="129" spans="1:8">
      <c r="C129" t="s">
        <v>31</v>
      </c>
      <c r="D129">
        <f>STDEV(G118:G127)/10/1000/1000</f>
        <v>6.4162239445192549E-3</v>
      </c>
      <c r="F129" t="s">
        <v>30</v>
      </c>
      <c r="G129">
        <f>SUM(G118:G127)/10/1000/1000</f>
        <v>0.97715680000000005</v>
      </c>
    </row>
    <row r="131" spans="1:8">
      <c r="A131">
        <v>2000</v>
      </c>
      <c r="B131">
        <v>20</v>
      </c>
      <c r="C131" s="4">
        <v>42280.820717592593</v>
      </c>
      <c r="D131">
        <v>1.4439121100978598E+17</v>
      </c>
      <c r="E131" s="5">
        <v>318308000000</v>
      </c>
      <c r="F131" t="s">
        <v>132</v>
      </c>
      <c r="G131">
        <v>1135325</v>
      </c>
      <c r="H131" s="5">
        <v>1135324954987</v>
      </c>
    </row>
    <row r="132" spans="1:8">
      <c r="A132">
        <v>2000</v>
      </c>
      <c r="B132">
        <v>20</v>
      </c>
      <c r="C132" s="4">
        <v>42280.820787037039</v>
      </c>
      <c r="D132">
        <v>1.4439121160824701E+17</v>
      </c>
      <c r="E132" s="5">
        <v>259768000000</v>
      </c>
      <c r="F132" t="s">
        <v>132</v>
      </c>
      <c r="G132">
        <v>932237</v>
      </c>
      <c r="H132" s="5">
        <v>932237029076</v>
      </c>
    </row>
    <row r="133" spans="1:8">
      <c r="A133">
        <v>2000</v>
      </c>
      <c r="B133">
        <v>20</v>
      </c>
      <c r="C133" s="4">
        <v>42280.820856481485</v>
      </c>
      <c r="D133">
        <v>1.4439121220718899E+17</v>
      </c>
      <c r="E133" s="5">
        <v>290501000000</v>
      </c>
      <c r="F133" t="s">
        <v>132</v>
      </c>
      <c r="G133">
        <v>1038899</v>
      </c>
      <c r="H133" s="5">
        <v>1038898944855</v>
      </c>
    </row>
    <row r="134" spans="1:8">
      <c r="A134">
        <v>2000</v>
      </c>
      <c r="B134">
        <v>20</v>
      </c>
      <c r="C134" s="4">
        <v>42280.820925925924</v>
      </c>
      <c r="D134">
        <v>1.4439121280642499E+17</v>
      </c>
      <c r="E134" s="5">
        <v>321880000000</v>
      </c>
      <c r="F134" t="s">
        <v>132</v>
      </c>
      <c r="G134">
        <v>1132303</v>
      </c>
      <c r="H134" s="5">
        <v>1132302999496</v>
      </c>
    </row>
    <row r="135" spans="1:8">
      <c r="A135">
        <v>2000</v>
      </c>
      <c r="B135">
        <v>20</v>
      </c>
      <c r="C135" s="4">
        <v>42280.82099537037</v>
      </c>
      <c r="D135">
        <v>1.4439121340563802E+17</v>
      </c>
      <c r="E135" s="5">
        <v>321039000000</v>
      </c>
      <c r="F135" t="s">
        <v>132</v>
      </c>
      <c r="G135">
        <v>1145657</v>
      </c>
      <c r="H135" s="5">
        <v>1145656943321</v>
      </c>
    </row>
    <row r="136" spans="1:8">
      <c r="A136">
        <v>2000</v>
      </c>
      <c r="B136">
        <v>20</v>
      </c>
      <c r="C136" s="4">
        <v>42280.821064814816</v>
      </c>
      <c r="D136">
        <v>1.4439121400457501E+17</v>
      </c>
      <c r="E136" s="5">
        <v>298101000000</v>
      </c>
      <c r="F136" t="s">
        <v>132</v>
      </c>
      <c r="G136">
        <v>1048604</v>
      </c>
      <c r="H136" s="5">
        <v>1048604011536</v>
      </c>
    </row>
    <row r="137" spans="1:8">
      <c r="A137">
        <v>2000</v>
      </c>
      <c r="B137">
        <v>20</v>
      </c>
      <c r="C137" s="4">
        <v>42280.821134259262</v>
      </c>
      <c r="D137">
        <v>1.4439121460356602E+17</v>
      </c>
      <c r="E137" s="5">
        <v>292098000000</v>
      </c>
      <c r="F137" t="s">
        <v>132</v>
      </c>
      <c r="G137">
        <v>1040552</v>
      </c>
      <c r="H137" s="5">
        <v>1040552020073</v>
      </c>
    </row>
    <row r="138" spans="1:8">
      <c r="A138">
        <v>2000</v>
      </c>
      <c r="B138">
        <v>20</v>
      </c>
      <c r="C138" s="4">
        <v>42280.821203703701</v>
      </c>
      <c r="D138">
        <v>1.4439121520262499E+17</v>
      </c>
      <c r="E138" s="5">
        <v>294789000000</v>
      </c>
      <c r="F138" t="s">
        <v>132</v>
      </c>
      <c r="G138">
        <v>1016458</v>
      </c>
      <c r="H138" s="5">
        <v>1016458034515</v>
      </c>
    </row>
    <row r="139" spans="1:8">
      <c r="A139">
        <v>2000</v>
      </c>
      <c r="B139">
        <v>20</v>
      </c>
      <c r="C139" s="4">
        <v>42280.821273148147</v>
      </c>
      <c r="D139">
        <v>1.443912158013E+17</v>
      </c>
      <c r="E139" s="5">
        <v>278287000000</v>
      </c>
      <c r="F139" t="s">
        <v>132</v>
      </c>
      <c r="G139">
        <v>983384</v>
      </c>
      <c r="H139" s="5">
        <v>983384013176</v>
      </c>
    </row>
    <row r="140" spans="1:8">
      <c r="A140">
        <v>2000</v>
      </c>
      <c r="B140">
        <v>20</v>
      </c>
      <c r="C140" s="4">
        <v>42280.821342592593</v>
      </c>
      <c r="D140">
        <v>1.4439121640050202E+17</v>
      </c>
      <c r="E140" s="5">
        <v>319834000000</v>
      </c>
      <c r="F140" t="s">
        <v>132</v>
      </c>
      <c r="G140">
        <v>1131783</v>
      </c>
      <c r="H140" s="5">
        <v>1131783008575</v>
      </c>
    </row>
    <row r="142" spans="1:8">
      <c r="C142" t="s">
        <v>31</v>
      </c>
      <c r="D142">
        <f>STDEV(G131:G140)/10/1000/1000</f>
        <v>7.3357148558420831E-3</v>
      </c>
      <c r="F142" t="s">
        <v>30</v>
      </c>
      <c r="G142">
        <f>SUM(G131:G140)/10/1000/1000</f>
        <v>1.0605202</v>
      </c>
    </row>
    <row r="144" spans="1:8">
      <c r="A144">
        <v>2000</v>
      </c>
      <c r="B144">
        <v>50</v>
      </c>
      <c r="C144" s="4">
        <v>42280.821400462963</v>
      </c>
      <c r="D144">
        <v>1.4439121690945699E+17</v>
      </c>
      <c r="E144" s="5">
        <v>298974000000</v>
      </c>
      <c r="F144" t="s">
        <v>132</v>
      </c>
      <c r="G144">
        <v>1024623</v>
      </c>
      <c r="H144" s="5">
        <v>1024623036385</v>
      </c>
    </row>
    <row r="145" spans="1:8">
      <c r="A145">
        <v>2000</v>
      </c>
      <c r="B145">
        <v>50</v>
      </c>
      <c r="C145" s="4">
        <v>42280.821469907409</v>
      </c>
      <c r="D145">
        <v>1.44391217508508E+17</v>
      </c>
      <c r="E145" s="5">
        <v>307423000000</v>
      </c>
      <c r="F145" t="s">
        <v>132</v>
      </c>
      <c r="G145">
        <v>1102392</v>
      </c>
      <c r="H145" s="5">
        <v>1102391958237</v>
      </c>
    </row>
    <row r="146" spans="1:8">
      <c r="A146">
        <v>2000</v>
      </c>
      <c r="B146">
        <v>50</v>
      </c>
      <c r="C146" s="4">
        <v>42280.821539351855</v>
      </c>
      <c r="D146">
        <v>1.4439121810756499E+17</v>
      </c>
      <c r="E146" s="5">
        <v>308982000000</v>
      </c>
      <c r="F146" t="s">
        <v>132</v>
      </c>
      <c r="G146">
        <v>1090477</v>
      </c>
      <c r="H146" s="5">
        <v>1090476989746</v>
      </c>
    </row>
    <row r="147" spans="1:8">
      <c r="A147">
        <v>2000</v>
      </c>
      <c r="B147">
        <v>50</v>
      </c>
      <c r="C147" s="4">
        <v>42280.821608796294</v>
      </c>
      <c r="D147">
        <v>1.44391218706436E+17</v>
      </c>
      <c r="E147" s="5">
        <v>300646000000</v>
      </c>
      <c r="F147" t="s">
        <v>132</v>
      </c>
      <c r="G147">
        <v>1056052</v>
      </c>
      <c r="H147" s="5">
        <v>1056051969528</v>
      </c>
    </row>
    <row r="148" spans="1:8">
      <c r="A148">
        <v>2000</v>
      </c>
      <c r="B148">
        <v>50</v>
      </c>
      <c r="C148" s="4">
        <v>42280.82167824074</v>
      </c>
      <c r="D148">
        <v>1.4439121930548701E+17</v>
      </c>
      <c r="E148" s="5">
        <v>311179000000</v>
      </c>
      <c r="F148" t="s">
        <v>132</v>
      </c>
      <c r="G148">
        <v>1074548</v>
      </c>
      <c r="H148" s="5">
        <v>1074548006058</v>
      </c>
    </row>
    <row r="149" spans="1:8">
      <c r="A149">
        <v>2000</v>
      </c>
      <c r="B149">
        <v>50</v>
      </c>
      <c r="C149" s="4">
        <v>42280.821747685186</v>
      </c>
      <c r="D149">
        <v>1.4439121990479398E+17</v>
      </c>
      <c r="E149" s="5">
        <v>336810000000</v>
      </c>
      <c r="F149" t="s">
        <v>132</v>
      </c>
      <c r="G149">
        <v>1181597</v>
      </c>
      <c r="H149" s="5">
        <v>1181596994400</v>
      </c>
    </row>
    <row r="150" spans="1:8">
      <c r="A150">
        <v>2000</v>
      </c>
      <c r="B150">
        <v>50</v>
      </c>
      <c r="C150" s="4">
        <v>42280.821817129632</v>
      </c>
      <c r="D150">
        <v>1.4439122050420099E+17</v>
      </c>
      <c r="E150" s="5">
        <v>335046000000</v>
      </c>
      <c r="F150" t="s">
        <v>132</v>
      </c>
      <c r="G150">
        <v>1197535</v>
      </c>
      <c r="H150" s="5">
        <v>1197535037994</v>
      </c>
    </row>
    <row r="151" spans="1:8">
      <c r="A151">
        <v>2000</v>
      </c>
      <c r="B151">
        <v>50</v>
      </c>
      <c r="C151" s="4">
        <v>42280.821886574071</v>
      </c>
      <c r="D151">
        <v>1.4439122110335901E+17</v>
      </c>
      <c r="E151" s="5">
        <v>324695000000</v>
      </c>
      <c r="F151" t="s">
        <v>132</v>
      </c>
      <c r="G151">
        <v>1150906</v>
      </c>
      <c r="H151" s="5">
        <v>1150905966759</v>
      </c>
    </row>
    <row r="152" spans="1:8">
      <c r="A152">
        <v>2000</v>
      </c>
      <c r="B152">
        <v>50</v>
      </c>
      <c r="C152" s="4">
        <v>42280.821956018517</v>
      </c>
      <c r="D152">
        <v>1.4439122170255802E+17</v>
      </c>
      <c r="E152" s="5">
        <v>313740000000</v>
      </c>
      <c r="F152" t="s">
        <v>132</v>
      </c>
      <c r="G152">
        <v>1075008</v>
      </c>
      <c r="H152" s="5">
        <v>1075008034706</v>
      </c>
    </row>
    <row r="153" spans="1:8">
      <c r="A153">
        <v>2000</v>
      </c>
      <c r="B153">
        <v>50</v>
      </c>
      <c r="C153" s="4">
        <v>42280.822025462963</v>
      </c>
      <c r="D153">
        <v>1.44391222302156E+17</v>
      </c>
      <c r="E153" s="5">
        <v>357918000000</v>
      </c>
      <c r="F153" t="s">
        <v>132</v>
      </c>
      <c r="G153">
        <v>1211053</v>
      </c>
      <c r="H153" s="5">
        <v>1211053013802</v>
      </c>
    </row>
    <row r="155" spans="1:8">
      <c r="C155" t="s">
        <v>31</v>
      </c>
      <c r="D155">
        <f>STDEV(G144:G153)/10/1000/1000</f>
        <v>6.4447567168030313E-3</v>
      </c>
      <c r="F155" t="s">
        <v>30</v>
      </c>
      <c r="G155">
        <f>SUM(G144:G153)/10/1000/1000</f>
        <v>1.1164191000000001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topLeftCell="A61" zoomScaleNormal="100" workbookViewId="0">
      <selection activeCell="M22" sqref="M22"/>
    </sheetView>
  </sheetViews>
  <sheetFormatPr defaultRowHeight="12.75"/>
  <cols>
    <col min="1" max="2" width="11.5703125"/>
    <col min="3" max="3" width="13.42578125" bestFit="1" customWidth="1"/>
    <col min="4" max="1025" width="11.5703125"/>
  </cols>
  <sheetData>
    <row r="1" spans="1:8">
      <c r="A1">
        <v>3000</v>
      </c>
      <c r="B1">
        <v>2</v>
      </c>
      <c r="C1" s="4">
        <v>42280.830578703702</v>
      </c>
      <c r="D1">
        <v>1.44391296205068E+17</v>
      </c>
      <c r="E1" s="5">
        <v>179014554000000</v>
      </c>
      <c r="F1" t="s">
        <v>132</v>
      </c>
      <c r="G1">
        <v>353918348</v>
      </c>
      <c r="H1" s="5">
        <v>353918334960938</v>
      </c>
    </row>
    <row r="2" spans="1:8">
      <c r="A2">
        <v>3000</v>
      </c>
      <c r="B2">
        <v>2</v>
      </c>
      <c r="C2" s="4">
        <v>42280.832870370374</v>
      </c>
      <c r="D2">
        <v>1.4439131600487101E+17</v>
      </c>
      <c r="E2" s="5">
        <v>191644556000000</v>
      </c>
      <c r="F2" t="s">
        <v>132</v>
      </c>
      <c r="G2">
        <v>378262775</v>
      </c>
      <c r="H2" s="5">
        <v>378262786865234</v>
      </c>
    </row>
    <row r="3" spans="1:8">
      <c r="A3">
        <v>3000</v>
      </c>
      <c r="B3">
        <v>2</v>
      </c>
      <c r="C3" s="4">
        <v>42280.835219907407</v>
      </c>
      <c r="D3">
        <v>1.4439133630174598E+17</v>
      </c>
      <c r="E3" s="5">
        <v>196370362000000</v>
      </c>
      <c r="F3" t="s">
        <v>132</v>
      </c>
      <c r="G3">
        <v>388487481</v>
      </c>
      <c r="H3" s="5">
        <v>388487487792969</v>
      </c>
    </row>
    <row r="4" spans="1:8">
      <c r="A4">
        <v>3000</v>
      </c>
      <c r="B4">
        <v>2</v>
      </c>
      <c r="C4" s="4">
        <v>42280.83766203704</v>
      </c>
      <c r="D4">
        <v>1.44391357405564E+17</v>
      </c>
      <c r="E4" s="5">
        <v>204920087000000</v>
      </c>
      <c r="F4" t="s">
        <v>132</v>
      </c>
      <c r="G4">
        <v>405097188</v>
      </c>
      <c r="H4" s="5">
        <v>405097198486328</v>
      </c>
    </row>
    <row r="5" spans="1:8">
      <c r="A5">
        <v>3000</v>
      </c>
      <c r="B5">
        <v>2</v>
      </c>
      <c r="C5" s="4">
        <v>42280.83966435185</v>
      </c>
      <c r="D5">
        <v>1.44391374706648E+17</v>
      </c>
      <c r="E5" s="5">
        <v>166771486000000</v>
      </c>
      <c r="F5" t="s">
        <v>132</v>
      </c>
      <c r="G5">
        <v>329400640</v>
      </c>
      <c r="H5" s="5">
        <v>329400634765625</v>
      </c>
    </row>
    <row r="6" spans="1:8">
      <c r="A6">
        <v>3000</v>
      </c>
      <c r="B6">
        <v>2</v>
      </c>
      <c r="C6" s="4">
        <v>42280.84202546296</v>
      </c>
      <c r="D6">
        <v>1.44391395101088E+17</v>
      </c>
      <c r="E6" s="5">
        <v>197107104000000</v>
      </c>
      <c r="F6" t="s">
        <v>132</v>
      </c>
      <c r="G6">
        <v>389571791</v>
      </c>
      <c r="H6" s="5">
        <v>389571777343750</v>
      </c>
    </row>
    <row r="7" spans="1:8">
      <c r="A7">
        <v>3000</v>
      </c>
      <c r="B7">
        <v>2</v>
      </c>
      <c r="C7" s="4">
        <v>42280.844537037039</v>
      </c>
      <c r="D7">
        <v>1.4439141680578099E+17</v>
      </c>
      <c r="E7" s="5">
        <v>211136437000000</v>
      </c>
      <c r="F7" t="s">
        <v>132</v>
      </c>
      <c r="G7">
        <v>417494131</v>
      </c>
      <c r="H7" s="5">
        <v>417494140625000</v>
      </c>
    </row>
    <row r="8" spans="1:8">
      <c r="A8">
        <v>3000</v>
      </c>
      <c r="B8">
        <v>2</v>
      </c>
      <c r="C8" s="4">
        <v>42280.846898148149</v>
      </c>
      <c r="D8">
        <v>1.4439143720641101E+17</v>
      </c>
      <c r="E8" s="5">
        <v>197721854000000</v>
      </c>
      <c r="F8" t="s">
        <v>132</v>
      </c>
      <c r="G8">
        <v>391024828</v>
      </c>
      <c r="H8" s="5">
        <v>391024841308594</v>
      </c>
    </row>
    <row r="9" spans="1:8">
      <c r="A9">
        <v>3000</v>
      </c>
      <c r="B9">
        <v>2</v>
      </c>
      <c r="C9" s="4">
        <v>42280.849293981482</v>
      </c>
      <c r="D9">
        <v>1.44391457902668E+17</v>
      </c>
      <c r="E9" s="5">
        <v>200271648000000</v>
      </c>
      <c r="F9" t="s">
        <v>132</v>
      </c>
      <c r="G9">
        <v>396056238</v>
      </c>
      <c r="H9" s="5">
        <v>396056213378906</v>
      </c>
    </row>
    <row r="10" spans="1:8">
      <c r="A10">
        <v>3000</v>
      </c>
      <c r="B10">
        <v>2</v>
      </c>
      <c r="C10" s="4">
        <v>42280.851655092592</v>
      </c>
      <c r="D10">
        <v>1.4439147830405798E+17</v>
      </c>
      <c r="E10" s="5">
        <v>197787671000000</v>
      </c>
      <c r="F10" t="s">
        <v>132</v>
      </c>
      <c r="G10">
        <v>390980548</v>
      </c>
      <c r="H10" s="5">
        <v>390980529785156</v>
      </c>
    </row>
    <row r="11" spans="1:8">
      <c r="C11" s="4"/>
      <c r="E11" s="5"/>
      <c r="H11" s="5"/>
    </row>
    <row r="12" spans="1:8">
      <c r="C12" s="6" t="s">
        <v>31</v>
      </c>
      <c r="D12" s="6">
        <f>STDEV(G1:G10)/10/1000/1000</f>
        <v>2.5343117925317418</v>
      </c>
      <c r="F12" t="s">
        <v>30</v>
      </c>
      <c r="G12">
        <f>SUM(G1:G10)/10/1000/1000</f>
        <v>384.02939679999997</v>
      </c>
    </row>
    <row r="14" spans="1:8">
      <c r="A14">
        <v>3000</v>
      </c>
      <c r="B14">
        <v>3</v>
      </c>
      <c r="C14" s="4">
        <v>42280.852060185185</v>
      </c>
      <c r="D14">
        <v>1.4439148180483299E+17</v>
      </c>
      <c r="E14" s="5">
        <v>28740873000000</v>
      </c>
      <c r="F14" t="s">
        <v>132</v>
      </c>
      <c r="G14">
        <v>72890369</v>
      </c>
      <c r="H14" s="5">
        <v>72890365600586</v>
      </c>
    </row>
    <row r="15" spans="1:8">
      <c r="A15">
        <v>3000</v>
      </c>
      <c r="B15">
        <v>3</v>
      </c>
      <c r="C15" s="4">
        <v>42280.852534722224</v>
      </c>
      <c r="D15">
        <v>1.44391485900904E+17</v>
      </c>
      <c r="E15" s="5">
        <v>34257206000000</v>
      </c>
      <c r="F15" t="s">
        <v>132</v>
      </c>
      <c r="G15">
        <v>87446480</v>
      </c>
      <c r="H15" s="5">
        <v>87446479797363</v>
      </c>
    </row>
    <row r="16" spans="1:8">
      <c r="A16">
        <v>3000</v>
      </c>
      <c r="B16">
        <v>3</v>
      </c>
      <c r="C16" s="4">
        <v>42280.853055555555</v>
      </c>
      <c r="D16">
        <v>1.44391490406588E+17</v>
      </c>
      <c r="E16" s="5">
        <v>39249043000000</v>
      </c>
      <c r="F16" t="s">
        <v>132</v>
      </c>
      <c r="G16">
        <v>99916036</v>
      </c>
      <c r="H16" s="5">
        <v>99916030883789</v>
      </c>
    </row>
    <row r="17" spans="1:8">
      <c r="A17">
        <v>3000</v>
      </c>
      <c r="B17">
        <v>3</v>
      </c>
      <c r="C17" s="4">
        <v>42280.853530092594</v>
      </c>
      <c r="D17">
        <v>1.4439149450827398E+17</v>
      </c>
      <c r="E17" s="5">
        <v>34822187000000</v>
      </c>
      <c r="F17" t="s">
        <v>132</v>
      </c>
      <c r="G17">
        <v>88563982</v>
      </c>
      <c r="H17" s="5">
        <v>88563987731934</v>
      </c>
    </row>
    <row r="18" spans="1:8">
      <c r="A18">
        <v>3000</v>
      </c>
      <c r="B18">
        <v>3</v>
      </c>
      <c r="C18" s="4">
        <v>42280.853993055556</v>
      </c>
      <c r="D18">
        <v>1.4439149850721699E+17</v>
      </c>
      <c r="E18" s="5">
        <v>33553727000000</v>
      </c>
      <c r="F18" t="s">
        <v>132</v>
      </c>
      <c r="G18">
        <v>85394267</v>
      </c>
      <c r="H18" s="5">
        <v>85394264221191</v>
      </c>
    </row>
    <row r="19" spans="1:8">
      <c r="A19">
        <v>3000</v>
      </c>
      <c r="B19">
        <v>3</v>
      </c>
      <c r="C19" s="4">
        <v>42280.854409722226</v>
      </c>
      <c r="D19">
        <v>1.4439150210761501E+17</v>
      </c>
      <c r="E19" s="5">
        <v>29703667000000</v>
      </c>
      <c r="F19" t="s">
        <v>132</v>
      </c>
      <c r="G19">
        <v>75514370</v>
      </c>
      <c r="H19" s="5">
        <v>75514366149902</v>
      </c>
    </row>
    <row r="20" spans="1:8">
      <c r="A20">
        <v>3000</v>
      </c>
      <c r="B20">
        <v>3</v>
      </c>
      <c r="C20" s="4">
        <v>42280.854942129627</v>
      </c>
      <c r="D20">
        <v>1.4439150670530202E+17</v>
      </c>
      <c r="E20" s="5">
        <v>39456219000000</v>
      </c>
      <c r="F20" t="s">
        <v>132</v>
      </c>
      <c r="G20">
        <v>100570182</v>
      </c>
      <c r="H20" s="5">
        <v>100570182800293</v>
      </c>
    </row>
    <row r="21" spans="1:8">
      <c r="A21">
        <v>3000</v>
      </c>
      <c r="B21">
        <v>3</v>
      </c>
      <c r="C21" s="4">
        <v>42280.855451388888</v>
      </c>
      <c r="D21">
        <v>1.4439151110809901E+17</v>
      </c>
      <c r="E21" s="5">
        <v>37950664000000</v>
      </c>
      <c r="F21" t="s">
        <v>132</v>
      </c>
      <c r="G21">
        <v>96495512</v>
      </c>
      <c r="H21" s="5">
        <v>96495513916016</v>
      </c>
    </row>
    <row r="22" spans="1:8">
      <c r="A22">
        <v>3000</v>
      </c>
      <c r="B22">
        <v>3</v>
      </c>
      <c r="C22" s="4">
        <v>42280.855844907404</v>
      </c>
      <c r="D22">
        <v>1.4439151450542499E+17</v>
      </c>
      <c r="E22" s="5">
        <v>27296859000000</v>
      </c>
      <c r="F22" t="s">
        <v>132</v>
      </c>
      <c r="G22">
        <v>69081513</v>
      </c>
      <c r="H22" s="5">
        <v>69081512451172</v>
      </c>
    </row>
    <row r="23" spans="1:8">
      <c r="A23">
        <v>3000</v>
      </c>
      <c r="B23">
        <v>3</v>
      </c>
      <c r="C23" s="4">
        <v>42280.85633101852</v>
      </c>
      <c r="D23">
        <v>1.4439151870283802E+17</v>
      </c>
      <c r="E23" s="5">
        <v>35329269000000</v>
      </c>
      <c r="F23" t="s">
        <v>132</v>
      </c>
      <c r="G23">
        <v>89887245</v>
      </c>
      <c r="H23" s="5">
        <v>89887245178223</v>
      </c>
    </row>
    <row r="25" spans="1:8">
      <c r="C25" t="s">
        <v>31</v>
      </c>
      <c r="D25">
        <f>STDEV(G14:G23)/10/1000/1000</f>
        <v>1.1080384481709808</v>
      </c>
      <c r="F25" t="s">
        <v>30</v>
      </c>
      <c r="G25">
        <f>SUM(G14:G23)/10/1000/1000</f>
        <v>86.575995599999999</v>
      </c>
    </row>
    <row r="27" spans="1:8">
      <c r="A27">
        <v>3000</v>
      </c>
      <c r="B27">
        <v>4</v>
      </c>
      <c r="C27" s="4">
        <v>42281.386412037034</v>
      </c>
      <c r="D27">
        <v>1.4439609860578499E+17</v>
      </c>
      <c r="E27" s="5">
        <v>16841093000000</v>
      </c>
      <c r="F27" t="s">
        <v>132</v>
      </c>
      <c r="G27">
        <v>66050767</v>
      </c>
      <c r="H27" s="5">
        <v>66050765991211</v>
      </c>
    </row>
    <row r="28" spans="1:8">
      <c r="A28">
        <v>3000</v>
      </c>
      <c r="B28">
        <v>4</v>
      </c>
      <c r="C28" s="4">
        <v>42281.386782407404</v>
      </c>
      <c r="D28">
        <v>1.4439610180595002E+17</v>
      </c>
      <c r="E28" s="5">
        <v>25660504000000</v>
      </c>
      <c r="F28" t="s">
        <v>132</v>
      </c>
      <c r="G28">
        <v>101270726</v>
      </c>
      <c r="H28" s="5">
        <v>101270729064941</v>
      </c>
    </row>
    <row r="29" spans="1:8">
      <c r="A29">
        <v>3000</v>
      </c>
      <c r="B29">
        <v>4</v>
      </c>
      <c r="C29" s="4">
        <v>42281.387094907404</v>
      </c>
      <c r="D29">
        <v>1.4439610450267802E+17</v>
      </c>
      <c r="E29" s="5">
        <v>20332675000000</v>
      </c>
      <c r="F29" t="s">
        <v>132</v>
      </c>
      <c r="G29">
        <v>80026077</v>
      </c>
      <c r="H29" s="5">
        <v>80026077270508</v>
      </c>
    </row>
    <row r="30" spans="1:8">
      <c r="A30">
        <v>3000</v>
      </c>
      <c r="B30">
        <v>4</v>
      </c>
      <c r="C30" s="4">
        <v>42281.387407407405</v>
      </c>
      <c r="D30">
        <v>1.4439610720576E+17</v>
      </c>
      <c r="E30" s="5">
        <v>20989532000000</v>
      </c>
      <c r="F30" t="s">
        <v>132</v>
      </c>
      <c r="G30">
        <v>82644397</v>
      </c>
      <c r="H30" s="5">
        <v>82644401550293</v>
      </c>
    </row>
    <row r="31" spans="1:8">
      <c r="A31">
        <v>3000</v>
      </c>
      <c r="B31">
        <v>4</v>
      </c>
      <c r="C31" s="4">
        <v>42281.387708333335</v>
      </c>
      <c r="D31">
        <v>1.4439610980807699E+17</v>
      </c>
      <c r="E31" s="5">
        <v>19894574000000</v>
      </c>
      <c r="F31" t="s">
        <v>132</v>
      </c>
      <c r="G31">
        <v>78049929</v>
      </c>
      <c r="H31" s="5">
        <v>78049926757812</v>
      </c>
    </row>
    <row r="32" spans="1:8">
      <c r="A32">
        <v>3000</v>
      </c>
      <c r="B32">
        <v>4</v>
      </c>
      <c r="C32" s="4">
        <v>42281.387997685182</v>
      </c>
      <c r="D32">
        <v>1.4439611230568099E+17</v>
      </c>
      <c r="E32" s="5">
        <v>18428467000000</v>
      </c>
      <c r="F32" t="s">
        <v>132</v>
      </c>
      <c r="G32">
        <v>72433181</v>
      </c>
      <c r="H32" s="5">
        <v>72433181762695</v>
      </c>
    </row>
    <row r="33" spans="1:8">
      <c r="A33">
        <v>3000</v>
      </c>
      <c r="B33">
        <v>4</v>
      </c>
      <c r="C33" s="4">
        <v>42281.388298611113</v>
      </c>
      <c r="D33">
        <v>1.4439611490059699E+17</v>
      </c>
      <c r="E33" s="5">
        <v>19143862000000</v>
      </c>
      <c r="F33" t="s">
        <v>132</v>
      </c>
      <c r="G33">
        <v>75359942</v>
      </c>
      <c r="H33" s="5">
        <v>75359947204590</v>
      </c>
    </row>
    <row r="34" spans="1:8">
      <c r="A34">
        <v>3000</v>
      </c>
      <c r="B34">
        <v>4</v>
      </c>
      <c r="C34" s="4">
        <v>42281.388622685183</v>
      </c>
      <c r="D34">
        <v>1.4439611770538099E+17</v>
      </c>
      <c r="E34" s="5">
        <v>22125700000000</v>
      </c>
      <c r="F34" t="s">
        <v>132</v>
      </c>
      <c r="G34">
        <v>87298657</v>
      </c>
      <c r="H34" s="5">
        <v>87298652648926</v>
      </c>
    </row>
    <row r="35" spans="1:8">
      <c r="A35">
        <v>3000</v>
      </c>
      <c r="B35">
        <v>4</v>
      </c>
      <c r="C35" s="4">
        <v>42281.388912037037</v>
      </c>
      <c r="D35">
        <v>1.44396120206692E+17</v>
      </c>
      <c r="E35" s="5">
        <v>18770926000000</v>
      </c>
      <c r="F35" t="s">
        <v>132</v>
      </c>
      <c r="G35">
        <v>73835778</v>
      </c>
      <c r="H35" s="5">
        <v>73835777282715</v>
      </c>
    </row>
    <row r="36" spans="1:8">
      <c r="A36">
        <v>3000</v>
      </c>
      <c r="B36">
        <v>4</v>
      </c>
      <c r="C36" s="4">
        <v>42281.389131944445</v>
      </c>
      <c r="D36">
        <v>1.4439612210307101E+17</v>
      </c>
      <c r="E36" s="5">
        <v>12290924000000</v>
      </c>
      <c r="F36" t="s">
        <v>132</v>
      </c>
      <c r="G36">
        <v>46285771</v>
      </c>
      <c r="H36" s="5">
        <v>46285770416260</v>
      </c>
    </row>
    <row r="38" spans="1:8">
      <c r="C38" t="s">
        <v>31</v>
      </c>
      <c r="D38">
        <f>STDEV(G27:G36)/10/1000/1000</f>
        <v>1.4257580756446633</v>
      </c>
      <c r="F38" t="s">
        <v>30</v>
      </c>
      <c r="G38">
        <f>SUM(G27:G36)/10/1000/1000</f>
        <v>76.325522500000005</v>
      </c>
    </row>
    <row r="40" spans="1:8">
      <c r="A40">
        <v>3000</v>
      </c>
      <c r="B40">
        <v>5</v>
      </c>
      <c r="C40" s="4">
        <v>42280.856412037036</v>
      </c>
      <c r="D40">
        <v>1.4439151940687101E+17</v>
      </c>
      <c r="E40" s="5">
        <v>1067699000000</v>
      </c>
      <c r="F40" t="s">
        <v>132</v>
      </c>
      <c r="G40">
        <v>3479172</v>
      </c>
      <c r="H40" s="5">
        <v>3479171991348</v>
      </c>
    </row>
    <row r="41" spans="1:8">
      <c r="A41">
        <v>3000</v>
      </c>
      <c r="B41">
        <v>5</v>
      </c>
      <c r="C41" s="4">
        <v>42280.856504629628</v>
      </c>
      <c r="D41">
        <v>1.4439152020164099E+17</v>
      </c>
      <c r="E41" s="5">
        <v>1136832000000</v>
      </c>
      <c r="F41" t="s">
        <v>132</v>
      </c>
      <c r="G41">
        <v>3690939</v>
      </c>
      <c r="H41" s="5">
        <v>3690938949585</v>
      </c>
    </row>
    <row r="42" spans="1:8">
      <c r="A42">
        <v>3000</v>
      </c>
      <c r="B42">
        <v>5</v>
      </c>
      <c r="C42" s="4">
        <v>42280.856585648151</v>
      </c>
      <c r="D42">
        <v>1.4439152090388099E+17</v>
      </c>
      <c r="E42" s="5">
        <v>897955000000</v>
      </c>
      <c r="F42" t="s">
        <v>132</v>
      </c>
      <c r="G42">
        <v>2967591</v>
      </c>
      <c r="H42" s="5">
        <v>2967591047287</v>
      </c>
    </row>
    <row r="43" spans="1:8">
      <c r="A43">
        <v>3000</v>
      </c>
      <c r="B43">
        <v>5</v>
      </c>
      <c r="C43" s="4">
        <v>42280.856666666667</v>
      </c>
      <c r="D43">
        <v>1.4439152160756701E+17</v>
      </c>
      <c r="E43" s="5">
        <v>1029476000000</v>
      </c>
      <c r="F43" t="s">
        <v>132</v>
      </c>
      <c r="G43">
        <v>3368943</v>
      </c>
      <c r="H43" s="5">
        <v>3368942975998</v>
      </c>
    </row>
    <row r="44" spans="1:8">
      <c r="A44">
        <v>3000</v>
      </c>
      <c r="B44">
        <v>5</v>
      </c>
      <c r="C44" s="4">
        <v>42280.856759259259</v>
      </c>
      <c r="D44">
        <v>1.4439152240186598E+17</v>
      </c>
      <c r="E44" s="5">
        <v>1106849000000</v>
      </c>
      <c r="F44" t="s">
        <v>132</v>
      </c>
      <c r="G44">
        <v>3546256</v>
      </c>
      <c r="H44" s="5">
        <v>3546256065369</v>
      </c>
    </row>
    <row r="45" spans="1:8">
      <c r="A45">
        <v>3000</v>
      </c>
      <c r="B45">
        <v>5</v>
      </c>
      <c r="C45" s="4">
        <v>42280.856840277775</v>
      </c>
      <c r="D45">
        <v>1.4439152310616701E+17</v>
      </c>
      <c r="E45" s="5">
        <v>1095369000000</v>
      </c>
      <c r="F45" t="s">
        <v>132</v>
      </c>
      <c r="G45">
        <v>3555619</v>
      </c>
      <c r="H45" s="5">
        <v>3555619001389</v>
      </c>
    </row>
    <row r="46" spans="1:8">
      <c r="A46">
        <v>3000</v>
      </c>
      <c r="B46">
        <v>5</v>
      </c>
      <c r="C46" s="4">
        <v>42280.856921296298</v>
      </c>
      <c r="D46">
        <v>1.4439152380975002E+17</v>
      </c>
      <c r="E46" s="5">
        <v>1040633000000</v>
      </c>
      <c r="F46" t="s">
        <v>132</v>
      </c>
      <c r="G46">
        <v>3348589</v>
      </c>
      <c r="H46" s="5">
        <v>3348588943481</v>
      </c>
    </row>
    <row r="47" spans="1:8">
      <c r="A47">
        <v>3000</v>
      </c>
      <c r="B47">
        <v>5</v>
      </c>
      <c r="C47" s="4">
        <v>42280.85701388889</v>
      </c>
      <c r="D47">
        <v>1.4439152460685101E+17</v>
      </c>
      <c r="E47" s="5">
        <v>1221430000000</v>
      </c>
      <c r="F47" t="s">
        <v>132</v>
      </c>
      <c r="G47">
        <v>4000126</v>
      </c>
      <c r="H47" s="5">
        <v>4000125885010</v>
      </c>
    </row>
    <row r="48" spans="1:8">
      <c r="A48">
        <v>3000</v>
      </c>
      <c r="B48">
        <v>5</v>
      </c>
      <c r="C48" s="4">
        <v>42280.857106481482</v>
      </c>
      <c r="D48">
        <v>1.4439152540133101E+17</v>
      </c>
      <c r="E48" s="5">
        <v>1119973000000</v>
      </c>
      <c r="F48" t="s">
        <v>132</v>
      </c>
      <c r="G48">
        <v>3624381</v>
      </c>
      <c r="H48" s="5">
        <v>3624381065369</v>
      </c>
    </row>
    <row r="49" spans="1:8">
      <c r="A49">
        <v>3000</v>
      </c>
      <c r="B49">
        <v>5</v>
      </c>
      <c r="C49" s="4">
        <v>42280.857187499998</v>
      </c>
      <c r="D49">
        <v>1.4439152610611802E+17</v>
      </c>
      <c r="E49" s="5">
        <v>1133581000000</v>
      </c>
      <c r="F49" t="s">
        <v>132</v>
      </c>
      <c r="G49">
        <v>3670743</v>
      </c>
      <c r="H49" s="5">
        <v>3670742988586</v>
      </c>
    </row>
    <row r="51" spans="1:8">
      <c r="C51" t="s">
        <v>31</v>
      </c>
      <c r="D51">
        <f>STDEV(G40:G49)/10/1000/1000</f>
        <v>2.6958125636518823E-2</v>
      </c>
      <c r="F51" t="s">
        <v>30</v>
      </c>
      <c r="G51">
        <f>SUM(G40:G49)/10/1000/1000</f>
        <v>3.5252359000000002</v>
      </c>
    </row>
    <row r="53" spans="1:8">
      <c r="A53">
        <v>3000</v>
      </c>
      <c r="B53">
        <v>6</v>
      </c>
      <c r="C53" s="4">
        <v>42280.857268518521</v>
      </c>
      <c r="D53">
        <v>1.4439152680513901E+17</v>
      </c>
      <c r="E53" s="5">
        <v>566789000000</v>
      </c>
      <c r="F53" t="s">
        <v>132</v>
      </c>
      <c r="G53">
        <v>1940144</v>
      </c>
      <c r="H53" s="5">
        <v>1940143942833</v>
      </c>
    </row>
    <row r="54" spans="1:8">
      <c r="A54">
        <v>3000</v>
      </c>
      <c r="B54">
        <v>6</v>
      </c>
      <c r="C54" s="4">
        <v>42280.857349537036</v>
      </c>
      <c r="D54">
        <v>1.44391527503712E+17</v>
      </c>
      <c r="E54" s="5">
        <v>539294000000</v>
      </c>
      <c r="F54" t="s">
        <v>132</v>
      </c>
      <c r="G54">
        <v>1819123</v>
      </c>
      <c r="H54" s="5">
        <v>1819123029709</v>
      </c>
    </row>
    <row r="55" spans="1:8">
      <c r="A55">
        <v>3000</v>
      </c>
      <c r="B55">
        <v>6</v>
      </c>
      <c r="C55" s="4">
        <v>42280.857430555552</v>
      </c>
      <c r="D55">
        <v>1.44391528201984E+17</v>
      </c>
      <c r="E55" s="5">
        <v>511111000000</v>
      </c>
      <c r="F55" t="s">
        <v>132</v>
      </c>
      <c r="G55">
        <v>1691826</v>
      </c>
      <c r="H55" s="5">
        <v>1691825985909</v>
      </c>
    </row>
    <row r="56" spans="1:8">
      <c r="A56">
        <v>3000</v>
      </c>
      <c r="B56">
        <v>6</v>
      </c>
      <c r="C56" s="4">
        <v>42280.857511574075</v>
      </c>
      <c r="D56">
        <v>1.4439152890100899E+17</v>
      </c>
      <c r="E56" s="5">
        <v>537849000000</v>
      </c>
      <c r="F56" t="s">
        <v>132</v>
      </c>
      <c r="G56">
        <v>1795151</v>
      </c>
      <c r="H56" s="5">
        <v>1795150995255</v>
      </c>
    </row>
    <row r="57" spans="1:8">
      <c r="A57">
        <v>3000</v>
      </c>
      <c r="B57">
        <v>6</v>
      </c>
      <c r="C57" s="4">
        <v>42280.857581018521</v>
      </c>
      <c r="D57">
        <v>1.4439152950874598E+17</v>
      </c>
      <c r="E57" s="5">
        <v>440453000000</v>
      </c>
      <c r="F57" t="s">
        <v>132</v>
      </c>
      <c r="G57">
        <v>1475650</v>
      </c>
      <c r="H57" s="5">
        <v>1475649952888</v>
      </c>
    </row>
    <row r="58" spans="1:8">
      <c r="A58">
        <v>3000</v>
      </c>
      <c r="B58">
        <v>6</v>
      </c>
      <c r="C58" s="4">
        <v>42280.857662037037</v>
      </c>
      <c r="D58">
        <v>1.4439153020742701E+17</v>
      </c>
      <c r="E58" s="5">
        <v>532346000000</v>
      </c>
      <c r="F58" t="s">
        <v>132</v>
      </c>
      <c r="G58">
        <v>1826598</v>
      </c>
      <c r="H58" s="5">
        <v>1826598048210</v>
      </c>
    </row>
    <row r="59" spans="1:8">
      <c r="A59">
        <v>3000</v>
      </c>
      <c r="B59">
        <v>6</v>
      </c>
      <c r="C59" s="4">
        <v>42280.857743055552</v>
      </c>
      <c r="D59">
        <v>1.4439153090624602E+17</v>
      </c>
      <c r="E59" s="5">
        <v>566673000000</v>
      </c>
      <c r="F59" t="s">
        <v>132</v>
      </c>
      <c r="G59">
        <v>1927285</v>
      </c>
      <c r="H59" s="5">
        <v>1927284955978</v>
      </c>
    </row>
    <row r="60" spans="1:8">
      <c r="A60">
        <v>3000</v>
      </c>
      <c r="B60">
        <v>6</v>
      </c>
      <c r="C60" s="4">
        <v>42280.857824074075</v>
      </c>
      <c r="D60">
        <v>1.4439153160470099E+17</v>
      </c>
      <c r="E60" s="5">
        <v>502675000000</v>
      </c>
      <c r="F60" t="s">
        <v>132</v>
      </c>
      <c r="G60">
        <v>1711776</v>
      </c>
      <c r="H60" s="5">
        <v>1711776018143</v>
      </c>
    </row>
    <row r="61" spans="1:8">
      <c r="A61">
        <v>3000</v>
      </c>
      <c r="B61">
        <v>6</v>
      </c>
      <c r="C61" s="4">
        <v>42280.857905092591</v>
      </c>
      <c r="D61">
        <v>1.4439153230349402E+17</v>
      </c>
      <c r="E61" s="5">
        <v>537111000000</v>
      </c>
      <c r="F61" t="s">
        <v>132</v>
      </c>
      <c r="G61">
        <v>1810608</v>
      </c>
      <c r="H61" s="5">
        <v>1810608029366</v>
      </c>
    </row>
    <row r="62" spans="1:8">
      <c r="A62">
        <v>3000</v>
      </c>
      <c r="B62">
        <v>6</v>
      </c>
      <c r="C62" s="4">
        <v>42280.857986111114</v>
      </c>
      <c r="D62">
        <v>1.4439153300217699E+17</v>
      </c>
      <c r="E62" s="5">
        <v>534997000000</v>
      </c>
      <c r="F62" t="s">
        <v>132</v>
      </c>
      <c r="G62">
        <v>1829622</v>
      </c>
      <c r="H62" s="5">
        <v>1829622030258</v>
      </c>
    </row>
    <row r="64" spans="1:8">
      <c r="C64" t="s">
        <v>31</v>
      </c>
      <c r="D64">
        <f>STDEV(G53:G62)/10/1000/1000</f>
        <v>1.3318767105358431E-2</v>
      </c>
      <c r="F64" t="s">
        <v>30</v>
      </c>
      <c r="G64">
        <f>SUM(G53:G62)/10/1000/1000</f>
        <v>1.7827782999999999</v>
      </c>
    </row>
    <row r="66" spans="1:8">
      <c r="A66">
        <v>3000</v>
      </c>
      <c r="B66">
        <v>7</v>
      </c>
      <c r="C66" s="4">
        <v>42280.858067129629</v>
      </c>
      <c r="D66">
        <v>1.4439153370009501E+17</v>
      </c>
      <c r="E66" s="5">
        <v>461428000000</v>
      </c>
      <c r="F66" t="s">
        <v>132</v>
      </c>
      <c r="G66">
        <v>1622737</v>
      </c>
      <c r="H66" s="5">
        <v>1622737050056</v>
      </c>
    </row>
    <row r="67" spans="1:8">
      <c r="A67">
        <v>3000</v>
      </c>
      <c r="B67">
        <v>7</v>
      </c>
      <c r="C67" s="4">
        <v>42280.858136574076</v>
      </c>
      <c r="D67">
        <v>1.4439153430813402E+17</v>
      </c>
      <c r="E67" s="5">
        <v>468291000000</v>
      </c>
      <c r="F67" t="s">
        <v>132</v>
      </c>
      <c r="G67">
        <v>1628250</v>
      </c>
      <c r="H67" s="5">
        <v>1628250002861</v>
      </c>
    </row>
    <row r="68" spans="1:8">
      <c r="A68">
        <v>3000</v>
      </c>
      <c r="B68">
        <v>7</v>
      </c>
      <c r="C68" s="4">
        <v>42280.858217592591</v>
      </c>
      <c r="D68">
        <v>1.4439153500584099E+17</v>
      </c>
      <c r="E68" s="5">
        <v>438458000000</v>
      </c>
      <c r="F68" t="s">
        <v>132</v>
      </c>
      <c r="G68">
        <v>1518627</v>
      </c>
      <c r="H68" s="5">
        <v>1518627047539</v>
      </c>
    </row>
    <row r="69" spans="1:8">
      <c r="A69">
        <v>3000</v>
      </c>
      <c r="B69">
        <v>7</v>
      </c>
      <c r="C69" s="4">
        <v>42280.858298611114</v>
      </c>
      <c r="D69">
        <v>1.4439153570508E+17</v>
      </c>
      <c r="E69" s="5">
        <v>569653000000</v>
      </c>
      <c r="F69" t="s">
        <v>132</v>
      </c>
      <c r="G69">
        <v>1946445</v>
      </c>
      <c r="H69" s="5">
        <v>1946444988251</v>
      </c>
    </row>
    <row r="70" spans="1:8">
      <c r="A70">
        <v>3000</v>
      </c>
      <c r="B70">
        <v>7</v>
      </c>
      <c r="C70" s="4">
        <v>42280.85837962963</v>
      </c>
      <c r="D70">
        <v>1.4439153640344301E+17</v>
      </c>
      <c r="E70" s="5">
        <v>502203000000</v>
      </c>
      <c r="F70" t="s">
        <v>132</v>
      </c>
      <c r="G70">
        <v>1711102</v>
      </c>
      <c r="H70" s="5">
        <v>1711102008820</v>
      </c>
    </row>
    <row r="71" spans="1:8">
      <c r="A71">
        <v>3000</v>
      </c>
      <c r="B71">
        <v>7</v>
      </c>
      <c r="C71" s="4">
        <v>42280.858460648145</v>
      </c>
      <c r="D71">
        <v>1.4439153710189402E+17</v>
      </c>
      <c r="E71" s="5">
        <v>500924000000</v>
      </c>
      <c r="F71" t="s">
        <v>132</v>
      </c>
      <c r="G71">
        <v>1728552</v>
      </c>
      <c r="H71" s="5">
        <v>1728551983833</v>
      </c>
    </row>
    <row r="72" spans="1:8">
      <c r="A72">
        <v>3000</v>
      </c>
      <c r="B72">
        <v>7</v>
      </c>
      <c r="C72" s="4">
        <v>42280.858541666668</v>
      </c>
      <c r="D72">
        <v>1.4439153780093501E+17</v>
      </c>
      <c r="E72" s="5">
        <v>560482000000</v>
      </c>
      <c r="F72" t="s">
        <v>132</v>
      </c>
      <c r="G72">
        <v>1937684</v>
      </c>
      <c r="H72" s="5">
        <v>1937684059143</v>
      </c>
    </row>
    <row r="73" spans="1:8">
      <c r="A73">
        <v>3000</v>
      </c>
      <c r="B73">
        <v>7</v>
      </c>
      <c r="C73" s="4">
        <v>42280.858611111114</v>
      </c>
      <c r="D73">
        <v>1.4439153840835101E+17</v>
      </c>
      <c r="E73" s="5">
        <v>408306000000</v>
      </c>
      <c r="F73" t="s">
        <v>132</v>
      </c>
      <c r="G73">
        <v>1376140</v>
      </c>
      <c r="H73" s="5">
        <v>1376139998436</v>
      </c>
    </row>
    <row r="74" spans="1:8">
      <c r="A74">
        <v>3000</v>
      </c>
      <c r="B74">
        <v>7</v>
      </c>
      <c r="C74" s="4">
        <v>42280.85869212963</v>
      </c>
      <c r="D74">
        <v>1.4439153910729798E+17</v>
      </c>
      <c r="E74" s="5">
        <v>566654000000</v>
      </c>
      <c r="F74" t="s">
        <v>132</v>
      </c>
      <c r="G74">
        <v>1920938</v>
      </c>
      <c r="H74" s="5">
        <v>1920938014984</v>
      </c>
    </row>
    <row r="75" spans="1:8">
      <c r="A75">
        <v>3000</v>
      </c>
      <c r="B75">
        <v>7</v>
      </c>
      <c r="C75" s="4">
        <v>42280.858773148146</v>
      </c>
      <c r="D75">
        <v>1.44391539805292E+17</v>
      </c>
      <c r="E75" s="5">
        <v>468741000000</v>
      </c>
      <c r="F75" t="s">
        <v>132</v>
      </c>
      <c r="G75">
        <v>1647806</v>
      </c>
      <c r="H75" s="5">
        <v>1647806048393</v>
      </c>
    </row>
    <row r="77" spans="1:8">
      <c r="C77" t="s">
        <v>31</v>
      </c>
      <c r="D77">
        <f>STDEV(G66:G75)/10/1000/1000</f>
        <v>1.8810684356707092E-2</v>
      </c>
      <c r="F77" t="s">
        <v>30</v>
      </c>
      <c r="G77">
        <f>SUM(G66:G75)/10/1000/1000</f>
        <v>1.7038281000000002</v>
      </c>
    </row>
    <row r="79" spans="1:8">
      <c r="A79">
        <v>3000</v>
      </c>
      <c r="B79">
        <v>8</v>
      </c>
      <c r="C79" s="4">
        <v>42280.858854166669</v>
      </c>
      <c r="D79">
        <v>1.44391540503044E+17</v>
      </c>
      <c r="E79" s="5">
        <v>438600000000</v>
      </c>
      <c r="F79" t="s">
        <v>132</v>
      </c>
      <c r="G79">
        <v>1526425</v>
      </c>
      <c r="H79" s="5">
        <v>1526425004005</v>
      </c>
    </row>
    <row r="80" spans="1:8">
      <c r="A80">
        <v>3000</v>
      </c>
      <c r="B80">
        <v>8</v>
      </c>
      <c r="C80" s="4">
        <v>42280.858935185184</v>
      </c>
      <c r="D80">
        <v>1.44391541201612E+17</v>
      </c>
      <c r="E80" s="5">
        <v>497802000000</v>
      </c>
      <c r="F80" t="s">
        <v>132</v>
      </c>
      <c r="G80">
        <v>1737883</v>
      </c>
      <c r="H80" s="5">
        <v>1737882971764</v>
      </c>
    </row>
    <row r="81" spans="1:8">
      <c r="A81">
        <v>3000</v>
      </c>
      <c r="B81">
        <v>8</v>
      </c>
      <c r="C81" s="4">
        <v>42280.85900462963</v>
      </c>
      <c r="D81">
        <v>1.44391541900008E+17</v>
      </c>
      <c r="E81" s="5">
        <v>504139000000</v>
      </c>
      <c r="F81" t="s">
        <v>132</v>
      </c>
      <c r="G81">
        <v>1725944</v>
      </c>
      <c r="H81" s="5">
        <v>1725944042206</v>
      </c>
    </row>
    <row r="82" spans="1:8">
      <c r="A82">
        <v>3000</v>
      </c>
      <c r="B82">
        <v>8</v>
      </c>
      <c r="C82" s="4">
        <v>42280.859085648146</v>
      </c>
      <c r="D82">
        <v>1.4439154250890202E+17</v>
      </c>
      <c r="E82" s="5">
        <v>554708000000</v>
      </c>
      <c r="F82" t="s">
        <v>132</v>
      </c>
      <c r="G82">
        <v>1972206</v>
      </c>
      <c r="H82" s="5">
        <v>1972205996513</v>
      </c>
    </row>
    <row r="83" spans="1:8">
      <c r="A83">
        <v>3000</v>
      </c>
      <c r="B83">
        <v>8</v>
      </c>
      <c r="C83" s="4">
        <v>42280.859166666669</v>
      </c>
      <c r="D83">
        <v>1.4439154320754899E+17</v>
      </c>
      <c r="E83" s="5">
        <v>535629000000</v>
      </c>
      <c r="F83" t="s">
        <v>132</v>
      </c>
      <c r="G83">
        <v>1834160</v>
      </c>
      <c r="H83" s="5">
        <v>1834159970284</v>
      </c>
    </row>
    <row r="84" spans="1:8">
      <c r="A84">
        <v>3000</v>
      </c>
      <c r="B84">
        <v>8</v>
      </c>
      <c r="C84" s="4">
        <v>42280.859247685185</v>
      </c>
      <c r="D84">
        <v>1.4439154390581699E+17</v>
      </c>
      <c r="E84" s="5">
        <v>493143000000</v>
      </c>
      <c r="F84" t="s">
        <v>132</v>
      </c>
      <c r="G84">
        <v>1740328</v>
      </c>
      <c r="H84" s="5">
        <v>1740327954292</v>
      </c>
    </row>
    <row r="85" spans="1:8">
      <c r="A85">
        <v>3000</v>
      </c>
      <c r="B85">
        <v>8</v>
      </c>
      <c r="C85" s="4">
        <v>42280.8593287037</v>
      </c>
      <c r="D85">
        <v>1.4439154460398202E+17</v>
      </c>
      <c r="E85" s="5">
        <v>472866000000</v>
      </c>
      <c r="F85" t="s">
        <v>132</v>
      </c>
      <c r="G85">
        <v>1629324</v>
      </c>
      <c r="H85" s="5">
        <v>1629323959351</v>
      </c>
    </row>
    <row r="86" spans="1:8">
      <c r="A86">
        <v>3000</v>
      </c>
      <c r="B86">
        <v>8</v>
      </c>
      <c r="C86" s="4">
        <v>42280.859409722223</v>
      </c>
      <c r="D86">
        <v>1.4439154530195699E+17</v>
      </c>
      <c r="E86" s="5">
        <v>464021000000</v>
      </c>
      <c r="F86" t="s">
        <v>132</v>
      </c>
      <c r="G86">
        <v>1649423</v>
      </c>
      <c r="H86" s="5">
        <v>1649423003197</v>
      </c>
    </row>
    <row r="87" spans="1:8">
      <c r="A87">
        <v>3000</v>
      </c>
      <c r="B87">
        <v>8</v>
      </c>
      <c r="C87" s="4">
        <v>42280.859479166669</v>
      </c>
      <c r="D87">
        <v>1.4439154590997101E+17</v>
      </c>
      <c r="E87" s="5">
        <v>465264000000</v>
      </c>
      <c r="F87" t="s">
        <v>132</v>
      </c>
      <c r="G87">
        <v>1636182</v>
      </c>
      <c r="H87" s="5">
        <v>1636181950569</v>
      </c>
    </row>
    <row r="88" spans="1:8">
      <c r="A88">
        <v>3000</v>
      </c>
      <c r="B88">
        <v>8</v>
      </c>
      <c r="C88" s="4">
        <v>42280.859560185185</v>
      </c>
      <c r="D88">
        <v>1.4439154660847299E+17</v>
      </c>
      <c r="E88" s="5">
        <v>527876000000</v>
      </c>
      <c r="F88" t="s">
        <v>132</v>
      </c>
      <c r="G88">
        <v>1842368</v>
      </c>
      <c r="H88" s="5">
        <v>1842368006706</v>
      </c>
    </row>
    <row r="90" spans="1:8">
      <c r="C90" t="s">
        <v>31</v>
      </c>
      <c r="D90">
        <f>STDEV(G79:G88)/10/1000/1000</f>
        <v>1.2875233470077347E-2</v>
      </c>
      <c r="F90" t="s">
        <v>30</v>
      </c>
      <c r="G90">
        <f>SUM(G79:G88)/10/1000/1000</f>
        <v>1.7294243</v>
      </c>
    </row>
    <row r="92" spans="1:8">
      <c r="A92">
        <v>3000</v>
      </c>
      <c r="B92">
        <v>9</v>
      </c>
      <c r="C92" s="4">
        <v>42280.8596412037</v>
      </c>
      <c r="D92">
        <v>1.4439154730801699E+17</v>
      </c>
      <c r="E92" s="5">
        <v>612583000000</v>
      </c>
      <c r="F92" t="s">
        <v>132</v>
      </c>
      <c r="G92">
        <v>1967155</v>
      </c>
      <c r="H92" s="5">
        <v>1967154979706</v>
      </c>
    </row>
    <row r="93" spans="1:8">
      <c r="A93">
        <v>3000</v>
      </c>
      <c r="B93">
        <v>9</v>
      </c>
      <c r="C93" s="4">
        <v>42280.859722222223</v>
      </c>
      <c r="D93">
        <v>1.4439154800620701E+17</v>
      </c>
      <c r="E93" s="5">
        <v>468202000000</v>
      </c>
      <c r="F93" t="s">
        <v>132</v>
      </c>
      <c r="G93">
        <v>1632403</v>
      </c>
      <c r="H93" s="5">
        <v>1632403016090</v>
      </c>
    </row>
    <row r="94" spans="1:8">
      <c r="A94">
        <v>3000</v>
      </c>
      <c r="B94">
        <v>9</v>
      </c>
      <c r="C94" s="4">
        <v>42280.859803240739</v>
      </c>
      <c r="D94">
        <v>1.4439154870500301E+17</v>
      </c>
      <c r="E94" s="5">
        <v>566460000000</v>
      </c>
      <c r="F94" t="s">
        <v>132</v>
      </c>
      <c r="G94">
        <v>1970222</v>
      </c>
      <c r="H94" s="5">
        <v>1970221996307</v>
      </c>
    </row>
    <row r="95" spans="1:8">
      <c r="A95">
        <v>3000</v>
      </c>
      <c r="B95">
        <v>9</v>
      </c>
      <c r="C95" s="4">
        <v>42280.859884259262</v>
      </c>
      <c r="D95">
        <v>1.4439154940360198E+17</v>
      </c>
      <c r="E95" s="5">
        <v>529536000000</v>
      </c>
      <c r="F95" t="s">
        <v>132</v>
      </c>
      <c r="G95">
        <v>1865407</v>
      </c>
      <c r="H95" s="5">
        <v>1865406990051</v>
      </c>
    </row>
    <row r="96" spans="1:8">
      <c r="A96">
        <v>3000</v>
      </c>
      <c r="B96">
        <v>9</v>
      </c>
      <c r="C96" s="4">
        <v>42280.859965277778</v>
      </c>
      <c r="D96">
        <v>1.4439155010298899E+17</v>
      </c>
      <c r="E96" s="5">
        <v>538337000000</v>
      </c>
      <c r="F96" t="s">
        <v>132</v>
      </c>
      <c r="G96">
        <v>1829526</v>
      </c>
      <c r="H96" s="5">
        <v>1829525947571</v>
      </c>
    </row>
    <row r="97" spans="1:8">
      <c r="A97">
        <v>3000</v>
      </c>
      <c r="B97">
        <v>9</v>
      </c>
      <c r="C97" s="4">
        <v>42280.860046296293</v>
      </c>
      <c r="D97">
        <v>1.4439155080134598E+17</v>
      </c>
      <c r="E97" s="5">
        <v>500831000000</v>
      </c>
      <c r="F97" t="s">
        <v>132</v>
      </c>
      <c r="G97">
        <v>1697252</v>
      </c>
      <c r="H97" s="5">
        <v>1697252035141</v>
      </c>
    </row>
    <row r="98" spans="1:8">
      <c r="A98">
        <v>3000</v>
      </c>
      <c r="B98">
        <v>9</v>
      </c>
      <c r="C98" s="4">
        <v>42280.860127314816</v>
      </c>
      <c r="D98">
        <v>1.4439155150036301E+17</v>
      </c>
      <c r="E98" s="5">
        <v>567715000000</v>
      </c>
      <c r="F98" t="s">
        <v>132</v>
      </c>
      <c r="G98">
        <v>1962795</v>
      </c>
      <c r="H98" s="5">
        <v>1962795019150</v>
      </c>
    </row>
    <row r="99" spans="1:8">
      <c r="A99">
        <v>3000</v>
      </c>
      <c r="B99">
        <v>9</v>
      </c>
      <c r="C99" s="4">
        <v>42280.860196759262</v>
      </c>
      <c r="D99">
        <v>1.4439155210963002E+17</v>
      </c>
      <c r="E99" s="5">
        <v>565854000000</v>
      </c>
      <c r="F99" t="s">
        <v>132</v>
      </c>
      <c r="G99">
        <v>1950467</v>
      </c>
      <c r="H99" s="5">
        <v>1950466990471</v>
      </c>
    </row>
    <row r="100" spans="1:8">
      <c r="A100">
        <v>3000</v>
      </c>
      <c r="B100">
        <v>9</v>
      </c>
      <c r="C100" s="4">
        <v>42280.860277777778</v>
      </c>
      <c r="D100">
        <v>1.44391552808272E+17</v>
      </c>
      <c r="E100" s="5">
        <v>533191000000</v>
      </c>
      <c r="F100" t="s">
        <v>132</v>
      </c>
      <c r="G100">
        <v>1858601</v>
      </c>
      <c r="H100" s="5">
        <v>1858600974083</v>
      </c>
    </row>
    <row r="101" spans="1:8">
      <c r="A101">
        <v>3000</v>
      </c>
      <c r="B101">
        <v>9</v>
      </c>
      <c r="C101" s="4">
        <v>42280.860358796293</v>
      </c>
      <c r="D101">
        <v>1.4439155350697501E+17</v>
      </c>
      <c r="E101" s="5">
        <v>532724000000</v>
      </c>
      <c r="F101" t="s">
        <v>132</v>
      </c>
      <c r="G101">
        <v>1840849</v>
      </c>
      <c r="H101" s="5">
        <v>1840849041939</v>
      </c>
    </row>
    <row r="103" spans="1:8">
      <c r="C103" t="s">
        <v>31</v>
      </c>
      <c r="D103">
        <f>STDEV(G92:G101)/10/1000/1000</f>
        <v>1.1639586296108447E-2</v>
      </c>
      <c r="F103" t="s">
        <v>30</v>
      </c>
      <c r="G103">
        <f>SUM(G92:G101)/10/1000/1000</f>
        <v>1.8574676999999999</v>
      </c>
    </row>
    <row r="105" spans="1:8">
      <c r="A105">
        <v>3000</v>
      </c>
      <c r="B105">
        <v>10</v>
      </c>
      <c r="C105" s="4">
        <v>42280.860439814816</v>
      </c>
      <c r="D105">
        <v>1.4439155420538701E+17</v>
      </c>
      <c r="E105" s="5">
        <v>492986000000</v>
      </c>
      <c r="F105" t="s">
        <v>132</v>
      </c>
      <c r="G105">
        <v>1732108</v>
      </c>
      <c r="H105" s="5">
        <v>1732107996941</v>
      </c>
    </row>
    <row r="106" spans="1:8">
      <c r="A106">
        <v>3000</v>
      </c>
      <c r="B106">
        <v>10</v>
      </c>
      <c r="C106" s="4">
        <v>42280.860520833332</v>
      </c>
      <c r="D106">
        <v>1.4439155490421501E+17</v>
      </c>
      <c r="E106" s="5">
        <v>536727000000</v>
      </c>
      <c r="F106" t="s">
        <v>132</v>
      </c>
      <c r="G106">
        <v>1844089</v>
      </c>
      <c r="H106" s="5">
        <v>1844089031219</v>
      </c>
    </row>
    <row r="107" spans="1:8">
      <c r="A107">
        <v>3000</v>
      </c>
      <c r="B107">
        <v>10</v>
      </c>
      <c r="C107" s="4">
        <v>42280.860601851855</v>
      </c>
      <c r="D107">
        <v>1.4439155560277699E+17</v>
      </c>
      <c r="E107" s="5">
        <v>526238000000</v>
      </c>
      <c r="F107" t="s">
        <v>132</v>
      </c>
      <c r="G107">
        <v>1859266</v>
      </c>
      <c r="H107" s="5">
        <v>1859266042709</v>
      </c>
    </row>
    <row r="108" spans="1:8">
      <c r="A108">
        <v>3000</v>
      </c>
      <c r="B108">
        <v>10</v>
      </c>
      <c r="C108" s="4">
        <v>42280.860682870371</v>
      </c>
      <c r="D108">
        <v>1.44391556301868E+17</v>
      </c>
      <c r="E108" s="5">
        <v>588092000000</v>
      </c>
      <c r="F108" t="s">
        <v>132</v>
      </c>
      <c r="G108">
        <v>2068116</v>
      </c>
      <c r="H108" s="5">
        <v>2068115949631</v>
      </c>
    </row>
    <row r="109" spans="1:8">
      <c r="A109">
        <v>3000</v>
      </c>
      <c r="B109">
        <v>10</v>
      </c>
      <c r="C109" s="4">
        <v>42280.860763888886</v>
      </c>
      <c r="D109">
        <v>1.4439155700022598E+17</v>
      </c>
      <c r="E109" s="5">
        <v>496839000000</v>
      </c>
      <c r="F109" t="s">
        <v>132</v>
      </c>
      <c r="G109">
        <v>1734507</v>
      </c>
      <c r="H109" s="5">
        <v>1734506964684</v>
      </c>
    </row>
    <row r="110" spans="1:8">
      <c r="A110">
        <v>3000</v>
      </c>
      <c r="B110">
        <v>10</v>
      </c>
      <c r="C110" s="4">
        <v>42280.860833333332</v>
      </c>
      <c r="D110">
        <v>1.4439155760954598E+17</v>
      </c>
      <c r="E110" s="5">
        <v>553009000000</v>
      </c>
      <c r="F110" t="s">
        <v>132</v>
      </c>
      <c r="G110">
        <v>1995432</v>
      </c>
      <c r="H110" s="5">
        <v>1995432019234</v>
      </c>
    </row>
    <row r="111" spans="1:8">
      <c r="A111">
        <v>3000</v>
      </c>
      <c r="B111">
        <v>10</v>
      </c>
      <c r="C111" s="4">
        <v>42280.860914351855</v>
      </c>
      <c r="D111">
        <v>1.4439155830820499E+17</v>
      </c>
      <c r="E111" s="5">
        <v>552712000000</v>
      </c>
      <c r="F111" t="s">
        <v>132</v>
      </c>
      <c r="G111">
        <v>1974202</v>
      </c>
      <c r="H111" s="5">
        <v>1974202036858</v>
      </c>
    </row>
    <row r="112" spans="1:8">
      <c r="A112">
        <v>3000</v>
      </c>
      <c r="B112">
        <v>10</v>
      </c>
      <c r="C112" s="4">
        <v>42280.860995370371</v>
      </c>
      <c r="D112">
        <v>1.4439155900691101E+17</v>
      </c>
      <c r="E112" s="5">
        <v>522991000000</v>
      </c>
      <c r="F112" t="s">
        <v>132</v>
      </c>
      <c r="G112">
        <v>1864327</v>
      </c>
      <c r="H112" s="5">
        <v>1864326953888</v>
      </c>
    </row>
    <row r="113" spans="1:8">
      <c r="A113">
        <v>3000</v>
      </c>
      <c r="B113">
        <v>10</v>
      </c>
      <c r="C113" s="4">
        <v>42280.861076388886</v>
      </c>
      <c r="D113">
        <v>1.4439155970573101E+17</v>
      </c>
      <c r="E113" s="5">
        <v>554330000000</v>
      </c>
      <c r="F113" t="s">
        <v>132</v>
      </c>
      <c r="G113">
        <v>1998299</v>
      </c>
      <c r="H113" s="5">
        <v>1998299002647</v>
      </c>
    </row>
    <row r="114" spans="1:8">
      <c r="A114">
        <v>3000</v>
      </c>
      <c r="B114">
        <v>10</v>
      </c>
      <c r="C114" s="4">
        <v>42280.861157407409</v>
      </c>
      <c r="D114">
        <v>1.4439156040356E+17</v>
      </c>
      <c r="E114" s="5">
        <v>461527000000</v>
      </c>
      <c r="F114" t="s">
        <v>132</v>
      </c>
      <c r="G114">
        <v>1658582</v>
      </c>
      <c r="H114" s="5">
        <v>1658581972122</v>
      </c>
    </row>
    <row r="116" spans="1:8">
      <c r="C116" t="s">
        <v>31</v>
      </c>
      <c r="D116">
        <f>STDEV(G105:G114)/10/1000/1000</f>
        <v>1.3544455709075616E-2</v>
      </c>
      <c r="F116" t="s">
        <v>30</v>
      </c>
      <c r="G116">
        <f>SUM(G105:G114)/10/1000/1000</f>
        <v>1.8728928</v>
      </c>
    </row>
    <row r="118" spans="1:8">
      <c r="A118">
        <v>3000</v>
      </c>
      <c r="B118">
        <v>15</v>
      </c>
      <c r="C118" s="4">
        <v>42280.861238425925</v>
      </c>
      <c r="D118">
        <v>1.4439156110208099E+17</v>
      </c>
      <c r="E118" s="5">
        <v>524418000000</v>
      </c>
      <c r="F118" t="s">
        <v>132</v>
      </c>
      <c r="G118">
        <v>1877777</v>
      </c>
      <c r="H118" s="5">
        <v>1877776980400</v>
      </c>
    </row>
    <row r="119" spans="1:8">
      <c r="A119">
        <v>3000</v>
      </c>
      <c r="B119">
        <v>15</v>
      </c>
      <c r="C119" s="4">
        <v>42280.861307870371</v>
      </c>
      <c r="D119">
        <v>1.4439156170944301E+17</v>
      </c>
      <c r="E119" s="5">
        <v>400724000000</v>
      </c>
      <c r="F119" t="s">
        <v>132</v>
      </c>
      <c r="G119">
        <v>1448136</v>
      </c>
      <c r="H119" s="5">
        <v>1448135972023</v>
      </c>
    </row>
    <row r="120" spans="1:8">
      <c r="A120">
        <v>3000</v>
      </c>
      <c r="B120">
        <v>15</v>
      </c>
      <c r="C120" s="4">
        <v>42280.861388888887</v>
      </c>
      <c r="D120">
        <v>1.44391562407752E+17</v>
      </c>
      <c r="E120" s="5">
        <v>515493000000</v>
      </c>
      <c r="F120" t="s">
        <v>132</v>
      </c>
      <c r="G120">
        <v>1910511</v>
      </c>
      <c r="H120" s="5">
        <v>1910511016846</v>
      </c>
    </row>
    <row r="121" spans="1:8">
      <c r="A121">
        <v>3000</v>
      </c>
      <c r="B121">
        <v>15</v>
      </c>
      <c r="C121" s="4">
        <v>42280.86146990741</v>
      </c>
      <c r="D121">
        <v>1.4439156310618E+17</v>
      </c>
      <c r="E121" s="5">
        <v>520351000000</v>
      </c>
      <c r="F121" t="s">
        <v>132</v>
      </c>
      <c r="G121">
        <v>1889754</v>
      </c>
      <c r="H121" s="5">
        <v>1889754056931</v>
      </c>
    </row>
    <row r="122" spans="1:8">
      <c r="A122">
        <v>3000</v>
      </c>
      <c r="B122">
        <v>15</v>
      </c>
      <c r="C122" s="4">
        <v>42280.861550925925</v>
      </c>
      <c r="D122">
        <v>1.4439156380393402E+17</v>
      </c>
      <c r="E122" s="5">
        <v>455971000000</v>
      </c>
      <c r="F122" t="s">
        <v>132</v>
      </c>
      <c r="G122">
        <v>1664356</v>
      </c>
      <c r="H122" s="5">
        <v>1664355993271</v>
      </c>
    </row>
    <row r="123" spans="1:8">
      <c r="A123">
        <v>3000</v>
      </c>
      <c r="B123">
        <v>15</v>
      </c>
      <c r="C123" s="4">
        <v>42280.861631944441</v>
      </c>
      <c r="D123">
        <v>1.4439156450319901E+17</v>
      </c>
      <c r="E123" s="5">
        <v>583634000000</v>
      </c>
      <c r="F123" t="s">
        <v>132</v>
      </c>
      <c r="G123">
        <v>2079037</v>
      </c>
      <c r="H123" s="5">
        <v>2079036951065</v>
      </c>
    </row>
    <row r="124" spans="1:8">
      <c r="A124">
        <v>3000</v>
      </c>
      <c r="B124">
        <v>15</v>
      </c>
      <c r="C124" s="4">
        <v>42280.861712962964</v>
      </c>
      <c r="D124">
        <v>1.4439156520171901E+17</v>
      </c>
      <c r="E124" s="5">
        <v>520641000000</v>
      </c>
      <c r="F124" t="s">
        <v>132</v>
      </c>
      <c r="G124">
        <v>1892733</v>
      </c>
      <c r="H124" s="5">
        <v>1892732977867</v>
      </c>
    </row>
    <row r="125" spans="1:8">
      <c r="A125">
        <v>3000</v>
      </c>
      <c r="B125">
        <v>15</v>
      </c>
      <c r="C125" s="4">
        <v>42280.861793981479</v>
      </c>
      <c r="D125">
        <v>1.4439156590011101E+17</v>
      </c>
      <c r="E125" s="5">
        <v>523379000000</v>
      </c>
      <c r="F125" t="s">
        <v>132</v>
      </c>
      <c r="G125">
        <v>1890072</v>
      </c>
      <c r="H125" s="5">
        <v>1890071988106</v>
      </c>
    </row>
    <row r="126" spans="1:8">
      <c r="A126">
        <v>3000</v>
      </c>
      <c r="B126">
        <v>15</v>
      </c>
      <c r="C126" s="4">
        <v>42280.861863425926</v>
      </c>
      <c r="D126">
        <v>1.44391566508588E+17</v>
      </c>
      <c r="E126" s="5">
        <v>518634000000</v>
      </c>
      <c r="F126" t="s">
        <v>132</v>
      </c>
      <c r="G126">
        <v>1897445</v>
      </c>
      <c r="H126" s="5">
        <v>1897444963455</v>
      </c>
    </row>
    <row r="127" spans="1:8">
      <c r="A127">
        <v>3000</v>
      </c>
      <c r="B127">
        <v>15</v>
      </c>
      <c r="C127" s="4">
        <v>42280.861944444441</v>
      </c>
      <c r="D127">
        <v>1.4439156720794301E+17</v>
      </c>
      <c r="E127" s="5">
        <v>614850000000</v>
      </c>
      <c r="F127" t="s">
        <v>132</v>
      </c>
      <c r="G127">
        <v>2240425</v>
      </c>
      <c r="H127" s="5">
        <v>2240425109863</v>
      </c>
    </row>
    <row r="129" spans="1:8">
      <c r="C129" t="s">
        <v>31</v>
      </c>
      <c r="D129">
        <f>STDEV(G118:G127)/10/1000/1000</f>
        <v>2.1190148367117266E-2</v>
      </c>
      <c r="F129" t="s">
        <v>30</v>
      </c>
      <c r="G129">
        <f>SUM(G118:G127)/10/1000/1000</f>
        <v>1.8790246000000002</v>
      </c>
    </row>
    <row r="131" spans="1:8">
      <c r="A131">
        <v>3000</v>
      </c>
      <c r="B131">
        <v>20</v>
      </c>
      <c r="C131" s="4">
        <v>42280.862025462964</v>
      </c>
      <c r="D131">
        <v>1.44391567906384E+17</v>
      </c>
      <c r="E131" s="5">
        <v>518666000000</v>
      </c>
      <c r="F131" t="s">
        <v>132</v>
      </c>
      <c r="G131">
        <v>1904979</v>
      </c>
      <c r="H131" s="5">
        <v>1904978990555</v>
      </c>
    </row>
    <row r="132" spans="1:8">
      <c r="A132">
        <v>3000</v>
      </c>
      <c r="B132">
        <v>20</v>
      </c>
      <c r="C132" s="4">
        <v>42280.86210648148</v>
      </c>
      <c r="D132">
        <v>1.4439156860512701E+17</v>
      </c>
      <c r="E132" s="5">
        <v>517901000000</v>
      </c>
      <c r="F132" t="s">
        <v>132</v>
      </c>
      <c r="G132">
        <v>1898666</v>
      </c>
      <c r="H132" s="5">
        <v>1898666024208</v>
      </c>
    </row>
    <row r="133" spans="1:8">
      <c r="A133">
        <v>3000</v>
      </c>
      <c r="B133">
        <v>20</v>
      </c>
      <c r="C133" s="4">
        <v>42280.862187500003</v>
      </c>
      <c r="D133">
        <v>1.4439156930417699E+17</v>
      </c>
      <c r="E133" s="5">
        <v>576228000000</v>
      </c>
      <c r="F133" t="s">
        <v>132</v>
      </c>
      <c r="G133">
        <v>2129049</v>
      </c>
      <c r="H133" s="5">
        <v>2129049062729</v>
      </c>
    </row>
    <row r="134" spans="1:8">
      <c r="A134">
        <v>3000</v>
      </c>
      <c r="B134">
        <v>20</v>
      </c>
      <c r="C134" s="4">
        <v>42280.862268518518</v>
      </c>
      <c r="D134">
        <v>1.4439157000330202E+17</v>
      </c>
      <c r="E134" s="5">
        <v>580342000000</v>
      </c>
      <c r="F134" t="s">
        <v>132</v>
      </c>
      <c r="G134">
        <v>2104972</v>
      </c>
      <c r="H134" s="5">
        <v>2104971885681</v>
      </c>
    </row>
    <row r="135" spans="1:8">
      <c r="A135">
        <v>3000</v>
      </c>
      <c r="B135">
        <v>20</v>
      </c>
      <c r="C135" s="4">
        <v>42280.862349537034</v>
      </c>
      <c r="D135">
        <v>1.4439157070249299E+17</v>
      </c>
      <c r="E135" s="5">
        <v>582510000000</v>
      </c>
      <c r="F135" t="s">
        <v>132</v>
      </c>
      <c r="G135">
        <v>2104398</v>
      </c>
      <c r="H135" s="5">
        <v>2104398012161</v>
      </c>
    </row>
    <row r="136" spans="1:8">
      <c r="A136">
        <v>3000</v>
      </c>
      <c r="B136">
        <v>20</v>
      </c>
      <c r="C136" s="4">
        <v>42280.862430555557</v>
      </c>
      <c r="D136">
        <v>1.4439157140109798E+17</v>
      </c>
      <c r="E136" s="5">
        <v>546257000000</v>
      </c>
      <c r="F136" t="s">
        <v>132</v>
      </c>
      <c r="G136">
        <v>2027478</v>
      </c>
      <c r="H136" s="5">
        <v>2027477979660</v>
      </c>
    </row>
    <row r="137" spans="1:8">
      <c r="A137">
        <v>3000</v>
      </c>
      <c r="B137">
        <v>20</v>
      </c>
      <c r="C137" s="4">
        <v>42280.862511574072</v>
      </c>
      <c r="D137">
        <v>1.4439157210011299E+17</v>
      </c>
      <c r="E137" s="5">
        <v>578816000000</v>
      </c>
      <c r="F137" t="s">
        <v>132</v>
      </c>
      <c r="G137">
        <v>2123715</v>
      </c>
      <c r="H137" s="5">
        <v>2123714923859</v>
      </c>
    </row>
    <row r="138" spans="1:8">
      <c r="A138">
        <v>3000</v>
      </c>
      <c r="B138">
        <v>20</v>
      </c>
      <c r="C138" s="4">
        <v>42280.862581018519</v>
      </c>
      <c r="D138">
        <v>1.4439157270901402E+17</v>
      </c>
      <c r="E138" s="5">
        <v>547309000000</v>
      </c>
      <c r="F138" t="s">
        <v>132</v>
      </c>
      <c r="G138">
        <v>2008993</v>
      </c>
      <c r="H138" s="5">
        <v>2008992910385</v>
      </c>
    </row>
    <row r="139" spans="1:8">
      <c r="A139">
        <v>3000</v>
      </c>
      <c r="B139">
        <v>20</v>
      </c>
      <c r="C139" s="4">
        <v>42280.862662037034</v>
      </c>
      <c r="D139">
        <v>1.44391573408004E+17</v>
      </c>
      <c r="E139" s="5">
        <v>576279000000</v>
      </c>
      <c r="F139" t="s">
        <v>132</v>
      </c>
      <c r="G139">
        <v>2135045</v>
      </c>
      <c r="H139" s="5">
        <v>2135045051575</v>
      </c>
    </row>
    <row r="140" spans="1:8">
      <c r="A140">
        <v>3000</v>
      </c>
      <c r="B140">
        <v>20</v>
      </c>
      <c r="C140" s="4">
        <v>42280.862743055557</v>
      </c>
      <c r="D140">
        <v>1.4439157410652499E+17</v>
      </c>
      <c r="E140" s="5">
        <v>516453000000</v>
      </c>
      <c r="F140" t="s">
        <v>132</v>
      </c>
      <c r="G140">
        <v>1894817</v>
      </c>
      <c r="H140" s="5">
        <v>1894816994667</v>
      </c>
    </row>
    <row r="142" spans="1:8">
      <c r="C142" t="s">
        <v>31</v>
      </c>
      <c r="D142">
        <f>STDEV(G131:G140)/10/1000/1000</f>
        <v>1.0125949656622061E-2</v>
      </c>
      <c r="F142" t="s">
        <v>30</v>
      </c>
      <c r="G142">
        <f>SUM(G131:G140)/10/1000/1000</f>
        <v>2.0332111999999998</v>
      </c>
    </row>
    <row r="144" spans="1:8">
      <c r="A144">
        <v>3000</v>
      </c>
      <c r="B144">
        <v>50</v>
      </c>
      <c r="C144" s="4">
        <v>42280.862824074073</v>
      </c>
      <c r="D144">
        <v>1.4439157480649699E+17</v>
      </c>
      <c r="E144" s="5">
        <v>666217000000</v>
      </c>
      <c r="F144" t="s">
        <v>132</v>
      </c>
      <c r="G144">
        <v>2497067</v>
      </c>
      <c r="H144" s="5">
        <v>2497066974640</v>
      </c>
    </row>
    <row r="145" spans="1:8">
      <c r="A145">
        <v>3000</v>
      </c>
      <c r="B145">
        <v>50</v>
      </c>
      <c r="C145" s="4">
        <v>42280.862905092596</v>
      </c>
      <c r="D145">
        <v>1.4439157550676198E+17</v>
      </c>
      <c r="E145" s="5">
        <v>662961000000</v>
      </c>
      <c r="F145" t="s">
        <v>132</v>
      </c>
      <c r="G145">
        <v>2504410</v>
      </c>
      <c r="H145" s="5">
        <v>2504410028458</v>
      </c>
    </row>
    <row r="146" spans="1:8">
      <c r="A146">
        <v>3000</v>
      </c>
      <c r="B146">
        <v>50</v>
      </c>
      <c r="C146" s="4">
        <v>42280.862986111111</v>
      </c>
      <c r="D146">
        <v>1.4439157620605798E+17</v>
      </c>
      <c r="E146" s="5">
        <v>576923000000</v>
      </c>
      <c r="F146" t="s">
        <v>132</v>
      </c>
      <c r="G146">
        <v>2148370</v>
      </c>
      <c r="H146" s="5">
        <v>2148370027542</v>
      </c>
    </row>
    <row r="147" spans="1:8">
      <c r="A147">
        <v>3000</v>
      </c>
      <c r="B147">
        <v>50</v>
      </c>
      <c r="C147" s="4">
        <v>42280.863067129627</v>
      </c>
      <c r="D147">
        <v>1.4439157690517901E+17</v>
      </c>
      <c r="E147" s="5">
        <v>578023000000</v>
      </c>
      <c r="F147" t="s">
        <v>132</v>
      </c>
      <c r="G147">
        <v>2155057</v>
      </c>
      <c r="H147" s="5">
        <v>2155056953430</v>
      </c>
    </row>
    <row r="148" spans="1:8">
      <c r="A148">
        <v>3000</v>
      </c>
      <c r="B148">
        <v>50</v>
      </c>
      <c r="C148" s="4">
        <v>42280.86314814815</v>
      </c>
      <c r="D148">
        <v>1.4439157760678E+17</v>
      </c>
      <c r="E148" s="5">
        <v>706603000000</v>
      </c>
      <c r="F148" t="s">
        <v>132</v>
      </c>
      <c r="G148">
        <v>2480502</v>
      </c>
      <c r="H148" s="5">
        <v>2480501890182</v>
      </c>
    </row>
    <row r="149" spans="1:8">
      <c r="A149">
        <v>3000</v>
      </c>
      <c r="B149">
        <v>50</v>
      </c>
      <c r="C149" s="4">
        <v>42280.863229166665</v>
      </c>
      <c r="D149">
        <v>1.4439157830811802E+17</v>
      </c>
      <c r="E149" s="5">
        <v>672399000000</v>
      </c>
      <c r="F149" t="s">
        <v>132</v>
      </c>
      <c r="G149">
        <v>2361757</v>
      </c>
      <c r="H149" s="5">
        <v>2361757040024</v>
      </c>
    </row>
    <row r="150" spans="1:8">
      <c r="A150">
        <v>3000</v>
      </c>
      <c r="B150">
        <v>50</v>
      </c>
      <c r="C150" s="4">
        <v>42280.863310185188</v>
      </c>
      <c r="D150">
        <v>1.4439157900771299E+17</v>
      </c>
      <c r="E150" s="5">
        <v>640183000000</v>
      </c>
      <c r="F150" t="s">
        <v>132</v>
      </c>
      <c r="G150">
        <v>2418552</v>
      </c>
      <c r="H150" s="5">
        <v>2418551921844</v>
      </c>
    </row>
    <row r="151" spans="1:8">
      <c r="A151">
        <v>3000</v>
      </c>
      <c r="B151">
        <v>50</v>
      </c>
      <c r="C151" s="4">
        <v>42280.863391203704</v>
      </c>
      <c r="D151">
        <v>1.44391579707596E+17</v>
      </c>
      <c r="E151" s="5">
        <v>665906000000</v>
      </c>
      <c r="F151" t="s">
        <v>132</v>
      </c>
      <c r="G151">
        <v>2490358</v>
      </c>
      <c r="H151" s="5">
        <v>2490358114243</v>
      </c>
    </row>
    <row r="152" spans="1:8">
      <c r="A152">
        <v>3000</v>
      </c>
      <c r="B152">
        <v>50</v>
      </c>
      <c r="C152" s="4">
        <v>42280.86347222222</v>
      </c>
      <c r="D152">
        <v>1.4439158040872701E+17</v>
      </c>
      <c r="E152" s="5">
        <v>637138000000</v>
      </c>
      <c r="F152" t="s">
        <v>132</v>
      </c>
      <c r="G152">
        <v>2383124</v>
      </c>
      <c r="H152" s="5">
        <v>2383124113083</v>
      </c>
    </row>
    <row r="153" spans="1:8">
      <c r="A153">
        <v>3000</v>
      </c>
      <c r="B153">
        <v>50</v>
      </c>
      <c r="C153" s="4">
        <v>42280.863553240742</v>
      </c>
      <c r="D153">
        <v>1.4439158110784602E+17</v>
      </c>
      <c r="E153" s="5">
        <v>575455000000</v>
      </c>
      <c r="F153" t="s">
        <v>132</v>
      </c>
      <c r="G153">
        <v>2148395</v>
      </c>
      <c r="H153" s="5">
        <v>2148395061493</v>
      </c>
    </row>
    <row r="155" spans="1:8">
      <c r="C155" t="s">
        <v>31</v>
      </c>
      <c r="D155">
        <f>STDEV(G144:G153)/10/1000/1000</f>
        <v>1.5153725768990864E-2</v>
      </c>
      <c r="F155" t="s">
        <v>30</v>
      </c>
      <c r="G155">
        <f>SUM(G144:G153)/10/1000/1000</f>
        <v>2.3587592000000002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topLeftCell="A103" zoomScaleNormal="100" workbookViewId="0">
      <selection activeCell="A25" sqref="A25:XFD25"/>
    </sheetView>
  </sheetViews>
  <sheetFormatPr defaultRowHeight="12.75"/>
  <cols>
    <col min="1" max="2" width="11.5703125"/>
    <col min="3" max="3" width="13.42578125" bestFit="1" customWidth="1"/>
    <col min="4" max="1025" width="11.5703125"/>
  </cols>
  <sheetData>
    <row r="1" spans="1:8">
      <c r="A1">
        <v>4000</v>
      </c>
      <c r="B1">
        <v>2</v>
      </c>
      <c r="C1" s="1">
        <v>42280.877233796295</v>
      </c>
      <c r="D1">
        <v>1.4439169930375699E+17</v>
      </c>
      <c r="E1" s="5">
        <v>623924514000000</v>
      </c>
      <c r="F1" t="s">
        <v>132</v>
      </c>
      <c r="G1">
        <v>1235152221</v>
      </c>
      <c r="H1" s="5">
        <v>1235152221679680</v>
      </c>
    </row>
    <row r="2" spans="1:8">
      <c r="A2">
        <v>4000</v>
      </c>
      <c r="B2">
        <v>2</v>
      </c>
      <c r="C2" s="1">
        <v>42280.88490740741</v>
      </c>
      <c r="D2">
        <v>1.4439176560877402E+17</v>
      </c>
      <c r="E2" s="5">
        <v>656149903000000</v>
      </c>
      <c r="F2" t="s">
        <v>132</v>
      </c>
      <c r="G2">
        <v>1299704363</v>
      </c>
      <c r="H2" s="5">
        <v>1299704345703120</v>
      </c>
    </row>
    <row r="3" spans="1:8">
      <c r="A3">
        <v>4000</v>
      </c>
      <c r="B3">
        <v>2</v>
      </c>
      <c r="C3" s="1">
        <v>42280.892210648148</v>
      </c>
      <c r="D3">
        <v>1.44391828706276E+17</v>
      </c>
      <c r="E3" s="5">
        <v>623401628000000</v>
      </c>
      <c r="F3" t="s">
        <v>132</v>
      </c>
      <c r="G3">
        <v>1234081366</v>
      </c>
      <c r="H3" s="5">
        <v>1234081420898430</v>
      </c>
    </row>
    <row r="4" spans="1:8">
      <c r="A4">
        <v>4000</v>
      </c>
      <c r="B4">
        <v>2</v>
      </c>
      <c r="C4" s="1">
        <v>42280.900127314817</v>
      </c>
      <c r="D4">
        <v>1.4439189710670499E+17</v>
      </c>
      <c r="E4" s="5">
        <v>676689281000000</v>
      </c>
      <c r="F4" t="s">
        <v>132</v>
      </c>
      <c r="G4">
        <v>1340561435</v>
      </c>
      <c r="H4" s="5">
        <v>1340561401367180</v>
      </c>
    </row>
    <row r="5" spans="1:8">
      <c r="A5">
        <v>4000</v>
      </c>
      <c r="B5">
        <v>2</v>
      </c>
      <c r="C5" s="1">
        <v>42280.907465277778</v>
      </c>
      <c r="D5">
        <v>1.44391960502588E+17</v>
      </c>
      <c r="E5" s="5">
        <v>626098018000000</v>
      </c>
      <c r="F5" t="s">
        <v>132</v>
      </c>
      <c r="G5">
        <v>1239602918</v>
      </c>
      <c r="H5" s="5">
        <v>1239602905273430</v>
      </c>
    </row>
    <row r="6" spans="1:8">
      <c r="A6">
        <v>4000</v>
      </c>
      <c r="B6">
        <v>2</v>
      </c>
      <c r="C6" s="1">
        <v>42280.914884259262</v>
      </c>
      <c r="D6">
        <v>1.4439202460156301E+17</v>
      </c>
      <c r="E6" s="5">
        <v>633516554000000</v>
      </c>
      <c r="F6" t="s">
        <v>132</v>
      </c>
      <c r="G6">
        <v>1254611771</v>
      </c>
      <c r="H6" s="5">
        <v>1254611694335930</v>
      </c>
    </row>
    <row r="7" spans="1:8">
      <c r="A7">
        <v>4000</v>
      </c>
      <c r="B7">
        <v>2</v>
      </c>
      <c r="C7" s="1">
        <v>42280.922662037039</v>
      </c>
      <c r="D7">
        <v>1.4439209180971802E+17</v>
      </c>
      <c r="E7" s="5">
        <v>665456418000000</v>
      </c>
      <c r="F7" t="s">
        <v>132</v>
      </c>
      <c r="G7">
        <v>1316972631</v>
      </c>
      <c r="H7" s="5">
        <v>1316972656250000</v>
      </c>
    </row>
    <row r="8" spans="1:8">
      <c r="A8">
        <v>4000</v>
      </c>
      <c r="B8">
        <v>2</v>
      </c>
      <c r="C8" s="1">
        <v>42280.929525462961</v>
      </c>
      <c r="D8">
        <v>1.4439215110863002E+17</v>
      </c>
      <c r="E8" s="5">
        <v>585541909000000</v>
      </c>
      <c r="F8" t="s">
        <v>132</v>
      </c>
      <c r="G8">
        <v>1159950211</v>
      </c>
      <c r="H8" s="5">
        <v>1159950195312500</v>
      </c>
    </row>
    <row r="9" spans="1:8">
      <c r="A9">
        <v>4000</v>
      </c>
      <c r="B9">
        <v>2</v>
      </c>
      <c r="C9" s="1">
        <v>42280.936377314814</v>
      </c>
      <c r="D9">
        <v>1.4439221030910701E+17</v>
      </c>
      <c r="E9" s="5">
        <v>584695042000000</v>
      </c>
      <c r="F9" t="s">
        <v>132</v>
      </c>
      <c r="G9">
        <v>1157216523</v>
      </c>
      <c r="H9" s="5">
        <v>1157216552734370</v>
      </c>
    </row>
    <row r="10" spans="1:8">
      <c r="A10">
        <v>4000</v>
      </c>
      <c r="B10">
        <v>2</v>
      </c>
      <c r="C10" s="1">
        <v>42280.94431712963</v>
      </c>
      <c r="D10">
        <v>1.44392278904184E+17</v>
      </c>
      <c r="E10" s="5">
        <v>678178399000000</v>
      </c>
      <c r="F10" t="s">
        <v>132</v>
      </c>
      <c r="G10">
        <v>1342737020</v>
      </c>
      <c r="H10" s="5">
        <v>1342737060546870</v>
      </c>
    </row>
    <row r="12" spans="1:8">
      <c r="C12" s="6" t="s">
        <v>31</v>
      </c>
      <c r="D12" s="6">
        <f>STDEV(G1:G10)/10/1000/1000</f>
        <v>6.7023104210860254</v>
      </c>
      <c r="F12" t="s">
        <v>30</v>
      </c>
      <c r="G12">
        <f>SUM(G1:G10)/10/1000/1000</f>
        <v>1258.0590459</v>
      </c>
    </row>
    <row r="14" spans="1:8">
      <c r="A14">
        <v>4000</v>
      </c>
      <c r="B14">
        <v>3</v>
      </c>
      <c r="C14" s="4">
        <v>42280.945532407408</v>
      </c>
      <c r="D14">
        <v>1.4439228940556198E+17</v>
      </c>
      <c r="E14" s="5">
        <v>97763219000000</v>
      </c>
      <c r="F14" t="s">
        <v>132</v>
      </c>
      <c r="G14">
        <v>249320877</v>
      </c>
      <c r="H14" s="5">
        <v>249320877075195</v>
      </c>
    </row>
    <row r="15" spans="1:8">
      <c r="A15">
        <v>4000</v>
      </c>
      <c r="B15">
        <v>3</v>
      </c>
      <c r="C15" s="4">
        <v>42280.947071759256</v>
      </c>
      <c r="D15">
        <v>1.4439230270787501E+17</v>
      </c>
      <c r="E15" s="5">
        <v>125876126000000</v>
      </c>
      <c r="F15" t="s">
        <v>132</v>
      </c>
      <c r="G15">
        <v>321801334</v>
      </c>
      <c r="H15" s="5">
        <v>321801330566406</v>
      </c>
    </row>
    <row r="16" spans="1:8">
      <c r="A16">
        <v>4000</v>
      </c>
      <c r="B16">
        <v>3</v>
      </c>
      <c r="C16" s="4">
        <v>42280.948506944442</v>
      </c>
      <c r="D16">
        <v>1.4439231510308701E+17</v>
      </c>
      <c r="E16" s="5">
        <v>116153726000000</v>
      </c>
      <c r="F16" t="s">
        <v>132</v>
      </c>
      <c r="G16">
        <v>296791868</v>
      </c>
      <c r="H16" s="5">
        <v>296791870117188</v>
      </c>
    </row>
    <row r="17" spans="1:8">
      <c r="A17">
        <v>4000</v>
      </c>
      <c r="B17">
        <v>3</v>
      </c>
      <c r="C17" s="4">
        <v>42280.949641203704</v>
      </c>
      <c r="D17">
        <v>1.4439232490677699E+17</v>
      </c>
      <c r="E17" s="5">
        <v>91005497000000</v>
      </c>
      <c r="F17" t="s">
        <v>132</v>
      </c>
      <c r="G17">
        <v>231855716</v>
      </c>
      <c r="H17" s="5">
        <v>231855712890625</v>
      </c>
    </row>
    <row r="18" spans="1:8">
      <c r="A18">
        <v>4000</v>
      </c>
      <c r="B18">
        <v>3</v>
      </c>
      <c r="C18" s="4">
        <v>42280.951168981483</v>
      </c>
      <c r="D18">
        <v>1.4439233810211002E+17</v>
      </c>
      <c r="E18" s="5">
        <v>124178448000000</v>
      </c>
      <c r="F18" t="s">
        <v>132</v>
      </c>
      <c r="G18">
        <v>317424584</v>
      </c>
      <c r="H18" s="5">
        <v>317424591064453</v>
      </c>
    </row>
    <row r="19" spans="1:8">
      <c r="A19">
        <v>4000</v>
      </c>
      <c r="B19">
        <v>3</v>
      </c>
      <c r="C19" s="4">
        <v>42280.952766203707</v>
      </c>
      <c r="D19">
        <v>1.4439235190434701E+17</v>
      </c>
      <c r="E19" s="5">
        <v>130851106000000</v>
      </c>
      <c r="F19" t="s">
        <v>132</v>
      </c>
      <c r="G19">
        <v>334219420</v>
      </c>
      <c r="H19" s="5">
        <v>334219421386719</v>
      </c>
    </row>
    <row r="20" spans="1:8">
      <c r="A20">
        <v>4000</v>
      </c>
      <c r="B20">
        <v>3</v>
      </c>
      <c r="C20" s="4">
        <v>42280.954155092593</v>
      </c>
      <c r="D20">
        <v>1.4439236390447101E+17</v>
      </c>
      <c r="E20" s="5">
        <v>112642394000000</v>
      </c>
      <c r="F20" t="s">
        <v>132</v>
      </c>
      <c r="G20">
        <v>287785433</v>
      </c>
      <c r="H20" s="5">
        <v>287785430908203</v>
      </c>
    </row>
    <row r="21" spans="1:8">
      <c r="A21">
        <v>4000</v>
      </c>
      <c r="B21">
        <v>3</v>
      </c>
      <c r="C21" s="4">
        <v>42280.955613425926</v>
      </c>
      <c r="D21">
        <v>1.4439237650947901E+17</v>
      </c>
      <c r="E21" s="5">
        <v>119136464000000</v>
      </c>
      <c r="F21" t="s">
        <v>132</v>
      </c>
      <c r="G21">
        <v>304495404</v>
      </c>
      <c r="H21" s="5">
        <v>304495391845703</v>
      </c>
    </row>
    <row r="22" spans="1:8">
      <c r="A22">
        <v>4000</v>
      </c>
      <c r="B22">
        <v>3</v>
      </c>
      <c r="C22" s="4">
        <v>42280.956909722219</v>
      </c>
      <c r="D22">
        <v>1.44392387704496E+17</v>
      </c>
      <c r="E22" s="5">
        <v>104141706000000</v>
      </c>
      <c r="F22" t="s">
        <v>132</v>
      </c>
      <c r="G22">
        <v>265883179</v>
      </c>
      <c r="H22" s="5">
        <v>265883178710938</v>
      </c>
    </row>
    <row r="23" spans="1:8">
      <c r="A23">
        <v>4000</v>
      </c>
      <c r="B23">
        <v>3</v>
      </c>
      <c r="C23" s="4">
        <v>42280.958055555559</v>
      </c>
      <c r="D23">
        <v>1.4439239760304899E+17</v>
      </c>
      <c r="E23" s="5">
        <v>91490206000000</v>
      </c>
      <c r="F23" t="s">
        <v>132</v>
      </c>
      <c r="G23">
        <v>233100925</v>
      </c>
      <c r="H23" s="5">
        <v>233100921630859</v>
      </c>
    </row>
    <row r="25" spans="1:8">
      <c r="C25" s="6" t="s">
        <v>31</v>
      </c>
      <c r="D25" s="6">
        <f>STDEV(G14:G23)/10/1000/1000</f>
        <v>3.7276805698962376</v>
      </c>
      <c r="F25" t="s">
        <v>30</v>
      </c>
      <c r="G25">
        <f>SUM(G14:G23)/10/1000/1000</f>
        <v>284.26787400000001</v>
      </c>
    </row>
    <row r="27" spans="1:8">
      <c r="A27">
        <v>4000</v>
      </c>
      <c r="B27">
        <v>4</v>
      </c>
      <c r="C27" s="4">
        <v>42281.390289351853</v>
      </c>
      <c r="D27">
        <v>1.4439613210194499E+17</v>
      </c>
      <c r="E27" s="5">
        <v>42212793000000</v>
      </c>
      <c r="F27" t="s">
        <v>132</v>
      </c>
      <c r="G27">
        <v>166297711</v>
      </c>
      <c r="H27" s="5">
        <v>166297714233398</v>
      </c>
    </row>
    <row r="28" spans="1:8">
      <c r="A28">
        <v>4000</v>
      </c>
      <c r="B28">
        <v>4</v>
      </c>
      <c r="C28" s="4">
        <v>42281.390717592592</v>
      </c>
      <c r="D28">
        <v>1.4439613580661901E+17</v>
      </c>
      <c r="E28" s="5">
        <v>30041380000000</v>
      </c>
      <c r="F28" t="s">
        <v>132</v>
      </c>
      <c r="G28">
        <v>114230185</v>
      </c>
      <c r="H28" s="5">
        <v>114230186462402</v>
      </c>
    </row>
    <row r="29" spans="1:8">
      <c r="A29">
        <v>4000</v>
      </c>
      <c r="B29">
        <v>4</v>
      </c>
      <c r="C29" s="4">
        <v>42281.391423611109</v>
      </c>
      <c r="D29">
        <v>1.4439614190727101E+17</v>
      </c>
      <c r="E29" s="5">
        <v>53693280000000</v>
      </c>
      <c r="F29" t="s">
        <v>132</v>
      </c>
      <c r="G29">
        <v>211863039</v>
      </c>
      <c r="H29" s="5">
        <v>211863037109375</v>
      </c>
    </row>
    <row r="30" spans="1:8">
      <c r="A30">
        <v>4000</v>
      </c>
      <c r="B30">
        <v>4</v>
      </c>
      <c r="C30" s="4">
        <v>42281.392164351855</v>
      </c>
      <c r="D30">
        <v>1.4439614830366301E+17</v>
      </c>
      <c r="E30" s="5">
        <v>56253292000000</v>
      </c>
      <c r="F30" t="s">
        <v>132</v>
      </c>
      <c r="G30">
        <v>222557459</v>
      </c>
      <c r="H30" s="5">
        <v>222557449340820</v>
      </c>
    </row>
    <row r="31" spans="1:8">
      <c r="A31">
        <v>4000</v>
      </c>
      <c r="B31">
        <v>4</v>
      </c>
      <c r="C31" s="4">
        <v>42281.392766203702</v>
      </c>
      <c r="D31">
        <v>1.4439615350308099E+17</v>
      </c>
      <c r="E31" s="5">
        <v>44590368000000</v>
      </c>
      <c r="F31" t="s">
        <v>132</v>
      </c>
      <c r="G31">
        <v>175898863</v>
      </c>
      <c r="H31" s="5">
        <v>175898864746094</v>
      </c>
    </row>
    <row r="32" spans="1:8">
      <c r="A32">
        <v>4000</v>
      </c>
      <c r="B32">
        <v>4</v>
      </c>
      <c r="C32" s="4">
        <v>42281.393414351849</v>
      </c>
      <c r="D32">
        <v>1.4439615910267299E+17</v>
      </c>
      <c r="E32" s="5">
        <v>48608763000000</v>
      </c>
      <c r="F32" t="s">
        <v>132</v>
      </c>
      <c r="G32">
        <v>191886523</v>
      </c>
      <c r="H32" s="5">
        <v>191886520385742</v>
      </c>
    </row>
    <row r="33" spans="1:8">
      <c r="A33">
        <v>4000</v>
      </c>
      <c r="B33">
        <v>4</v>
      </c>
      <c r="C33" s="4">
        <v>42281.394166666665</v>
      </c>
      <c r="D33">
        <v>1.44396165603684E+17</v>
      </c>
      <c r="E33" s="5">
        <v>57709828000000</v>
      </c>
      <c r="F33" t="s">
        <v>132</v>
      </c>
      <c r="G33">
        <v>228514800</v>
      </c>
      <c r="H33" s="5">
        <v>228514801025391</v>
      </c>
    </row>
    <row r="34" spans="1:8">
      <c r="A34">
        <v>4000</v>
      </c>
      <c r="B34">
        <v>4</v>
      </c>
      <c r="C34" s="4">
        <v>42281.394791666666</v>
      </c>
      <c r="D34">
        <v>1.44396171009648E+17</v>
      </c>
      <c r="E34" s="5">
        <v>47262036000000</v>
      </c>
      <c r="F34" t="s">
        <v>132</v>
      </c>
      <c r="G34">
        <v>186152134</v>
      </c>
      <c r="H34" s="5">
        <v>186152130126953</v>
      </c>
    </row>
    <row r="35" spans="1:8">
      <c r="A35">
        <v>4000</v>
      </c>
      <c r="B35">
        <v>4</v>
      </c>
      <c r="C35" s="4">
        <v>42281.395289351851</v>
      </c>
      <c r="D35">
        <v>1.4439617530499901E+17</v>
      </c>
      <c r="E35" s="5">
        <v>34905686000000</v>
      </c>
      <c r="F35" t="s">
        <v>132</v>
      </c>
      <c r="G35">
        <v>135323897</v>
      </c>
      <c r="H35" s="5">
        <v>135323898315430</v>
      </c>
    </row>
    <row r="36" spans="1:8">
      <c r="A36">
        <v>4000</v>
      </c>
      <c r="B36">
        <v>4</v>
      </c>
      <c r="C36" s="4">
        <v>42281.395914351851</v>
      </c>
      <c r="D36">
        <v>1.4439618070858202E+17</v>
      </c>
      <c r="E36" s="5">
        <v>46975769000000</v>
      </c>
      <c r="F36" t="s">
        <v>132</v>
      </c>
      <c r="G36">
        <v>185155701</v>
      </c>
      <c r="H36" s="5">
        <v>185155700683594</v>
      </c>
    </row>
    <row r="38" spans="1:8">
      <c r="C38" s="6" t="s">
        <v>31</v>
      </c>
      <c r="D38" s="6">
        <f>STDEV(G27:G36)/10/1000/1000</f>
        <v>3.6331834925812667</v>
      </c>
      <c r="F38" t="s">
        <v>30</v>
      </c>
      <c r="G38">
        <f>SUM(G27:G36)/10/1000/1000</f>
        <v>181.78803120000001</v>
      </c>
    </row>
    <row r="40" spans="1:8">
      <c r="A40">
        <v>4000</v>
      </c>
      <c r="B40">
        <v>5</v>
      </c>
      <c r="C40" s="4">
        <v>42280.958182870374</v>
      </c>
      <c r="D40">
        <v>1.44392398709372E+17</v>
      </c>
      <c r="E40" s="5">
        <v>4250500000000</v>
      </c>
      <c r="F40" t="s">
        <v>132</v>
      </c>
      <c r="G40">
        <v>14188114</v>
      </c>
      <c r="H40" s="5">
        <v>14188114166260</v>
      </c>
    </row>
    <row r="41" spans="1:8">
      <c r="A41">
        <v>4000</v>
      </c>
      <c r="B41">
        <v>5</v>
      </c>
      <c r="C41" s="4">
        <v>42280.958321759259</v>
      </c>
      <c r="D41">
        <v>1.4439239990820099E+17</v>
      </c>
      <c r="E41" s="5">
        <v>4494797000000</v>
      </c>
      <c r="F41" t="s">
        <v>132</v>
      </c>
      <c r="G41">
        <v>15195300</v>
      </c>
      <c r="H41" s="5">
        <v>15195300102234</v>
      </c>
    </row>
    <row r="42" spans="1:8">
      <c r="A42">
        <v>4000</v>
      </c>
      <c r="B42">
        <v>5</v>
      </c>
      <c r="C42" s="4">
        <v>42280.958449074074</v>
      </c>
      <c r="D42">
        <v>1.44392401005944E+17</v>
      </c>
      <c r="E42" s="5">
        <v>3407782000000</v>
      </c>
      <c r="F42" t="s">
        <v>132</v>
      </c>
      <c r="G42">
        <v>11486787</v>
      </c>
      <c r="H42" s="5">
        <v>11486786842346</v>
      </c>
    </row>
    <row r="43" spans="1:8">
      <c r="A43">
        <v>4000</v>
      </c>
      <c r="B43">
        <v>5</v>
      </c>
      <c r="C43" s="4">
        <v>42280.95857638889</v>
      </c>
      <c r="D43">
        <v>1.4439240210738202E+17</v>
      </c>
      <c r="E43" s="5">
        <v>3793296000000</v>
      </c>
      <c r="F43" t="s">
        <v>132</v>
      </c>
      <c r="G43">
        <v>12789612</v>
      </c>
      <c r="H43" s="5">
        <v>12789611816406</v>
      </c>
    </row>
    <row r="44" spans="1:8">
      <c r="A44">
        <v>4000</v>
      </c>
      <c r="B44">
        <v>5</v>
      </c>
      <c r="C44" s="4">
        <v>42280.958715277775</v>
      </c>
      <c r="D44">
        <v>1.4439240330519802E+17</v>
      </c>
      <c r="E44" s="5">
        <v>4387508000000</v>
      </c>
      <c r="F44" t="s">
        <v>132</v>
      </c>
      <c r="G44">
        <v>14867501</v>
      </c>
      <c r="H44" s="5">
        <v>14867501258850</v>
      </c>
    </row>
    <row r="45" spans="1:8">
      <c r="A45">
        <v>4000</v>
      </c>
      <c r="B45">
        <v>5</v>
      </c>
      <c r="C45" s="4">
        <v>42280.95884259259</v>
      </c>
      <c r="D45">
        <v>1.4439240440582598E+17</v>
      </c>
      <c r="E45" s="5">
        <v>3695161000000</v>
      </c>
      <c r="F45" t="s">
        <v>132</v>
      </c>
      <c r="G45">
        <v>12457905</v>
      </c>
      <c r="H45" s="5">
        <v>12457904815674</v>
      </c>
    </row>
    <row r="46" spans="1:8">
      <c r="A46">
        <v>4000</v>
      </c>
      <c r="B46">
        <v>5</v>
      </c>
      <c r="C46" s="4">
        <v>42280.958969907406</v>
      </c>
      <c r="D46">
        <v>1.44392405508496E+17</v>
      </c>
      <c r="E46" s="5">
        <v>3903049000000</v>
      </c>
      <c r="F46" t="s">
        <v>132</v>
      </c>
      <c r="G46">
        <v>13133177</v>
      </c>
      <c r="H46" s="5">
        <v>13133176803589</v>
      </c>
    </row>
    <row r="47" spans="1:8">
      <c r="A47">
        <v>4000</v>
      </c>
      <c r="B47">
        <v>5</v>
      </c>
      <c r="C47" s="4">
        <v>42280.959108796298</v>
      </c>
      <c r="D47">
        <v>1.4439240670271101E+17</v>
      </c>
      <c r="E47" s="5">
        <v>4064933000000</v>
      </c>
      <c r="F47" t="s">
        <v>132</v>
      </c>
      <c r="G47">
        <v>13734258</v>
      </c>
      <c r="H47" s="5">
        <v>13734257698059</v>
      </c>
    </row>
    <row r="48" spans="1:8">
      <c r="A48">
        <v>4000</v>
      </c>
      <c r="B48">
        <v>5</v>
      </c>
      <c r="C48" s="4">
        <v>42280.959236111114</v>
      </c>
      <c r="D48">
        <v>1.4439240780708198E+17</v>
      </c>
      <c r="E48" s="5">
        <v>4082792000000</v>
      </c>
      <c r="F48" t="s">
        <v>132</v>
      </c>
      <c r="G48">
        <v>13742253</v>
      </c>
      <c r="H48" s="5">
        <v>13742253303528</v>
      </c>
    </row>
    <row r="49" spans="1:8">
      <c r="A49">
        <v>4000</v>
      </c>
      <c r="B49">
        <v>5</v>
      </c>
      <c r="C49" s="4">
        <v>42280.959363425929</v>
      </c>
      <c r="D49">
        <v>1.4439240890912099E+17</v>
      </c>
      <c r="E49" s="5">
        <v>3852255000000</v>
      </c>
      <c r="F49" t="s">
        <v>132</v>
      </c>
      <c r="G49">
        <v>13028123</v>
      </c>
      <c r="H49" s="5">
        <v>13028122901917</v>
      </c>
    </row>
    <row r="51" spans="1:8">
      <c r="C51" s="6" t="s">
        <v>31</v>
      </c>
      <c r="D51" s="6">
        <f>STDEV(G40:G49)/10/1000/1000</f>
        <v>0.11213989943060708</v>
      </c>
      <c r="F51" t="s">
        <v>30</v>
      </c>
      <c r="G51">
        <f>SUM(G40:G49)/10/1000/1000</f>
        <v>13.462303</v>
      </c>
    </row>
    <row r="53" spans="1:8">
      <c r="A53">
        <v>4000</v>
      </c>
      <c r="B53">
        <v>6</v>
      </c>
      <c r="C53" s="4">
        <v>42280.959479166668</v>
      </c>
      <c r="D53">
        <v>1.4439240990322701E+17</v>
      </c>
      <c r="E53" s="5">
        <v>2020855000000</v>
      </c>
      <c r="F53" t="s">
        <v>132</v>
      </c>
      <c r="G53">
        <v>7196065</v>
      </c>
      <c r="H53" s="5">
        <v>7196064949036</v>
      </c>
    </row>
    <row r="54" spans="1:8">
      <c r="A54">
        <v>4000</v>
      </c>
      <c r="B54">
        <v>6</v>
      </c>
      <c r="C54" s="4">
        <v>42280.959583333337</v>
      </c>
      <c r="D54">
        <v>1.4439241080884E+17</v>
      </c>
      <c r="E54" s="5">
        <v>2201022000000</v>
      </c>
      <c r="F54" t="s">
        <v>132</v>
      </c>
      <c r="G54">
        <v>7776535</v>
      </c>
      <c r="H54" s="5">
        <v>7776535034180</v>
      </c>
    </row>
    <row r="55" spans="1:8">
      <c r="A55">
        <v>4000</v>
      </c>
      <c r="B55">
        <v>6</v>
      </c>
      <c r="C55" s="4">
        <v>42280.959699074076</v>
      </c>
      <c r="D55">
        <v>1.44392411802944E+17</v>
      </c>
      <c r="E55" s="5">
        <v>2016176000000</v>
      </c>
      <c r="F55" t="s">
        <v>132</v>
      </c>
      <c r="G55">
        <v>7146971</v>
      </c>
      <c r="H55" s="5">
        <v>7146971225739</v>
      </c>
    </row>
    <row r="56" spans="1:8">
      <c r="A56">
        <v>4000</v>
      </c>
      <c r="B56">
        <v>6</v>
      </c>
      <c r="C56" s="4">
        <v>42280.959803240738</v>
      </c>
      <c r="D56">
        <v>1.4439241270748301E+17</v>
      </c>
      <c r="E56" s="5">
        <v>2077461000000</v>
      </c>
      <c r="F56" t="s">
        <v>132</v>
      </c>
      <c r="G56">
        <v>7321300</v>
      </c>
      <c r="H56" s="5">
        <v>7321300029755</v>
      </c>
    </row>
    <row r="57" spans="1:8">
      <c r="A57">
        <v>4000</v>
      </c>
      <c r="B57">
        <v>6</v>
      </c>
      <c r="C57" s="4">
        <v>42280.959918981483</v>
      </c>
      <c r="D57">
        <v>1.44392413700352E+17</v>
      </c>
      <c r="E57" s="5">
        <v>1917457000000</v>
      </c>
      <c r="F57" t="s">
        <v>132</v>
      </c>
      <c r="G57">
        <v>6749005</v>
      </c>
      <c r="H57" s="5">
        <v>6749004840851</v>
      </c>
    </row>
    <row r="58" spans="1:8">
      <c r="A58">
        <v>4000</v>
      </c>
      <c r="B58">
        <v>6</v>
      </c>
      <c r="C58" s="4">
        <v>42280.960023148145</v>
      </c>
      <c r="D58">
        <v>1.4439241460514899E+17</v>
      </c>
      <c r="E58" s="5">
        <v>2125321000000</v>
      </c>
      <c r="F58" t="s">
        <v>132</v>
      </c>
      <c r="G58">
        <v>7531343</v>
      </c>
      <c r="H58" s="5">
        <v>7531342983246</v>
      </c>
    </row>
    <row r="59" spans="1:8">
      <c r="A59">
        <v>4000</v>
      </c>
      <c r="B59">
        <v>6</v>
      </c>
      <c r="C59" s="4">
        <v>42280.960138888891</v>
      </c>
      <c r="D59">
        <v>1.4439241560052899E+17</v>
      </c>
      <c r="E59" s="5">
        <v>2138319000000</v>
      </c>
      <c r="F59" t="s">
        <v>132</v>
      </c>
      <c r="G59">
        <v>7498671</v>
      </c>
      <c r="H59" s="5">
        <v>7498671054840</v>
      </c>
    </row>
    <row r="60" spans="1:8">
      <c r="A60">
        <v>4000</v>
      </c>
      <c r="B60">
        <v>6</v>
      </c>
      <c r="C60" s="4">
        <v>42280.960243055553</v>
      </c>
      <c r="D60">
        <v>1.4439241650364602E+17</v>
      </c>
      <c r="E60" s="5">
        <v>1970167000000</v>
      </c>
      <c r="F60" t="s">
        <v>132</v>
      </c>
      <c r="G60">
        <v>6972226</v>
      </c>
      <c r="H60" s="5">
        <v>6972226142883</v>
      </c>
    </row>
    <row r="61" spans="1:8">
      <c r="A61">
        <v>4000</v>
      </c>
      <c r="B61">
        <v>6</v>
      </c>
      <c r="C61" s="4">
        <v>42280.960358796299</v>
      </c>
      <c r="D61">
        <v>1.4439241750008998E+17</v>
      </c>
      <c r="E61" s="5">
        <v>2251289000000</v>
      </c>
      <c r="F61" t="s">
        <v>132</v>
      </c>
      <c r="G61">
        <v>7965314</v>
      </c>
      <c r="H61" s="5">
        <v>7965313911438</v>
      </c>
    </row>
    <row r="62" spans="1:8">
      <c r="A62">
        <v>4000</v>
      </c>
      <c r="B62">
        <v>6</v>
      </c>
      <c r="C62" s="4">
        <v>42280.960462962961</v>
      </c>
      <c r="D62">
        <v>1.4439241840515002E+17</v>
      </c>
      <c r="E62" s="5">
        <v>2135026000000</v>
      </c>
      <c r="F62" t="s">
        <v>132</v>
      </c>
      <c r="G62">
        <v>7580725</v>
      </c>
      <c r="H62" s="5">
        <v>7580725193024</v>
      </c>
    </row>
    <row r="64" spans="1:8">
      <c r="C64" s="6" t="s">
        <v>31</v>
      </c>
      <c r="D64" s="6">
        <f>STDEV(G53:G62)/10/1000/1000</f>
        <v>3.7009648203024929E-2</v>
      </c>
      <c r="F64" t="s">
        <v>30</v>
      </c>
      <c r="G64">
        <f>SUM(G53:G62)/10/1000/1000</f>
        <v>7.3738155000000001</v>
      </c>
    </row>
    <row r="66" spans="1:8">
      <c r="A66">
        <v>4000</v>
      </c>
      <c r="B66">
        <v>7</v>
      </c>
      <c r="C66" s="4">
        <v>42280.960555555554</v>
      </c>
      <c r="D66">
        <v>1.4439241920973699E+17</v>
      </c>
      <c r="E66" s="5">
        <v>1078028000000</v>
      </c>
      <c r="F66" t="s">
        <v>132</v>
      </c>
      <c r="G66">
        <v>3942388</v>
      </c>
      <c r="H66" s="5">
        <v>3942388057709</v>
      </c>
    </row>
    <row r="67" spans="1:8">
      <c r="A67">
        <v>4000</v>
      </c>
      <c r="B67">
        <v>7</v>
      </c>
      <c r="C67" s="4">
        <v>42280.960659722223</v>
      </c>
      <c r="D67">
        <v>1.44392420107232E+17</v>
      </c>
      <c r="E67" s="5">
        <v>1354009000000</v>
      </c>
      <c r="F67" t="s">
        <v>132</v>
      </c>
      <c r="G67">
        <v>4902700</v>
      </c>
      <c r="H67" s="5">
        <v>4902699947357</v>
      </c>
    </row>
    <row r="68" spans="1:8">
      <c r="A68">
        <v>4000</v>
      </c>
      <c r="B68">
        <v>7</v>
      </c>
      <c r="C68" s="4">
        <v>42280.960763888892</v>
      </c>
      <c r="D68">
        <v>1.4439242100396602E+17</v>
      </c>
      <c r="E68" s="5">
        <v>1306819000000</v>
      </c>
      <c r="F68" t="s">
        <v>132</v>
      </c>
      <c r="G68">
        <v>4703272</v>
      </c>
      <c r="H68" s="5">
        <v>4703271865845</v>
      </c>
    </row>
    <row r="69" spans="1:8">
      <c r="A69">
        <v>4000</v>
      </c>
      <c r="B69">
        <v>7</v>
      </c>
      <c r="C69" s="4">
        <v>42280.960868055554</v>
      </c>
      <c r="D69">
        <v>1.4439242190103802E+17</v>
      </c>
      <c r="E69" s="5">
        <v>1308017000000</v>
      </c>
      <c r="F69" t="s">
        <v>132</v>
      </c>
      <c r="G69">
        <v>4720671</v>
      </c>
      <c r="H69" s="5">
        <v>4720671176910</v>
      </c>
    </row>
    <row r="70" spans="1:8">
      <c r="A70">
        <v>4000</v>
      </c>
      <c r="B70">
        <v>7</v>
      </c>
      <c r="C70" s="4">
        <v>42280.960960648146</v>
      </c>
      <c r="D70">
        <v>1.4439242270660301E+17</v>
      </c>
      <c r="E70" s="5">
        <v>1200786000000</v>
      </c>
      <c r="F70" t="s">
        <v>132</v>
      </c>
      <c r="G70">
        <v>4312253</v>
      </c>
      <c r="H70" s="5">
        <v>4312252998352</v>
      </c>
    </row>
    <row r="71" spans="1:8">
      <c r="A71">
        <v>4000</v>
      </c>
      <c r="B71">
        <v>7</v>
      </c>
      <c r="C71" s="4">
        <v>42280.961064814815</v>
      </c>
      <c r="D71">
        <v>1.44392423603072E+17</v>
      </c>
      <c r="E71" s="5">
        <v>1301727000000</v>
      </c>
      <c r="F71" t="s">
        <v>132</v>
      </c>
      <c r="G71">
        <v>4697773</v>
      </c>
      <c r="H71" s="5">
        <v>4697772979736</v>
      </c>
    </row>
    <row r="72" spans="1:8">
      <c r="A72">
        <v>4000</v>
      </c>
      <c r="B72">
        <v>7</v>
      </c>
      <c r="C72" s="4">
        <v>42280.961157407408</v>
      </c>
      <c r="D72">
        <v>1.44392424409144E+17</v>
      </c>
      <c r="E72" s="5">
        <v>1255375000000</v>
      </c>
      <c r="F72" t="s">
        <v>132</v>
      </c>
      <c r="G72">
        <v>4544480</v>
      </c>
      <c r="H72" s="5">
        <v>4544479846954</v>
      </c>
    </row>
    <row r="73" spans="1:8">
      <c r="A73">
        <v>4000</v>
      </c>
      <c r="B73">
        <v>7</v>
      </c>
      <c r="C73" s="4">
        <v>42280.961261574077</v>
      </c>
      <c r="D73">
        <v>1.4439242530257901E+17</v>
      </c>
      <c r="E73" s="5">
        <v>987503000000</v>
      </c>
      <c r="F73" t="s">
        <v>132</v>
      </c>
      <c r="G73">
        <v>3524524</v>
      </c>
      <c r="H73" s="5">
        <v>3524523973465</v>
      </c>
    </row>
    <row r="74" spans="1:8">
      <c r="A74">
        <v>4000</v>
      </c>
      <c r="B74">
        <v>7</v>
      </c>
      <c r="C74" s="4">
        <v>42280.961365740739</v>
      </c>
      <c r="D74">
        <v>1.4439242620039901E+17</v>
      </c>
      <c r="E74" s="5">
        <v>1419888000000</v>
      </c>
      <c r="F74" t="s">
        <v>132</v>
      </c>
      <c r="G74">
        <v>5064217</v>
      </c>
      <c r="H74" s="5">
        <v>5064217090607</v>
      </c>
    </row>
    <row r="75" spans="1:8">
      <c r="A75">
        <v>4000</v>
      </c>
      <c r="B75">
        <v>7</v>
      </c>
      <c r="C75" s="4">
        <v>42280.961458333331</v>
      </c>
      <c r="D75">
        <v>1.44392427006368E+17</v>
      </c>
      <c r="E75" s="5">
        <v>1248640000000</v>
      </c>
      <c r="F75" t="s">
        <v>132</v>
      </c>
      <c r="G75">
        <v>4504038</v>
      </c>
      <c r="H75" s="5">
        <v>4504037857056</v>
      </c>
    </row>
    <row r="77" spans="1:8">
      <c r="C77" s="6" t="s">
        <v>31</v>
      </c>
      <c r="D77" s="6">
        <f>STDEV(G66:G75)/10/1000/1000</f>
        <v>4.6051486266646284E-2</v>
      </c>
      <c r="F77" t="s">
        <v>30</v>
      </c>
      <c r="G77">
        <f>SUM(G66:G75)/10/1000/1000</f>
        <v>4.4916315999999998</v>
      </c>
    </row>
    <row r="79" spans="1:8">
      <c r="A79">
        <v>4000</v>
      </c>
      <c r="B79">
        <v>8</v>
      </c>
      <c r="C79" s="4">
        <v>42280.961550925924</v>
      </c>
      <c r="D79">
        <v>1.4439242780904301E+17</v>
      </c>
      <c r="E79" s="5">
        <v>919739000000</v>
      </c>
      <c r="F79" t="s">
        <v>132</v>
      </c>
      <c r="G79">
        <v>3314516</v>
      </c>
      <c r="H79" s="5">
        <v>3314516067505</v>
      </c>
    </row>
    <row r="80" spans="1:8">
      <c r="A80">
        <v>4000</v>
      </c>
      <c r="B80">
        <v>8</v>
      </c>
      <c r="C80" s="4">
        <v>42280.961655092593</v>
      </c>
      <c r="D80">
        <v>1.4439242870156301E+17</v>
      </c>
      <c r="E80" s="5">
        <v>869931000000</v>
      </c>
      <c r="F80" t="s">
        <v>132</v>
      </c>
      <c r="G80">
        <v>3127658</v>
      </c>
      <c r="H80" s="5">
        <v>3127657890320</v>
      </c>
    </row>
    <row r="81" spans="1:8">
      <c r="A81">
        <v>4000</v>
      </c>
      <c r="B81">
        <v>8</v>
      </c>
      <c r="C81" s="4">
        <v>42280.961747685185</v>
      </c>
      <c r="D81">
        <v>1.4439242950367101E+17</v>
      </c>
      <c r="E81" s="5">
        <v>861684000000</v>
      </c>
      <c r="F81" t="s">
        <v>132</v>
      </c>
      <c r="G81">
        <v>3121806</v>
      </c>
      <c r="H81" s="5">
        <v>3121805906296</v>
      </c>
    </row>
    <row r="82" spans="1:8">
      <c r="A82">
        <v>4000</v>
      </c>
      <c r="B82">
        <v>8</v>
      </c>
      <c r="C82" s="4">
        <v>42280.961840277778</v>
      </c>
      <c r="D82">
        <v>1.44392430305808E+17</v>
      </c>
      <c r="E82" s="5">
        <v>864335000000</v>
      </c>
      <c r="F82" t="s">
        <v>132</v>
      </c>
      <c r="G82">
        <v>3145307</v>
      </c>
      <c r="H82" s="5">
        <v>3145307064056</v>
      </c>
    </row>
    <row r="83" spans="1:8">
      <c r="A83">
        <v>4000</v>
      </c>
      <c r="B83">
        <v>8</v>
      </c>
      <c r="C83" s="4">
        <v>42280.96193287037</v>
      </c>
      <c r="D83">
        <v>1.44392431106432E+17</v>
      </c>
      <c r="E83" s="5">
        <v>702036000000</v>
      </c>
      <c r="F83" t="s">
        <v>132</v>
      </c>
      <c r="G83">
        <v>2559056</v>
      </c>
      <c r="H83" s="5">
        <v>2559056043625</v>
      </c>
    </row>
    <row r="84" spans="1:8">
      <c r="A84">
        <v>4000</v>
      </c>
      <c r="B84">
        <v>8</v>
      </c>
      <c r="C84" s="4">
        <v>42280.962025462963</v>
      </c>
      <c r="D84">
        <v>1.4439243190968198E+17</v>
      </c>
      <c r="E84" s="5">
        <v>919102000000</v>
      </c>
      <c r="F84" t="s">
        <v>132</v>
      </c>
      <c r="G84">
        <v>3346947</v>
      </c>
      <c r="H84" s="5">
        <v>3346946954727</v>
      </c>
    </row>
    <row r="85" spans="1:8">
      <c r="A85">
        <v>4000</v>
      </c>
      <c r="B85">
        <v>8</v>
      </c>
      <c r="C85" s="4">
        <v>42280.962129629632</v>
      </c>
      <c r="D85">
        <v>1.44392432802224E+17</v>
      </c>
      <c r="E85" s="5">
        <v>873381000000</v>
      </c>
      <c r="F85" t="s">
        <v>132</v>
      </c>
      <c r="G85">
        <v>3139123</v>
      </c>
      <c r="H85" s="5">
        <v>3139122962952</v>
      </c>
    </row>
    <row r="86" spans="1:8">
      <c r="A86">
        <v>4000</v>
      </c>
      <c r="B86">
        <v>8</v>
      </c>
      <c r="C86" s="4">
        <v>42280.962222222224</v>
      </c>
      <c r="D86">
        <v>1.4439243360288301E+17</v>
      </c>
      <c r="E86" s="5">
        <v>702047000000</v>
      </c>
      <c r="F86" t="s">
        <v>132</v>
      </c>
      <c r="G86">
        <v>2569574</v>
      </c>
      <c r="H86" s="5">
        <v>2569574117661</v>
      </c>
    </row>
    <row r="87" spans="1:8">
      <c r="A87">
        <v>4000</v>
      </c>
      <c r="B87">
        <v>8</v>
      </c>
      <c r="C87" s="4">
        <v>42280.962314814817</v>
      </c>
      <c r="D87">
        <v>1.4439243440618598E+17</v>
      </c>
      <c r="E87" s="5">
        <v>980029000000</v>
      </c>
      <c r="F87" t="s">
        <v>132</v>
      </c>
      <c r="G87">
        <v>3531299</v>
      </c>
      <c r="H87" s="5">
        <v>3531299114227</v>
      </c>
    </row>
    <row r="88" spans="1:8">
      <c r="A88">
        <v>4000</v>
      </c>
      <c r="B88">
        <v>8</v>
      </c>
      <c r="C88" s="4">
        <v>42280.962407407409</v>
      </c>
      <c r="D88">
        <v>1.4439243520785501E+17</v>
      </c>
      <c r="E88" s="5">
        <v>813323000000</v>
      </c>
      <c r="F88" t="s">
        <v>132</v>
      </c>
      <c r="G88">
        <v>2958067</v>
      </c>
      <c r="H88" s="5">
        <v>2958066940308</v>
      </c>
    </row>
    <row r="90" spans="1:8">
      <c r="C90" s="6" t="s">
        <v>31</v>
      </c>
      <c r="D90" s="6">
        <f>STDEV(G79:G88)/10/1000/1000</f>
        <v>3.1419667960691615E-2</v>
      </c>
      <c r="F90" t="s">
        <v>30</v>
      </c>
      <c r="G90">
        <f>SUM(G79:G88)/10/1000/1000</f>
        <v>3.0813352999999997</v>
      </c>
    </row>
    <row r="92" spans="1:8">
      <c r="A92">
        <v>4000</v>
      </c>
      <c r="B92">
        <v>9</v>
      </c>
      <c r="C92" s="4">
        <v>42280.962500000001</v>
      </c>
      <c r="D92">
        <v>1.4439243600958598E+17</v>
      </c>
      <c r="E92" s="5">
        <v>809751000000</v>
      </c>
      <c r="F92" t="s">
        <v>132</v>
      </c>
      <c r="G92">
        <v>2934070</v>
      </c>
      <c r="H92" s="5">
        <v>2934070110321</v>
      </c>
    </row>
    <row r="93" spans="1:8">
      <c r="A93">
        <v>4000</v>
      </c>
      <c r="B93">
        <v>9</v>
      </c>
      <c r="C93" s="4">
        <v>42280.962604166663</v>
      </c>
      <c r="D93">
        <v>1.4439243690160198E+17</v>
      </c>
      <c r="E93" s="5">
        <v>814903000000</v>
      </c>
      <c r="F93" t="s">
        <v>132</v>
      </c>
      <c r="G93">
        <v>2964107</v>
      </c>
      <c r="H93" s="5">
        <v>2964107036591</v>
      </c>
    </row>
    <row r="94" spans="1:8">
      <c r="A94">
        <v>4000</v>
      </c>
      <c r="B94">
        <v>9</v>
      </c>
      <c r="C94" s="4">
        <v>42280.962696759256</v>
      </c>
      <c r="D94">
        <v>1.44392437703648E+17</v>
      </c>
      <c r="E94" s="5">
        <v>813324000000</v>
      </c>
      <c r="F94" t="s">
        <v>132</v>
      </c>
      <c r="G94">
        <v>2938175</v>
      </c>
      <c r="H94" s="5">
        <v>2938174962997</v>
      </c>
    </row>
    <row r="95" spans="1:8">
      <c r="A95">
        <v>4000</v>
      </c>
      <c r="B95">
        <v>9</v>
      </c>
      <c r="C95" s="4">
        <v>42280.962789351855</v>
      </c>
      <c r="D95">
        <v>1.4439243850716099E+17</v>
      </c>
      <c r="E95" s="5">
        <v>918809000000</v>
      </c>
      <c r="F95" t="s">
        <v>132</v>
      </c>
      <c r="G95">
        <v>3341107</v>
      </c>
      <c r="H95" s="5">
        <v>3341106891632</v>
      </c>
    </row>
    <row r="96" spans="1:8">
      <c r="A96">
        <v>4000</v>
      </c>
      <c r="B96">
        <v>9</v>
      </c>
      <c r="C96" s="4">
        <v>42280.962881944448</v>
      </c>
      <c r="D96">
        <v>1.4439243930790899E+17</v>
      </c>
      <c r="E96" s="5">
        <v>705037000000</v>
      </c>
      <c r="F96" t="s">
        <v>132</v>
      </c>
      <c r="G96">
        <v>2554070</v>
      </c>
      <c r="H96" s="5">
        <v>2554069995880</v>
      </c>
    </row>
    <row r="97" spans="1:8">
      <c r="A97">
        <v>4000</v>
      </c>
      <c r="B97">
        <v>9</v>
      </c>
      <c r="C97" s="4">
        <v>42280.96298611111</v>
      </c>
      <c r="D97">
        <v>1.4439244020107901E+17</v>
      </c>
      <c r="E97" s="5">
        <v>983046000000</v>
      </c>
      <c r="F97" t="s">
        <v>132</v>
      </c>
      <c r="G97">
        <v>3531806</v>
      </c>
      <c r="H97" s="5">
        <v>3531805992126</v>
      </c>
    </row>
    <row r="98" spans="1:8">
      <c r="A98">
        <v>4000</v>
      </c>
      <c r="B98">
        <v>9</v>
      </c>
      <c r="C98" s="4">
        <v>42280.963078703702</v>
      </c>
      <c r="D98">
        <v>1.4439244100331802E+17</v>
      </c>
      <c r="E98" s="5">
        <v>882670000000</v>
      </c>
      <c r="F98" t="s">
        <v>132</v>
      </c>
      <c r="G98">
        <v>3150961</v>
      </c>
      <c r="H98" s="5">
        <v>3150960922241</v>
      </c>
    </row>
    <row r="99" spans="1:8">
      <c r="A99">
        <v>4000</v>
      </c>
      <c r="B99">
        <v>9</v>
      </c>
      <c r="C99" s="4">
        <v>42280.963171296295</v>
      </c>
      <c r="D99">
        <v>1.4439244180577101E+17</v>
      </c>
      <c r="E99" s="5">
        <v>873571000000</v>
      </c>
      <c r="F99" t="s">
        <v>132</v>
      </c>
      <c r="G99">
        <v>3153087</v>
      </c>
      <c r="H99" s="5">
        <v>3153086900711</v>
      </c>
    </row>
    <row r="100" spans="1:8">
      <c r="A100">
        <v>4000</v>
      </c>
      <c r="B100">
        <v>9</v>
      </c>
      <c r="C100" s="4">
        <v>42280.963263888887</v>
      </c>
      <c r="D100">
        <v>1.4439244260681299E+17</v>
      </c>
      <c r="E100" s="5">
        <v>759268000000</v>
      </c>
      <c r="F100" t="s">
        <v>132</v>
      </c>
      <c r="G100">
        <v>2749465</v>
      </c>
      <c r="H100" s="5">
        <v>2749464988708</v>
      </c>
    </row>
    <row r="101" spans="1:8">
      <c r="A101">
        <v>4000</v>
      </c>
      <c r="B101">
        <v>9</v>
      </c>
      <c r="C101" s="4">
        <v>42280.963356481479</v>
      </c>
      <c r="D101">
        <v>1.4439244340846701E+17</v>
      </c>
      <c r="E101" s="5">
        <v>813302000000</v>
      </c>
      <c r="F101" t="s">
        <v>132</v>
      </c>
      <c r="G101">
        <v>2967043</v>
      </c>
      <c r="H101" s="5">
        <v>2967042922974</v>
      </c>
    </row>
    <row r="103" spans="1:8">
      <c r="C103" s="6" t="s">
        <v>31</v>
      </c>
      <c r="D103" s="6">
        <f>STDEV(G92:G101)/10/1000/1000</f>
        <v>2.8077313264446953E-2</v>
      </c>
      <c r="F103" t="s">
        <v>30</v>
      </c>
      <c r="G103">
        <f>SUM(G92:G101)/10/1000/1000</f>
        <v>3.0283891000000001</v>
      </c>
    </row>
    <row r="105" spans="1:8">
      <c r="A105">
        <v>4000</v>
      </c>
      <c r="B105">
        <v>10</v>
      </c>
      <c r="C105" s="4">
        <v>42280.963449074072</v>
      </c>
      <c r="D105">
        <v>1.4439244420990899E+17</v>
      </c>
      <c r="E105" s="5">
        <v>753228000000</v>
      </c>
      <c r="F105" t="s">
        <v>132</v>
      </c>
      <c r="G105">
        <v>2788786</v>
      </c>
      <c r="H105" s="5">
        <v>2788785934448</v>
      </c>
    </row>
    <row r="106" spans="1:8">
      <c r="A106">
        <v>4000</v>
      </c>
      <c r="B106">
        <v>10</v>
      </c>
      <c r="C106" s="4">
        <v>42280.963553240741</v>
      </c>
      <c r="D106">
        <v>1.4439244510114499E+17</v>
      </c>
      <c r="E106" s="5">
        <v>755121000000</v>
      </c>
      <c r="F106" t="s">
        <v>132</v>
      </c>
      <c r="G106">
        <v>2730858</v>
      </c>
      <c r="H106" s="5">
        <v>2730858087540</v>
      </c>
    </row>
    <row r="107" spans="1:8">
      <c r="A107">
        <v>4000</v>
      </c>
      <c r="B107">
        <v>10</v>
      </c>
      <c r="C107" s="4">
        <v>42280.963645833333</v>
      </c>
      <c r="D107">
        <v>1.4439244590468899E+17</v>
      </c>
      <c r="E107" s="5">
        <v>914890000000</v>
      </c>
      <c r="F107" t="s">
        <v>132</v>
      </c>
      <c r="G107">
        <v>3390933</v>
      </c>
      <c r="H107" s="5">
        <v>3390933036804</v>
      </c>
    </row>
    <row r="108" spans="1:8">
      <c r="A108">
        <v>4000</v>
      </c>
      <c r="B108">
        <v>10</v>
      </c>
      <c r="C108" s="4">
        <v>42280.963738425926</v>
      </c>
      <c r="D108">
        <v>1.44392446706376E+17</v>
      </c>
      <c r="E108" s="5">
        <v>808115000000</v>
      </c>
      <c r="F108" t="s">
        <v>132</v>
      </c>
      <c r="G108">
        <v>2971279</v>
      </c>
      <c r="H108" s="5">
        <v>2971278905869</v>
      </c>
    </row>
    <row r="109" spans="1:8">
      <c r="A109">
        <v>4000</v>
      </c>
      <c r="B109">
        <v>10</v>
      </c>
      <c r="C109" s="4">
        <v>42280.963831018518</v>
      </c>
      <c r="D109">
        <v>1.44392447509024E+17</v>
      </c>
      <c r="E109" s="5">
        <v>810248000000</v>
      </c>
      <c r="F109" t="s">
        <v>132</v>
      </c>
      <c r="G109">
        <v>2967951</v>
      </c>
      <c r="H109" s="5">
        <v>2967951059341</v>
      </c>
    </row>
    <row r="110" spans="1:8">
      <c r="A110">
        <v>4000</v>
      </c>
      <c r="B110">
        <v>10</v>
      </c>
      <c r="C110" s="4">
        <v>42280.963935185187</v>
      </c>
      <c r="D110">
        <v>1.4439244840052602E+17</v>
      </c>
      <c r="E110" s="5">
        <v>754887000000</v>
      </c>
      <c r="F110" t="s">
        <v>132</v>
      </c>
      <c r="G110">
        <v>2753288</v>
      </c>
      <c r="H110" s="5">
        <v>2753288030624</v>
      </c>
    </row>
    <row r="111" spans="1:8">
      <c r="A111">
        <v>4000</v>
      </c>
      <c r="B111">
        <v>10</v>
      </c>
      <c r="C111" s="4">
        <v>42280.96402777778</v>
      </c>
      <c r="D111">
        <v>1.4439244920282202E+17</v>
      </c>
      <c r="E111" s="5">
        <v>827312000000</v>
      </c>
      <c r="F111" t="s">
        <v>132</v>
      </c>
      <c r="G111">
        <v>3039248</v>
      </c>
      <c r="H111" s="5">
        <v>3039247989655</v>
      </c>
    </row>
    <row r="112" spans="1:8">
      <c r="A112">
        <v>4000</v>
      </c>
      <c r="B112">
        <v>10</v>
      </c>
      <c r="C112" s="4">
        <v>42280.964120370372</v>
      </c>
      <c r="D112">
        <v>1.4439245000558202E+17</v>
      </c>
      <c r="E112" s="5">
        <v>893585000000</v>
      </c>
      <c r="F112" t="s">
        <v>132</v>
      </c>
      <c r="G112">
        <v>3267325</v>
      </c>
      <c r="H112" s="5">
        <v>3267324924469</v>
      </c>
    </row>
    <row r="113" spans="1:8">
      <c r="A113">
        <v>4000</v>
      </c>
      <c r="B113">
        <v>10</v>
      </c>
      <c r="C113" s="4">
        <v>42280.964212962965</v>
      </c>
      <c r="D113">
        <v>1.44392450807372E+17</v>
      </c>
      <c r="E113" s="5">
        <v>824878000000</v>
      </c>
      <c r="F113" t="s">
        <v>132</v>
      </c>
      <c r="G113">
        <v>3004677</v>
      </c>
      <c r="H113" s="5">
        <v>3004677057266</v>
      </c>
    </row>
    <row r="114" spans="1:8">
      <c r="A114">
        <v>4000</v>
      </c>
      <c r="B114">
        <v>10</v>
      </c>
      <c r="C114" s="4">
        <v>42280.964305555557</v>
      </c>
      <c r="D114">
        <v>1.4439245160917402E+17</v>
      </c>
      <c r="E114" s="5">
        <v>821980000000</v>
      </c>
      <c r="F114" t="s">
        <v>132</v>
      </c>
      <c r="G114">
        <v>3039268</v>
      </c>
      <c r="H114" s="5">
        <v>3039268016815</v>
      </c>
    </row>
    <row r="116" spans="1:8">
      <c r="C116" s="6" t="s">
        <v>31</v>
      </c>
      <c r="D116" s="6">
        <f>STDEV(G105:G114)/10/1000/1000</f>
        <v>2.1264157676974232E-2</v>
      </c>
      <c r="F116" t="s">
        <v>30</v>
      </c>
      <c r="G116">
        <f>SUM(G105:G114)/10/1000/1000</f>
        <v>2.9953612999999999</v>
      </c>
    </row>
    <row r="118" spans="1:8">
      <c r="A118">
        <v>4000</v>
      </c>
      <c r="B118">
        <v>15</v>
      </c>
      <c r="C118" s="4">
        <v>42280.964409722219</v>
      </c>
      <c r="D118">
        <v>1.4439245250227501E+17</v>
      </c>
      <c r="E118" s="5">
        <v>927358000000</v>
      </c>
      <c r="F118" t="s">
        <v>132</v>
      </c>
      <c r="G118">
        <v>3454416</v>
      </c>
      <c r="H118" s="5">
        <v>3454416036606</v>
      </c>
    </row>
    <row r="119" spans="1:8">
      <c r="A119">
        <v>4000</v>
      </c>
      <c r="B119">
        <v>15</v>
      </c>
      <c r="C119" s="4">
        <v>42280.964502314811</v>
      </c>
      <c r="D119">
        <v>1.4439245330406301E+17</v>
      </c>
      <c r="E119" s="5">
        <v>824949000000</v>
      </c>
      <c r="F119" t="s">
        <v>132</v>
      </c>
      <c r="G119">
        <v>3049680</v>
      </c>
      <c r="H119" s="5">
        <v>3049679994583</v>
      </c>
    </row>
    <row r="120" spans="1:8">
      <c r="A120">
        <v>4000</v>
      </c>
      <c r="B120">
        <v>15</v>
      </c>
      <c r="C120" s="4">
        <v>42280.964594907404</v>
      </c>
      <c r="D120">
        <v>1.4439245410655101E+17</v>
      </c>
      <c r="E120" s="5">
        <v>883123000000</v>
      </c>
      <c r="F120" t="s">
        <v>132</v>
      </c>
      <c r="G120">
        <v>3277034</v>
      </c>
      <c r="H120" s="5">
        <v>3277034044266</v>
      </c>
    </row>
    <row r="121" spans="1:8">
      <c r="A121">
        <v>4000</v>
      </c>
      <c r="B121">
        <v>15</v>
      </c>
      <c r="C121" s="4">
        <v>42280.964687500003</v>
      </c>
      <c r="D121">
        <v>1.4439245500000701E+17</v>
      </c>
      <c r="E121" s="5">
        <v>937520000000</v>
      </c>
      <c r="F121" t="s">
        <v>132</v>
      </c>
      <c r="G121">
        <v>3515075</v>
      </c>
      <c r="H121" s="5">
        <v>3515074968338</v>
      </c>
    </row>
    <row r="122" spans="1:8">
      <c r="A122">
        <v>4000</v>
      </c>
      <c r="B122">
        <v>15</v>
      </c>
      <c r="C122" s="4">
        <v>42280.964791666665</v>
      </c>
      <c r="D122">
        <v>1.44392455802872E+17</v>
      </c>
      <c r="E122" s="5">
        <v>932624000000</v>
      </c>
      <c r="F122" t="s">
        <v>132</v>
      </c>
      <c r="G122">
        <v>3502016</v>
      </c>
      <c r="H122" s="5">
        <v>3502016067505</v>
      </c>
    </row>
    <row r="123" spans="1:8">
      <c r="A123">
        <v>4000</v>
      </c>
      <c r="B123">
        <v>15</v>
      </c>
      <c r="C123" s="4">
        <v>42280.964884259258</v>
      </c>
      <c r="D123">
        <v>1.44392456606092E+17</v>
      </c>
      <c r="E123" s="5">
        <v>964252000000</v>
      </c>
      <c r="F123" t="s">
        <v>132</v>
      </c>
      <c r="G123">
        <v>3367166</v>
      </c>
      <c r="H123" s="5">
        <v>3367166042328</v>
      </c>
    </row>
    <row r="124" spans="1:8">
      <c r="A124">
        <v>4000</v>
      </c>
      <c r="B124">
        <v>15</v>
      </c>
      <c r="C124" s="4">
        <v>42280.96497685185</v>
      </c>
      <c r="D124">
        <v>1.4439245740823101E+17</v>
      </c>
      <c r="E124" s="5">
        <v>856976000000</v>
      </c>
      <c r="F124" t="s">
        <v>132</v>
      </c>
      <c r="G124">
        <v>3203227</v>
      </c>
      <c r="H124" s="5">
        <v>3203227043152</v>
      </c>
    </row>
    <row r="125" spans="1:8">
      <c r="A125">
        <v>4000</v>
      </c>
      <c r="B125">
        <v>15</v>
      </c>
      <c r="C125" s="4">
        <v>42280.965081018519</v>
      </c>
      <c r="D125">
        <v>1.44392458300812E+17</v>
      </c>
      <c r="E125" s="5">
        <v>912011000000</v>
      </c>
      <c r="F125" t="s">
        <v>132</v>
      </c>
      <c r="G125">
        <v>3383267</v>
      </c>
      <c r="H125" s="5">
        <v>3383266925812</v>
      </c>
    </row>
    <row r="126" spans="1:8">
      <c r="A126">
        <v>4000</v>
      </c>
      <c r="B126">
        <v>15</v>
      </c>
      <c r="C126" s="4">
        <v>42280.965173611112</v>
      </c>
      <c r="D126">
        <v>1.4439245910314499E+17</v>
      </c>
      <c r="E126" s="5">
        <v>853251000000</v>
      </c>
      <c r="F126" t="s">
        <v>132</v>
      </c>
      <c r="G126">
        <v>3215176</v>
      </c>
      <c r="H126" s="5">
        <v>3215176105499</v>
      </c>
    </row>
    <row r="127" spans="1:8">
      <c r="A127">
        <v>4000</v>
      </c>
      <c r="B127">
        <v>15</v>
      </c>
      <c r="C127" s="4">
        <v>42280.965266203704</v>
      </c>
      <c r="D127">
        <v>1.4439245990509299E+17</v>
      </c>
      <c r="E127" s="5">
        <v>862683000000</v>
      </c>
      <c r="F127" t="s">
        <v>132</v>
      </c>
      <c r="G127">
        <v>3188422</v>
      </c>
      <c r="H127" s="5">
        <v>3188421964645</v>
      </c>
    </row>
    <row r="129" spans="1:8">
      <c r="C129" s="6" t="s">
        <v>31</v>
      </c>
      <c r="D129" s="6">
        <f>STDEV(G118:G127)/10/1000/1000</f>
        <v>1.5352764064670716E-2</v>
      </c>
      <c r="F129" t="s">
        <v>30</v>
      </c>
      <c r="G129">
        <f>SUM(G118:G127)/10/1000/1000</f>
        <v>3.3155478999999999</v>
      </c>
    </row>
    <row r="131" spans="1:8">
      <c r="A131">
        <v>4000</v>
      </c>
      <c r="B131">
        <v>20</v>
      </c>
      <c r="C131" s="4">
        <v>42280.965358796297</v>
      </c>
      <c r="D131">
        <v>1.4439246070658499E+17</v>
      </c>
      <c r="E131" s="5">
        <v>800873000000</v>
      </c>
      <c r="F131" t="s">
        <v>132</v>
      </c>
      <c r="G131">
        <v>3014160</v>
      </c>
      <c r="H131" s="5">
        <v>3014159917831</v>
      </c>
    </row>
    <row r="132" spans="1:8">
      <c r="A132">
        <v>4000</v>
      </c>
      <c r="B132">
        <v>20</v>
      </c>
      <c r="C132" s="4">
        <v>42280.965462962966</v>
      </c>
      <c r="D132">
        <v>1.4439246160046701E+17</v>
      </c>
      <c r="E132" s="5">
        <v>1008555000000</v>
      </c>
      <c r="F132" t="s">
        <v>132</v>
      </c>
      <c r="G132">
        <v>3816756</v>
      </c>
      <c r="H132" s="5">
        <v>3816756010056</v>
      </c>
    </row>
    <row r="133" spans="1:8">
      <c r="A133">
        <v>4000</v>
      </c>
      <c r="B133">
        <v>20</v>
      </c>
      <c r="C133" s="4">
        <v>42280.965555555558</v>
      </c>
      <c r="D133">
        <v>1.4439246240368701E+17</v>
      </c>
      <c r="E133" s="5">
        <v>960662000000</v>
      </c>
      <c r="F133" t="s">
        <v>132</v>
      </c>
      <c r="G133">
        <v>3633251</v>
      </c>
      <c r="H133" s="5">
        <v>3633250951767</v>
      </c>
    </row>
    <row r="134" spans="1:8">
      <c r="A134">
        <v>4000</v>
      </c>
      <c r="B134">
        <v>20</v>
      </c>
      <c r="C134" s="4">
        <v>42280.965648148151</v>
      </c>
      <c r="D134">
        <v>1.4439246320634701E+17</v>
      </c>
      <c r="E134" s="5">
        <v>901856000000</v>
      </c>
      <c r="F134" t="s">
        <v>132</v>
      </c>
      <c r="G134">
        <v>3423802</v>
      </c>
      <c r="H134" s="5">
        <v>3423801898956</v>
      </c>
    </row>
    <row r="135" spans="1:8">
      <c r="A135">
        <v>4000</v>
      </c>
      <c r="B135">
        <v>20</v>
      </c>
      <c r="C135" s="4">
        <v>42280.965740740743</v>
      </c>
      <c r="D135">
        <v>1.4439246400851299E+17</v>
      </c>
      <c r="E135" s="5">
        <v>860350000000</v>
      </c>
      <c r="F135" t="s">
        <v>132</v>
      </c>
      <c r="G135">
        <v>3205335</v>
      </c>
      <c r="H135" s="5">
        <v>3205334901810</v>
      </c>
    </row>
    <row r="136" spans="1:8">
      <c r="A136">
        <v>4000</v>
      </c>
      <c r="B136">
        <v>20</v>
      </c>
      <c r="C136" s="4">
        <v>42280.965844907405</v>
      </c>
      <c r="D136">
        <v>1.4439246490009402E+17</v>
      </c>
      <c r="E136" s="5">
        <v>802663000000</v>
      </c>
      <c r="F136" t="s">
        <v>132</v>
      </c>
      <c r="G136">
        <v>3006295</v>
      </c>
      <c r="H136" s="5">
        <v>3006294965744</v>
      </c>
    </row>
    <row r="137" spans="1:8">
      <c r="A137">
        <v>4000</v>
      </c>
      <c r="B137">
        <v>20</v>
      </c>
      <c r="C137" s="4">
        <v>42280.965937499997</v>
      </c>
      <c r="D137">
        <v>1.4439246570266301E+17</v>
      </c>
      <c r="E137" s="5">
        <v>912554000000</v>
      </c>
      <c r="F137" t="s">
        <v>132</v>
      </c>
      <c r="G137">
        <v>3417637</v>
      </c>
      <c r="H137" s="5">
        <v>3417637109756</v>
      </c>
    </row>
    <row r="138" spans="1:8">
      <c r="A138">
        <v>4000</v>
      </c>
      <c r="B138">
        <v>20</v>
      </c>
      <c r="C138" s="4">
        <v>42280.96603009259</v>
      </c>
      <c r="D138">
        <v>1.44392466504484E+17</v>
      </c>
      <c r="E138" s="5">
        <v>798065000000</v>
      </c>
      <c r="F138" t="s">
        <v>132</v>
      </c>
      <c r="G138">
        <v>3015851</v>
      </c>
      <c r="H138" s="5">
        <v>3015851020813</v>
      </c>
    </row>
    <row r="139" spans="1:8">
      <c r="A139">
        <v>4000</v>
      </c>
      <c r="B139">
        <v>20</v>
      </c>
      <c r="C139" s="4">
        <v>42280.966122685182</v>
      </c>
      <c r="D139">
        <v>1.4439246730512099E+17</v>
      </c>
      <c r="E139" s="5">
        <v>693357000000</v>
      </c>
      <c r="F139" t="s">
        <v>132</v>
      </c>
      <c r="G139">
        <v>2602872</v>
      </c>
      <c r="H139" s="5">
        <v>2602871894836</v>
      </c>
    </row>
    <row r="140" spans="1:8">
      <c r="A140">
        <v>4000</v>
      </c>
      <c r="B140">
        <v>20</v>
      </c>
      <c r="C140" s="4">
        <v>42280.966215277775</v>
      </c>
      <c r="D140">
        <v>1.4439246810700099E+17</v>
      </c>
      <c r="E140" s="5">
        <v>801873000000</v>
      </c>
      <c r="F140" t="s">
        <v>132</v>
      </c>
      <c r="G140">
        <v>3009275</v>
      </c>
      <c r="H140" s="5">
        <v>3009274959564</v>
      </c>
    </row>
    <row r="142" spans="1:8">
      <c r="C142" s="6" t="s">
        <v>31</v>
      </c>
      <c r="D142" s="6">
        <f>STDEV(G131:G140)/10/1000/1000</f>
        <v>3.5937810838762477E-2</v>
      </c>
      <c r="F142" t="s">
        <v>30</v>
      </c>
      <c r="G142">
        <f>SUM(G131:G140)/10/1000/1000</f>
        <v>3.2145234</v>
      </c>
    </row>
    <row r="144" spans="1:8">
      <c r="A144">
        <v>4000</v>
      </c>
      <c r="B144">
        <v>50</v>
      </c>
      <c r="C144" s="4">
        <v>42280.966319444444</v>
      </c>
      <c r="D144">
        <v>1.4439246900056701E+17</v>
      </c>
      <c r="E144" s="5">
        <v>1018525000000</v>
      </c>
      <c r="F144" t="s">
        <v>132</v>
      </c>
      <c r="G144">
        <v>3830464</v>
      </c>
      <c r="H144" s="5">
        <v>3830463886261</v>
      </c>
    </row>
    <row r="145" spans="1:8">
      <c r="A145">
        <v>4000</v>
      </c>
      <c r="B145">
        <v>50</v>
      </c>
      <c r="C145" s="4">
        <v>42280.966412037036</v>
      </c>
      <c r="D145">
        <v>1.44392469804392E+17</v>
      </c>
      <c r="E145" s="5">
        <v>1012702000000</v>
      </c>
      <c r="F145" t="s">
        <v>132</v>
      </c>
      <c r="G145">
        <v>3834986</v>
      </c>
      <c r="H145" s="5">
        <v>3834985971451</v>
      </c>
    </row>
    <row r="146" spans="1:8">
      <c r="A146">
        <v>4000</v>
      </c>
      <c r="B146">
        <v>50</v>
      </c>
      <c r="C146" s="4">
        <v>42280.966504629629</v>
      </c>
      <c r="D146">
        <v>1.44392470608116E+17</v>
      </c>
      <c r="E146" s="5">
        <v>1012374000000</v>
      </c>
      <c r="F146" t="s">
        <v>132</v>
      </c>
      <c r="G146">
        <v>3808932</v>
      </c>
      <c r="H146" s="5">
        <v>3808932065964</v>
      </c>
    </row>
    <row r="147" spans="1:8">
      <c r="A147">
        <v>4000</v>
      </c>
      <c r="B147">
        <v>50</v>
      </c>
      <c r="C147" s="4">
        <v>42280.966608796298</v>
      </c>
      <c r="D147">
        <v>1.4439247150153101E+17</v>
      </c>
      <c r="E147" s="5">
        <v>962832000000</v>
      </c>
      <c r="F147" t="s">
        <v>132</v>
      </c>
      <c r="G147">
        <v>3643080</v>
      </c>
      <c r="H147" s="5">
        <v>3643079996109</v>
      </c>
    </row>
    <row r="148" spans="1:8">
      <c r="A148">
        <v>4000</v>
      </c>
      <c r="B148">
        <v>50</v>
      </c>
      <c r="C148" s="4">
        <v>42280.96670138889</v>
      </c>
      <c r="D148">
        <v>1.4439247230684499E+17</v>
      </c>
      <c r="E148" s="5">
        <v>1175687000000</v>
      </c>
      <c r="F148" t="s">
        <v>132</v>
      </c>
      <c r="G148">
        <v>4426294</v>
      </c>
      <c r="H148" s="5">
        <v>4426293849945</v>
      </c>
    </row>
    <row r="149" spans="1:8">
      <c r="A149">
        <v>4000</v>
      </c>
      <c r="B149">
        <v>50</v>
      </c>
      <c r="C149" s="4">
        <v>42280.966805555552</v>
      </c>
      <c r="D149">
        <v>1.4439247320117101E+17</v>
      </c>
      <c r="E149" s="5">
        <v>1069501000000</v>
      </c>
      <c r="F149" t="s">
        <v>132</v>
      </c>
      <c r="G149">
        <v>4024477</v>
      </c>
      <c r="H149" s="5">
        <v>4024477005005</v>
      </c>
    </row>
    <row r="150" spans="1:8">
      <c r="A150">
        <v>4000</v>
      </c>
      <c r="B150">
        <v>50</v>
      </c>
      <c r="C150" s="4">
        <v>42280.966898148145</v>
      </c>
      <c r="D150">
        <v>1.4439247400485402E+17</v>
      </c>
      <c r="E150" s="5">
        <v>1011926000000</v>
      </c>
      <c r="F150" t="s">
        <v>132</v>
      </c>
      <c r="G150">
        <v>3854708</v>
      </c>
      <c r="H150" s="5">
        <v>3854707956314</v>
      </c>
    </row>
    <row r="151" spans="1:8">
      <c r="A151">
        <v>4000</v>
      </c>
      <c r="B151">
        <v>50</v>
      </c>
      <c r="C151" s="4">
        <v>42280.966990740744</v>
      </c>
      <c r="D151">
        <v>1.4439247480848301E+17</v>
      </c>
      <c r="E151" s="5">
        <v>1012718000000</v>
      </c>
      <c r="F151" t="s">
        <v>132</v>
      </c>
      <c r="G151">
        <v>3835424</v>
      </c>
      <c r="H151" s="5">
        <v>3835423946381</v>
      </c>
    </row>
    <row r="152" spans="1:8">
      <c r="A152">
        <v>4000</v>
      </c>
      <c r="B152">
        <v>50</v>
      </c>
      <c r="C152" s="4">
        <v>42280.967094907406</v>
      </c>
      <c r="D152">
        <v>1.4439247570238E+17</v>
      </c>
      <c r="E152" s="5">
        <v>1015458000000</v>
      </c>
      <c r="F152" t="s">
        <v>132</v>
      </c>
      <c r="G152">
        <v>3836225</v>
      </c>
      <c r="H152" s="5">
        <v>3836225032806</v>
      </c>
    </row>
    <row r="153" spans="1:8">
      <c r="A153">
        <v>4000</v>
      </c>
      <c r="B153">
        <v>50</v>
      </c>
      <c r="C153" s="4">
        <v>42280.967187499999</v>
      </c>
      <c r="D153">
        <v>1.44392476506656E+17</v>
      </c>
      <c r="E153" s="5">
        <v>1065780000000</v>
      </c>
      <c r="F153" t="s">
        <v>132</v>
      </c>
      <c r="G153">
        <v>4052755</v>
      </c>
      <c r="H153" s="5">
        <v>4052754878998</v>
      </c>
    </row>
    <row r="155" spans="1:8">
      <c r="C155" s="6" t="s">
        <v>31</v>
      </c>
      <c r="D155" s="6">
        <f>STDEV(G144:G153)/10/1000/1000</f>
        <v>2.1273221332320333E-2</v>
      </c>
      <c r="F155" t="s">
        <v>30</v>
      </c>
      <c r="G155">
        <f>SUM(G144:G153)/10/1000/1000</f>
        <v>3.9147345000000002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topLeftCell="A40" workbookViewId="0">
      <selection activeCell="G51" sqref="G51"/>
    </sheetView>
  </sheetViews>
  <sheetFormatPr defaultRowHeight="12.75"/>
  <cols>
    <col min="4" max="4" width="12.42578125" bestFit="1" customWidth="1"/>
  </cols>
  <sheetData>
    <row r="1" spans="1:8">
      <c r="A1">
        <v>250</v>
      </c>
      <c r="B1">
        <v>2</v>
      </c>
      <c r="C1" s="4">
        <v>42280.997256944444</v>
      </c>
      <c r="D1">
        <v>1.44392736301908E+17</v>
      </c>
      <c r="E1" s="5">
        <v>17859000000</v>
      </c>
      <c r="F1" t="s">
        <v>132</v>
      </c>
      <c r="G1">
        <v>35669</v>
      </c>
      <c r="H1" s="5">
        <v>35668998957</v>
      </c>
    </row>
    <row r="2" spans="1:8">
      <c r="A2">
        <v>250</v>
      </c>
      <c r="B2">
        <v>2</v>
      </c>
      <c r="C2" s="4">
        <v>42280.997314814813</v>
      </c>
      <c r="D2">
        <v>1.4439273680222598E+17</v>
      </c>
      <c r="E2" s="5">
        <v>19054000000</v>
      </c>
      <c r="F2" t="s">
        <v>132</v>
      </c>
      <c r="G2">
        <v>38053</v>
      </c>
      <c r="H2" s="5">
        <v>38052998483</v>
      </c>
    </row>
    <row r="3" spans="1:8">
      <c r="A3">
        <v>250</v>
      </c>
      <c r="B3">
        <v>2</v>
      </c>
      <c r="C3" s="4">
        <v>42280.997372685182</v>
      </c>
      <c r="D3">
        <v>1.44392737302552E+17</v>
      </c>
      <c r="E3" s="5">
        <v>19795000000</v>
      </c>
      <c r="F3" t="s">
        <v>132</v>
      </c>
      <c r="G3">
        <v>39525</v>
      </c>
      <c r="H3" s="5">
        <v>39524998516</v>
      </c>
    </row>
    <row r="4" spans="1:8">
      <c r="A4">
        <v>250</v>
      </c>
      <c r="B4">
        <v>2</v>
      </c>
      <c r="C4" s="4">
        <v>42280.997430555559</v>
      </c>
      <c r="D4">
        <v>1.4439273780286598E+17</v>
      </c>
      <c r="E4" s="5">
        <v>18938000000</v>
      </c>
      <c r="F4" t="s">
        <v>132</v>
      </c>
      <c r="G4">
        <v>37823</v>
      </c>
      <c r="H4" s="5">
        <v>37822999060</v>
      </c>
    </row>
    <row r="5" spans="1:8">
      <c r="A5">
        <v>250</v>
      </c>
      <c r="B5">
        <v>2</v>
      </c>
      <c r="C5" s="4">
        <v>42280.997488425928</v>
      </c>
      <c r="D5">
        <v>1.4439273830322301E+17</v>
      </c>
      <c r="E5" s="5">
        <v>22202000000</v>
      </c>
      <c r="F5" t="s">
        <v>132</v>
      </c>
      <c r="G5">
        <v>43585</v>
      </c>
      <c r="H5" s="5">
        <v>43584998697</v>
      </c>
    </row>
    <row r="6" spans="1:8">
      <c r="A6">
        <v>250</v>
      </c>
      <c r="B6">
        <v>2</v>
      </c>
      <c r="C6" s="4">
        <v>42280.997546296298</v>
      </c>
      <c r="D6">
        <v>1.4439273880357901E+17</v>
      </c>
      <c r="E6" s="5">
        <v>19391000000</v>
      </c>
      <c r="F6" t="s">
        <v>132</v>
      </c>
      <c r="G6">
        <v>38646</v>
      </c>
      <c r="H6" s="5">
        <v>38646001369</v>
      </c>
    </row>
    <row r="7" spans="1:8">
      <c r="A7">
        <v>250</v>
      </c>
      <c r="B7">
        <v>2</v>
      </c>
      <c r="C7" s="4">
        <v>42280.997604166667</v>
      </c>
      <c r="D7">
        <v>1.4439273930388499E+17</v>
      </c>
      <c r="E7" s="5">
        <v>18477000000</v>
      </c>
      <c r="F7" t="s">
        <v>132</v>
      </c>
      <c r="G7">
        <v>36908</v>
      </c>
      <c r="H7" s="5">
        <v>36908000708</v>
      </c>
    </row>
    <row r="8" spans="1:8">
      <c r="A8">
        <v>250</v>
      </c>
      <c r="B8">
        <v>2</v>
      </c>
      <c r="C8" s="4">
        <v>42280.997662037036</v>
      </c>
      <c r="D8">
        <v>1.4439273980419501E+17</v>
      </c>
      <c r="E8" s="5">
        <v>18531000000</v>
      </c>
      <c r="F8" t="s">
        <v>132</v>
      </c>
      <c r="G8">
        <v>37000</v>
      </c>
      <c r="H8" s="5">
        <v>37000000477</v>
      </c>
    </row>
    <row r="9" spans="1:8">
      <c r="A9">
        <v>250</v>
      </c>
      <c r="B9">
        <v>2</v>
      </c>
      <c r="C9" s="4">
        <v>42280.997719907406</v>
      </c>
      <c r="D9">
        <v>1.4439274030450099E+17</v>
      </c>
      <c r="E9" s="5">
        <v>18691000000</v>
      </c>
      <c r="F9" t="s">
        <v>132</v>
      </c>
      <c r="G9">
        <v>37316</v>
      </c>
      <c r="H9" s="5">
        <v>37315998226</v>
      </c>
    </row>
    <row r="10" spans="1:8">
      <c r="A10">
        <v>250</v>
      </c>
      <c r="B10">
        <v>2</v>
      </c>
      <c r="C10" s="4">
        <v>42280.997777777775</v>
      </c>
      <c r="D10">
        <v>1.4439274080482301E+17</v>
      </c>
      <c r="E10" s="5">
        <v>19942000000</v>
      </c>
      <c r="F10" t="s">
        <v>132</v>
      </c>
      <c r="G10">
        <v>39232</v>
      </c>
      <c r="H10" s="5">
        <v>39232000709</v>
      </c>
    </row>
    <row r="12" spans="1:8">
      <c r="C12" s="6" t="s">
        <v>31</v>
      </c>
      <c r="D12" s="6">
        <f>STDEV(G1:G10)/10/1000/1000</f>
        <v>2.1646016851965062E-4</v>
      </c>
      <c r="F12" t="s">
        <v>30</v>
      </c>
      <c r="G12">
        <f>SUM(G1:G10)/10/1000/1000</f>
        <v>3.8375699999999992E-2</v>
      </c>
    </row>
    <row r="14" spans="1:8">
      <c r="A14">
        <v>250</v>
      </c>
      <c r="B14">
        <v>3</v>
      </c>
      <c r="C14" s="4">
        <v>42280.997835648152</v>
      </c>
      <c r="D14">
        <v>1.44392741305208E+17</v>
      </c>
      <c r="E14" s="5">
        <v>24771000000</v>
      </c>
      <c r="F14" t="s">
        <v>132</v>
      </c>
      <c r="G14">
        <v>73708</v>
      </c>
      <c r="H14" s="5">
        <v>73707997799</v>
      </c>
    </row>
    <row r="15" spans="1:8">
      <c r="A15">
        <v>250</v>
      </c>
      <c r="B15">
        <v>3</v>
      </c>
      <c r="C15" s="4">
        <v>42280.997893518521</v>
      </c>
      <c r="D15">
        <v>1.4439274180561798E+17</v>
      </c>
      <c r="E15" s="5">
        <v>28705000000</v>
      </c>
      <c r="F15" t="s">
        <v>132</v>
      </c>
      <c r="G15">
        <v>78084</v>
      </c>
      <c r="H15" s="5">
        <v>78083999455</v>
      </c>
    </row>
    <row r="16" spans="1:8">
      <c r="A16">
        <v>250</v>
      </c>
      <c r="B16">
        <v>3</v>
      </c>
      <c r="C16" s="4">
        <v>42280.99795138889</v>
      </c>
      <c r="D16">
        <v>1.4439274230605402E+17</v>
      </c>
      <c r="E16" s="5">
        <v>29478000000</v>
      </c>
      <c r="F16" t="s">
        <v>132</v>
      </c>
      <c r="G16">
        <v>81451</v>
      </c>
      <c r="H16" s="5">
        <v>81450998783</v>
      </c>
    </row>
    <row r="17" spans="1:8">
      <c r="A17">
        <v>250</v>
      </c>
      <c r="B17">
        <v>3</v>
      </c>
      <c r="C17" s="4">
        <v>42280.99800925926</v>
      </c>
      <c r="D17">
        <v>1.4439274280638899E+17</v>
      </c>
      <c r="E17" s="5">
        <v>21560000000</v>
      </c>
      <c r="F17" t="s">
        <v>132</v>
      </c>
      <c r="G17">
        <v>64522</v>
      </c>
      <c r="H17" s="5">
        <v>64521998167</v>
      </c>
    </row>
    <row r="18" spans="1:8">
      <c r="A18">
        <v>250</v>
      </c>
      <c r="B18">
        <v>3</v>
      </c>
      <c r="C18" s="4">
        <v>42280.998067129629</v>
      </c>
      <c r="D18">
        <v>1.4439274330672499E+17</v>
      </c>
      <c r="E18" s="5">
        <v>21149000000</v>
      </c>
      <c r="F18" t="s">
        <v>132</v>
      </c>
      <c r="G18">
        <v>63323</v>
      </c>
      <c r="H18" s="5">
        <v>63322998583</v>
      </c>
    </row>
    <row r="19" spans="1:8">
      <c r="A19">
        <v>250</v>
      </c>
      <c r="B19">
        <v>3</v>
      </c>
      <c r="C19" s="4">
        <v>42280.998124999998</v>
      </c>
      <c r="D19">
        <v>1.4439274380705501E+17</v>
      </c>
      <c r="E19" s="5">
        <v>20708000000</v>
      </c>
      <c r="F19" t="s">
        <v>132</v>
      </c>
      <c r="G19">
        <v>61726</v>
      </c>
      <c r="H19" s="5">
        <v>61726000160</v>
      </c>
    </row>
    <row r="20" spans="1:8">
      <c r="A20">
        <v>250</v>
      </c>
      <c r="B20">
        <v>3</v>
      </c>
      <c r="C20" s="4">
        <v>42280.998182870368</v>
      </c>
      <c r="D20">
        <v>1.4439274430742598E+17</v>
      </c>
      <c r="E20" s="5">
        <v>25066000000</v>
      </c>
      <c r="F20" t="s">
        <v>132</v>
      </c>
      <c r="G20">
        <v>70852</v>
      </c>
      <c r="H20" s="5">
        <v>70851996541</v>
      </c>
    </row>
    <row r="21" spans="1:8">
      <c r="A21">
        <v>250</v>
      </c>
      <c r="B21">
        <v>3</v>
      </c>
      <c r="C21" s="4">
        <v>42280.998240740744</v>
      </c>
      <c r="D21">
        <v>1.4439274480780899E+17</v>
      </c>
      <c r="E21" s="5">
        <v>25826000000</v>
      </c>
      <c r="F21" t="s">
        <v>132</v>
      </c>
      <c r="G21">
        <v>70095</v>
      </c>
      <c r="H21" s="5">
        <v>70095002651</v>
      </c>
    </row>
    <row r="22" spans="1:8">
      <c r="A22">
        <v>250</v>
      </c>
      <c r="B22">
        <v>3</v>
      </c>
      <c r="C22" s="4">
        <v>42280.998298611114</v>
      </c>
      <c r="D22">
        <v>1.4439274530818202E+17</v>
      </c>
      <c r="E22" s="5">
        <v>24221000000</v>
      </c>
      <c r="F22" t="s">
        <v>132</v>
      </c>
      <c r="G22">
        <v>69139</v>
      </c>
      <c r="H22" s="5">
        <v>69138996303</v>
      </c>
    </row>
    <row r="23" spans="1:8">
      <c r="A23">
        <v>250</v>
      </c>
      <c r="B23">
        <v>3</v>
      </c>
      <c r="C23" s="4">
        <v>42280.998356481483</v>
      </c>
      <c r="D23">
        <v>1.4439274580853901E+17</v>
      </c>
      <c r="E23" s="5">
        <v>23321000000</v>
      </c>
      <c r="F23" t="s">
        <v>132</v>
      </c>
      <c r="G23">
        <v>69044</v>
      </c>
      <c r="H23" s="5">
        <v>69044001400</v>
      </c>
    </row>
    <row r="25" spans="1:8">
      <c r="C25" s="6" t="s">
        <v>31</v>
      </c>
      <c r="D25" s="6">
        <f>STDEV(G14:G23)/10/1000/1000</f>
        <v>6.2830272463023566E-4</v>
      </c>
      <c r="F25" t="s">
        <v>30</v>
      </c>
      <c r="G25">
        <f>SUM(G14:G23)/10/1000/1000</f>
        <v>7.019439999999999E-2</v>
      </c>
    </row>
    <row r="27" spans="1:8">
      <c r="A27">
        <v>250</v>
      </c>
      <c r="B27">
        <v>4</v>
      </c>
      <c r="C27" s="4">
        <v>42281.398715277777</v>
      </c>
      <c r="D27">
        <v>1.44396204901404E+17</v>
      </c>
      <c r="E27" s="5">
        <v>36903000000</v>
      </c>
      <c r="F27" t="s">
        <v>132</v>
      </c>
      <c r="G27">
        <v>135469</v>
      </c>
      <c r="H27" s="5">
        <v>135469004512</v>
      </c>
    </row>
    <row r="28" spans="1:8">
      <c r="A28">
        <v>250</v>
      </c>
      <c r="B28">
        <v>4</v>
      </c>
      <c r="C28" s="4">
        <v>42281.398773148147</v>
      </c>
      <c r="D28">
        <v>1.4439620540195901E+17</v>
      </c>
      <c r="E28" s="5">
        <v>42629000000</v>
      </c>
      <c r="F28" t="s">
        <v>132</v>
      </c>
      <c r="G28">
        <v>153962</v>
      </c>
      <c r="H28" s="5">
        <v>153962001204</v>
      </c>
    </row>
    <row r="29" spans="1:8">
      <c r="A29">
        <v>250</v>
      </c>
      <c r="B29">
        <v>4</v>
      </c>
      <c r="C29" s="4">
        <v>42281.398831018516</v>
      </c>
      <c r="D29">
        <v>1.44396205902656E+17</v>
      </c>
      <c r="E29" s="5">
        <v>35966000000</v>
      </c>
      <c r="F29" t="s">
        <v>132</v>
      </c>
      <c r="G29">
        <v>135077</v>
      </c>
      <c r="H29" s="5">
        <v>135076999664</v>
      </c>
    </row>
    <row r="30" spans="1:8">
      <c r="A30">
        <v>250</v>
      </c>
      <c r="B30">
        <v>4</v>
      </c>
      <c r="C30" s="4">
        <v>42281.398888888885</v>
      </c>
      <c r="D30">
        <v>1.44396206404092E+17</v>
      </c>
      <c r="E30" s="5">
        <v>120873000000</v>
      </c>
      <c r="F30" t="s">
        <v>132</v>
      </c>
      <c r="G30">
        <v>348789</v>
      </c>
      <c r="H30" s="5">
        <v>348789006472</v>
      </c>
    </row>
    <row r="31" spans="1:8">
      <c r="A31">
        <v>250</v>
      </c>
      <c r="B31">
        <v>4</v>
      </c>
      <c r="C31" s="4">
        <v>42281.398946759262</v>
      </c>
      <c r="D31">
        <v>1.4439620690466499E+17</v>
      </c>
      <c r="E31" s="5">
        <v>44771000000</v>
      </c>
      <c r="F31" t="s">
        <v>132</v>
      </c>
      <c r="G31">
        <v>160542</v>
      </c>
      <c r="H31" s="5">
        <v>160541996360</v>
      </c>
    </row>
    <row r="32" spans="1:8">
      <c r="A32">
        <v>250</v>
      </c>
      <c r="B32">
        <v>4</v>
      </c>
      <c r="C32" s="4">
        <v>42281.399004629631</v>
      </c>
      <c r="D32">
        <v>1.4439620740531699E+17</v>
      </c>
      <c r="E32" s="5">
        <v>33529000000</v>
      </c>
      <c r="F32" t="s">
        <v>132</v>
      </c>
      <c r="G32">
        <v>128382</v>
      </c>
      <c r="H32" s="5">
        <v>128381997347</v>
      </c>
    </row>
    <row r="33" spans="1:8">
      <c r="A33">
        <v>250</v>
      </c>
      <c r="B33">
        <v>4</v>
      </c>
      <c r="C33" s="4">
        <v>42281.399062500001</v>
      </c>
      <c r="D33">
        <v>1.44396207906356E+17</v>
      </c>
      <c r="E33" s="5">
        <v>90008000000</v>
      </c>
      <c r="F33" t="s">
        <v>132</v>
      </c>
      <c r="G33">
        <v>224398</v>
      </c>
      <c r="H33" s="5">
        <v>224398002028</v>
      </c>
    </row>
    <row r="34" spans="1:8">
      <c r="A34">
        <v>250</v>
      </c>
      <c r="B34">
        <v>4</v>
      </c>
      <c r="C34" s="4">
        <v>42281.39912037037</v>
      </c>
      <c r="D34">
        <v>1.4439620840713501E+17</v>
      </c>
      <c r="E34" s="5">
        <v>42218000000</v>
      </c>
      <c r="F34" t="s">
        <v>132</v>
      </c>
      <c r="G34">
        <v>158134</v>
      </c>
      <c r="H34" s="5">
        <v>158133998513</v>
      </c>
    </row>
    <row r="35" spans="1:8">
      <c r="A35">
        <v>250</v>
      </c>
      <c r="B35">
        <v>4</v>
      </c>
      <c r="C35" s="4">
        <v>42281.399178240739</v>
      </c>
      <c r="D35">
        <v>1.44396208907648E+17</v>
      </c>
      <c r="E35" s="5">
        <v>38435000000</v>
      </c>
      <c r="F35" t="s">
        <v>132</v>
      </c>
      <c r="G35">
        <v>140241</v>
      </c>
      <c r="H35" s="5">
        <v>140240997076</v>
      </c>
    </row>
    <row r="36" spans="1:8">
      <c r="A36">
        <v>250</v>
      </c>
      <c r="B36">
        <v>4</v>
      </c>
      <c r="C36" s="4">
        <v>42281.399236111109</v>
      </c>
      <c r="D36">
        <v>1.44396209408972E+17</v>
      </c>
      <c r="E36" s="5">
        <v>110550000000</v>
      </c>
      <c r="F36" t="s">
        <v>132</v>
      </c>
      <c r="G36">
        <v>316906</v>
      </c>
      <c r="H36" s="5">
        <v>316906005144</v>
      </c>
    </row>
    <row r="38" spans="1:8">
      <c r="C38" s="6" t="s">
        <v>31</v>
      </c>
      <c r="D38" s="6">
        <f>STDEV(G27:G36)/10/1000/1000</f>
        <v>8.0240469022114323E-3</v>
      </c>
      <c r="F38" t="s">
        <v>30</v>
      </c>
      <c r="G38">
        <f>SUM(G27:G36)/10/1000/1000</f>
        <v>0.19019</v>
      </c>
    </row>
    <row r="40" spans="1:8">
      <c r="A40">
        <v>250</v>
      </c>
      <c r="B40">
        <v>5</v>
      </c>
      <c r="C40" s="4">
        <v>42280.998414351852</v>
      </c>
      <c r="D40">
        <v>1.4439274630890598E+17</v>
      </c>
      <c r="E40" s="5">
        <v>23486000000</v>
      </c>
      <c r="F40" t="s">
        <v>132</v>
      </c>
      <c r="G40">
        <v>24445</v>
      </c>
      <c r="H40" s="5">
        <v>24444999173</v>
      </c>
    </row>
    <row r="41" spans="1:8">
      <c r="A41">
        <v>250</v>
      </c>
      <c r="B41">
        <v>5</v>
      </c>
      <c r="C41" s="4">
        <v>42280.998472222222</v>
      </c>
      <c r="D41">
        <v>1.4439274680964301E+17</v>
      </c>
      <c r="E41" s="5">
        <v>25519000000</v>
      </c>
      <c r="F41" t="s">
        <v>132</v>
      </c>
      <c r="G41">
        <v>24733</v>
      </c>
      <c r="H41" s="5">
        <v>24732999504</v>
      </c>
    </row>
    <row r="42" spans="1:8">
      <c r="A42">
        <v>250</v>
      </c>
      <c r="B42">
        <v>5</v>
      </c>
      <c r="C42" s="4">
        <v>42280.998530092591</v>
      </c>
      <c r="D42">
        <v>1.4439274730999699E+17</v>
      </c>
      <c r="E42" s="5">
        <v>22929000000</v>
      </c>
      <c r="F42" t="s">
        <v>132</v>
      </c>
      <c r="G42">
        <v>24658</v>
      </c>
      <c r="H42" s="5">
        <v>24658000097</v>
      </c>
    </row>
    <row r="43" spans="1:8">
      <c r="A43">
        <v>250</v>
      </c>
      <c r="B43">
        <v>5</v>
      </c>
      <c r="C43" s="4">
        <v>42280.998599537037</v>
      </c>
      <c r="D43">
        <v>1.44392747900364E+17</v>
      </c>
      <c r="E43" s="5">
        <v>24190000000</v>
      </c>
      <c r="F43" t="s">
        <v>132</v>
      </c>
      <c r="G43">
        <v>24730</v>
      </c>
      <c r="H43" s="5">
        <v>24730000645</v>
      </c>
    </row>
    <row r="44" spans="1:8">
      <c r="A44">
        <v>250</v>
      </c>
      <c r="B44">
        <v>5</v>
      </c>
      <c r="C44" s="4">
        <v>42280.998657407406</v>
      </c>
      <c r="D44">
        <v>1.4439274840074E+17</v>
      </c>
      <c r="E44" s="5">
        <v>25136000000</v>
      </c>
      <c r="F44" t="s">
        <v>132</v>
      </c>
      <c r="G44">
        <v>24006</v>
      </c>
      <c r="H44" s="5">
        <v>24005999789</v>
      </c>
    </row>
    <row r="45" spans="1:8">
      <c r="A45">
        <v>250</v>
      </c>
      <c r="B45">
        <v>5</v>
      </c>
      <c r="C45" s="4">
        <v>42280.998715277776</v>
      </c>
      <c r="D45">
        <v>1.44392748901104E+17</v>
      </c>
      <c r="E45" s="5">
        <v>23087000000</v>
      </c>
      <c r="F45" t="s">
        <v>132</v>
      </c>
      <c r="G45">
        <v>24049</v>
      </c>
      <c r="H45" s="5">
        <v>24049000815</v>
      </c>
    </row>
    <row r="46" spans="1:8">
      <c r="A46">
        <v>250</v>
      </c>
      <c r="B46">
        <v>5</v>
      </c>
      <c r="C46" s="4">
        <v>42280.998773148145</v>
      </c>
      <c r="D46">
        <v>1.4439274940146202E+17</v>
      </c>
      <c r="E46" s="5">
        <v>23520000000</v>
      </c>
      <c r="F46" t="s">
        <v>132</v>
      </c>
      <c r="G46">
        <v>24337</v>
      </c>
      <c r="H46" s="5">
        <v>24336999282</v>
      </c>
    </row>
    <row r="47" spans="1:8">
      <c r="A47">
        <v>250</v>
      </c>
      <c r="B47">
        <v>5</v>
      </c>
      <c r="C47" s="4">
        <v>42280.998831018522</v>
      </c>
      <c r="D47">
        <v>1.4439274990184099E+17</v>
      </c>
      <c r="E47" s="5">
        <v>24406000000</v>
      </c>
      <c r="F47" t="s">
        <v>132</v>
      </c>
      <c r="G47">
        <v>23755</v>
      </c>
      <c r="H47" s="5">
        <v>23755000904</v>
      </c>
    </row>
    <row r="48" spans="1:8">
      <c r="A48">
        <v>250</v>
      </c>
      <c r="B48">
        <v>5</v>
      </c>
      <c r="C48" s="4">
        <v>42280.998888888891</v>
      </c>
      <c r="D48">
        <v>1.4439275040220198E+17</v>
      </c>
      <c r="E48" s="5">
        <v>23961000000</v>
      </c>
      <c r="F48" t="s">
        <v>132</v>
      </c>
      <c r="G48">
        <v>24445</v>
      </c>
      <c r="H48" s="5">
        <v>24444999173</v>
      </c>
    </row>
    <row r="49" spans="1:8">
      <c r="A49">
        <v>250</v>
      </c>
      <c r="B49">
        <v>5</v>
      </c>
      <c r="C49" s="4">
        <v>42280.99894675926</v>
      </c>
      <c r="D49">
        <v>1.44392750902572E+17</v>
      </c>
      <c r="E49" s="5">
        <v>24614000000</v>
      </c>
      <c r="F49" t="s">
        <v>132</v>
      </c>
      <c r="G49">
        <v>24449</v>
      </c>
      <c r="H49" s="5">
        <v>24449000135</v>
      </c>
    </row>
    <row r="51" spans="1:8">
      <c r="C51" s="6" t="s">
        <v>31</v>
      </c>
      <c r="D51" s="6">
        <f>STDEV(G40:G49)/10/1000/1000</f>
        <v>3.2927362819123891E-5</v>
      </c>
      <c r="F51" t="s">
        <v>30</v>
      </c>
      <c r="G51">
        <f>SUM(G40:G49)/10/1000/1000</f>
        <v>2.4360700000000002E-2</v>
      </c>
    </row>
    <row r="53" spans="1:8">
      <c r="A53">
        <v>250</v>
      </c>
      <c r="B53">
        <v>6</v>
      </c>
      <c r="C53" s="4">
        <v>42280.99900462963</v>
      </c>
      <c r="D53">
        <v>1.4439275140294899E+17</v>
      </c>
      <c r="E53" s="5">
        <v>23901000000</v>
      </c>
      <c r="F53" t="s">
        <v>132</v>
      </c>
      <c r="G53">
        <v>23555</v>
      </c>
      <c r="H53" s="5">
        <v>23554999381</v>
      </c>
    </row>
    <row r="54" spans="1:8">
      <c r="A54">
        <v>250</v>
      </c>
      <c r="B54">
        <v>6</v>
      </c>
      <c r="C54" s="4">
        <v>42280.999062499999</v>
      </c>
      <c r="D54">
        <v>1.4439275190332099E+17</v>
      </c>
      <c r="E54" s="5">
        <v>24745000000</v>
      </c>
      <c r="F54" t="s">
        <v>132</v>
      </c>
      <c r="G54">
        <v>25574</v>
      </c>
      <c r="H54" s="5">
        <v>25574000552</v>
      </c>
    </row>
    <row r="55" spans="1:8">
      <c r="A55">
        <v>250</v>
      </c>
      <c r="B55">
        <v>6</v>
      </c>
      <c r="C55" s="4">
        <v>42280.999120370368</v>
      </c>
      <c r="D55">
        <v>1.4439275240367699E+17</v>
      </c>
      <c r="E55" s="5">
        <v>23428000000</v>
      </c>
      <c r="F55" t="s">
        <v>132</v>
      </c>
      <c r="G55">
        <v>25211</v>
      </c>
      <c r="H55" s="5">
        <v>25211000815</v>
      </c>
    </row>
    <row r="56" spans="1:8">
      <c r="A56">
        <v>250</v>
      </c>
      <c r="B56">
        <v>6</v>
      </c>
      <c r="C56" s="4">
        <v>42280.999178240738</v>
      </c>
      <c r="D56">
        <v>1.4439275290403101E+17</v>
      </c>
      <c r="E56" s="5">
        <v>23333000000</v>
      </c>
      <c r="F56" t="s">
        <v>132</v>
      </c>
      <c r="G56">
        <v>23009</v>
      </c>
      <c r="H56" s="5">
        <v>23009000346</v>
      </c>
    </row>
    <row r="57" spans="1:8">
      <c r="A57">
        <v>250</v>
      </c>
      <c r="B57">
        <v>6</v>
      </c>
      <c r="C57" s="4">
        <v>42280.999236111114</v>
      </c>
      <c r="D57">
        <v>1.4439275340440998E+17</v>
      </c>
      <c r="E57" s="5">
        <v>25219000000</v>
      </c>
      <c r="F57" t="s">
        <v>132</v>
      </c>
      <c r="G57">
        <v>27491</v>
      </c>
      <c r="H57" s="5">
        <v>27490999550</v>
      </c>
    </row>
    <row r="58" spans="1:8">
      <c r="A58">
        <v>250</v>
      </c>
      <c r="B58">
        <v>6</v>
      </c>
      <c r="C58" s="4">
        <v>42280.999293981484</v>
      </c>
      <c r="D58">
        <v>1.4439275390477299E+17</v>
      </c>
      <c r="E58" s="5">
        <v>24685000000</v>
      </c>
      <c r="F58" t="s">
        <v>132</v>
      </c>
      <c r="G58">
        <v>24925</v>
      </c>
      <c r="H58" s="5">
        <v>24924999103</v>
      </c>
    </row>
    <row r="59" spans="1:8">
      <c r="A59">
        <v>250</v>
      </c>
      <c r="B59">
        <v>6</v>
      </c>
      <c r="C59" s="4">
        <v>42280.999351851853</v>
      </c>
      <c r="D59">
        <v>1.4439275440515299E+17</v>
      </c>
      <c r="E59" s="5">
        <v>25017000000</v>
      </c>
      <c r="F59" t="s">
        <v>132</v>
      </c>
      <c r="G59">
        <v>24814</v>
      </c>
      <c r="H59" s="5">
        <v>24814000353</v>
      </c>
    </row>
    <row r="60" spans="1:8">
      <c r="A60">
        <v>250</v>
      </c>
      <c r="B60">
        <v>6</v>
      </c>
      <c r="C60" s="4">
        <v>42280.999409722222</v>
      </c>
      <c r="D60">
        <v>1.4439275490553101E+17</v>
      </c>
      <c r="E60" s="5">
        <v>25020000000</v>
      </c>
      <c r="F60" t="s">
        <v>132</v>
      </c>
      <c r="G60">
        <v>23291</v>
      </c>
      <c r="H60" s="5">
        <v>23290999234</v>
      </c>
    </row>
    <row r="61" spans="1:8">
      <c r="A61">
        <v>250</v>
      </c>
      <c r="B61">
        <v>6</v>
      </c>
      <c r="C61" s="4">
        <v>42280.999467592592</v>
      </c>
      <c r="D61">
        <v>1.44392755405904E+17</v>
      </c>
      <c r="E61" s="5">
        <v>23632000000</v>
      </c>
      <c r="F61" t="s">
        <v>132</v>
      </c>
      <c r="G61">
        <v>25150</v>
      </c>
      <c r="H61" s="5">
        <v>25149999186</v>
      </c>
    </row>
    <row r="62" spans="1:8">
      <c r="A62">
        <v>250</v>
      </c>
      <c r="B62">
        <v>6</v>
      </c>
      <c r="C62" s="4">
        <v>42280.999525462961</v>
      </c>
      <c r="D62">
        <v>1.4439275590627501E+17</v>
      </c>
      <c r="E62" s="5">
        <v>24844000000</v>
      </c>
      <c r="F62" t="s">
        <v>132</v>
      </c>
      <c r="G62">
        <v>24192</v>
      </c>
      <c r="H62" s="5">
        <v>24191999808</v>
      </c>
    </row>
    <row r="64" spans="1:8">
      <c r="C64" s="6" t="s">
        <v>31</v>
      </c>
      <c r="D64" s="6">
        <f>STDEV(G53:G62)/10/1000/1000</f>
        <v>1.3119178327928926E-4</v>
      </c>
      <c r="F64" t="s">
        <v>30</v>
      </c>
      <c r="G64">
        <f>SUM(G53:G62)/10/1000/1000</f>
        <v>2.4721199999999999E-2</v>
      </c>
    </row>
    <row r="66" spans="1:8">
      <c r="A66">
        <v>250</v>
      </c>
      <c r="B66">
        <v>7</v>
      </c>
      <c r="C66" s="4">
        <v>42280.999583333331</v>
      </c>
      <c r="D66">
        <v>1.4439275640666099E+17</v>
      </c>
      <c r="E66" s="5">
        <v>25055000000</v>
      </c>
      <c r="F66" t="s">
        <v>132</v>
      </c>
      <c r="G66">
        <v>25335</v>
      </c>
      <c r="H66" s="5">
        <v>25335000828</v>
      </c>
    </row>
    <row r="67" spans="1:8">
      <c r="A67">
        <v>250</v>
      </c>
      <c r="B67">
        <v>7</v>
      </c>
      <c r="C67" s="4">
        <v>42280.999641203707</v>
      </c>
      <c r="D67">
        <v>1.4439275690701402E+17</v>
      </c>
      <c r="E67" s="5">
        <v>23003000000</v>
      </c>
      <c r="F67" t="s">
        <v>132</v>
      </c>
      <c r="G67">
        <v>25347</v>
      </c>
      <c r="H67" s="5">
        <v>25346999988</v>
      </c>
    </row>
    <row r="68" spans="1:8">
      <c r="A68">
        <v>250</v>
      </c>
      <c r="B68">
        <v>7</v>
      </c>
      <c r="C68" s="4">
        <v>42280.999699074076</v>
      </c>
      <c r="D68">
        <v>1.44392757407396E+17</v>
      </c>
      <c r="E68" s="5">
        <v>25952000000</v>
      </c>
      <c r="F68" t="s">
        <v>132</v>
      </c>
      <c r="G68">
        <v>26493</v>
      </c>
      <c r="H68" s="5">
        <v>26492999867</v>
      </c>
    </row>
    <row r="69" spans="1:8">
      <c r="A69">
        <v>250</v>
      </c>
      <c r="B69">
        <v>7</v>
      </c>
      <c r="C69" s="4">
        <v>42280.999756944446</v>
      </c>
      <c r="D69">
        <v>1.4439275790778499E+17</v>
      </c>
      <c r="E69" s="5">
        <v>26589000000</v>
      </c>
      <c r="F69" t="s">
        <v>132</v>
      </c>
      <c r="G69">
        <v>27381</v>
      </c>
      <c r="H69" s="5">
        <v>27380999178</v>
      </c>
    </row>
    <row r="70" spans="1:8">
      <c r="A70">
        <v>250</v>
      </c>
      <c r="B70">
        <v>7</v>
      </c>
      <c r="C70" s="4">
        <v>42280.999814814815</v>
      </c>
      <c r="D70">
        <v>1.44392758408156E+17</v>
      </c>
      <c r="E70" s="5">
        <v>24949000000</v>
      </c>
      <c r="F70" t="s">
        <v>132</v>
      </c>
      <c r="G70">
        <v>25842</v>
      </c>
      <c r="H70" s="5">
        <v>25841999799</v>
      </c>
    </row>
    <row r="71" spans="1:8">
      <c r="A71">
        <v>250</v>
      </c>
      <c r="B71">
        <v>7</v>
      </c>
      <c r="C71" s="4">
        <v>42280.999872685185</v>
      </c>
      <c r="D71">
        <v>1.44392758908524E+17</v>
      </c>
      <c r="E71" s="5">
        <v>24379000000</v>
      </c>
      <c r="F71" t="s">
        <v>132</v>
      </c>
      <c r="G71">
        <v>26479</v>
      </c>
      <c r="H71" s="5">
        <v>26479000226</v>
      </c>
    </row>
    <row r="72" spans="1:8">
      <c r="A72">
        <v>250</v>
      </c>
      <c r="B72">
        <v>7</v>
      </c>
      <c r="C72" s="4">
        <v>42280.999930555554</v>
      </c>
      <c r="D72">
        <v>1.4439275940889501E+17</v>
      </c>
      <c r="E72" s="5">
        <v>24074000000</v>
      </c>
      <c r="F72" t="s">
        <v>132</v>
      </c>
      <c r="G72">
        <v>25319</v>
      </c>
      <c r="H72" s="5">
        <v>25319000706</v>
      </c>
    </row>
    <row r="73" spans="1:8">
      <c r="A73">
        <v>250</v>
      </c>
      <c r="B73">
        <v>7</v>
      </c>
      <c r="C73" s="4">
        <v>42280.999988425923</v>
      </c>
      <c r="D73">
        <v>1.4439275990925901E+17</v>
      </c>
      <c r="E73" s="5">
        <v>24002000000</v>
      </c>
      <c r="F73" t="s">
        <v>132</v>
      </c>
      <c r="G73">
        <v>25637</v>
      </c>
      <c r="H73" s="5">
        <v>25637000799</v>
      </c>
    </row>
    <row r="74" spans="1:8">
      <c r="A74">
        <v>250</v>
      </c>
      <c r="B74">
        <v>7</v>
      </c>
      <c r="C74" s="4">
        <v>42281.0000462963</v>
      </c>
      <c r="D74">
        <v>1.4439276040966099E+17</v>
      </c>
      <c r="E74" s="5">
        <v>27361000000</v>
      </c>
      <c r="F74" t="s">
        <v>132</v>
      </c>
      <c r="G74">
        <v>27852</v>
      </c>
      <c r="H74" s="5">
        <v>27852000669</v>
      </c>
    </row>
    <row r="75" spans="1:8">
      <c r="A75">
        <v>250</v>
      </c>
      <c r="B75">
        <v>7</v>
      </c>
      <c r="C75" s="4">
        <v>42281.000104166669</v>
      </c>
      <c r="D75">
        <v>1.4439276100001501E+17</v>
      </c>
      <c r="E75" s="5">
        <v>23245000000</v>
      </c>
      <c r="F75" t="s">
        <v>132</v>
      </c>
      <c r="G75">
        <v>24577</v>
      </c>
      <c r="H75" s="5">
        <v>24576999247</v>
      </c>
    </row>
    <row r="77" spans="1:8">
      <c r="C77" s="6" t="s">
        <v>31</v>
      </c>
      <c r="D77" s="6">
        <f>STDEV(G66:G75)/10/1000/1000</f>
        <v>1.0174449261644474E-4</v>
      </c>
      <c r="F77" t="s">
        <v>30</v>
      </c>
      <c r="G77">
        <f>SUM(G66:G75)/10/1000/1000</f>
        <v>2.6026199999999999E-2</v>
      </c>
    </row>
    <row r="79" spans="1:8">
      <c r="A79">
        <v>250</v>
      </c>
      <c r="B79">
        <v>8</v>
      </c>
      <c r="C79" s="4">
        <v>42281.000173611108</v>
      </c>
      <c r="D79">
        <v>1.4439276150041901E+17</v>
      </c>
      <c r="E79" s="5">
        <v>27290000000</v>
      </c>
      <c r="F79" t="s">
        <v>132</v>
      </c>
      <c r="G79">
        <v>26266</v>
      </c>
      <c r="H79" s="5">
        <v>26265999302</v>
      </c>
    </row>
    <row r="80" spans="1:8">
      <c r="A80">
        <v>250</v>
      </c>
      <c r="B80">
        <v>8</v>
      </c>
      <c r="C80" s="4">
        <v>42281.000231481485</v>
      </c>
      <c r="D80">
        <v>1.4439276200078202E+17</v>
      </c>
      <c r="E80" s="5">
        <v>24189000000</v>
      </c>
      <c r="F80" t="s">
        <v>132</v>
      </c>
      <c r="G80">
        <v>25661</v>
      </c>
      <c r="H80" s="5">
        <v>25660999119</v>
      </c>
    </row>
    <row r="81" spans="1:8">
      <c r="A81">
        <v>250</v>
      </c>
      <c r="B81">
        <v>8</v>
      </c>
      <c r="C81" s="4">
        <v>42281.000289351854</v>
      </c>
      <c r="D81">
        <v>1.4439276250116701E+17</v>
      </c>
      <c r="E81" s="5">
        <v>26409000000</v>
      </c>
      <c r="F81" t="s">
        <v>132</v>
      </c>
      <c r="G81">
        <v>27001</v>
      </c>
      <c r="H81" s="5">
        <v>27000999078</v>
      </c>
    </row>
    <row r="82" spans="1:8">
      <c r="A82">
        <v>250</v>
      </c>
      <c r="B82">
        <v>8</v>
      </c>
      <c r="C82" s="4">
        <v>42281.000347222223</v>
      </c>
      <c r="D82">
        <v>1.4439276300153901E+17</v>
      </c>
      <c r="E82" s="5">
        <v>24766000000</v>
      </c>
      <c r="F82" t="s">
        <v>132</v>
      </c>
      <c r="G82">
        <v>25958</v>
      </c>
      <c r="H82" s="5">
        <v>25957999751</v>
      </c>
    </row>
    <row r="83" spans="1:8">
      <c r="A83">
        <v>250</v>
      </c>
      <c r="B83">
        <v>8</v>
      </c>
      <c r="C83" s="4">
        <v>42281.000405092593</v>
      </c>
      <c r="D83">
        <v>1.44392763501924E+17</v>
      </c>
      <c r="E83" s="5">
        <v>26453000000</v>
      </c>
      <c r="F83" t="s">
        <v>132</v>
      </c>
      <c r="G83">
        <v>27056</v>
      </c>
      <c r="H83" s="5">
        <v>27055999264</v>
      </c>
    </row>
    <row r="84" spans="1:8">
      <c r="A84">
        <v>250</v>
      </c>
      <c r="B84">
        <v>8</v>
      </c>
      <c r="C84" s="4">
        <v>42281.000462962962</v>
      </c>
      <c r="D84">
        <v>1.4439276400228998E+17</v>
      </c>
      <c r="E84" s="5">
        <v>24721000000</v>
      </c>
      <c r="F84" t="s">
        <v>132</v>
      </c>
      <c r="G84">
        <v>26638</v>
      </c>
      <c r="H84" s="5">
        <v>26637999341</v>
      </c>
    </row>
    <row r="85" spans="1:8">
      <c r="A85">
        <v>250</v>
      </c>
      <c r="B85">
        <v>8</v>
      </c>
      <c r="C85" s="4">
        <v>42281.000520833331</v>
      </c>
      <c r="D85">
        <v>1.4439276450267101E+17</v>
      </c>
      <c r="E85" s="5">
        <v>25458000000</v>
      </c>
      <c r="F85" t="s">
        <v>132</v>
      </c>
      <c r="G85">
        <v>26694</v>
      </c>
      <c r="H85" s="5">
        <v>26693999767</v>
      </c>
    </row>
    <row r="86" spans="1:8">
      <c r="A86">
        <v>250</v>
      </c>
      <c r="B86">
        <v>8</v>
      </c>
      <c r="C86" s="4">
        <v>42281.000578703701</v>
      </c>
      <c r="D86">
        <v>1.4439276500304899E+17</v>
      </c>
      <c r="E86" s="5">
        <v>25547000000</v>
      </c>
      <c r="F86" t="s">
        <v>132</v>
      </c>
      <c r="G86">
        <v>27244</v>
      </c>
      <c r="H86" s="5">
        <v>27243999764</v>
      </c>
    </row>
    <row r="87" spans="1:8">
      <c r="A87">
        <v>250</v>
      </c>
      <c r="B87">
        <v>8</v>
      </c>
      <c r="C87" s="4">
        <v>42281.000636574077</v>
      </c>
      <c r="D87">
        <v>1.4439276550341299E+17</v>
      </c>
      <c r="E87" s="5">
        <v>24351000000</v>
      </c>
      <c r="F87" t="s">
        <v>132</v>
      </c>
      <c r="G87">
        <v>25549</v>
      </c>
      <c r="H87" s="5">
        <v>25549000129</v>
      </c>
    </row>
    <row r="88" spans="1:8">
      <c r="A88">
        <v>250</v>
      </c>
      <c r="B88">
        <v>8</v>
      </c>
      <c r="C88" s="4">
        <v>42281.000694444447</v>
      </c>
      <c r="D88">
        <v>1.44392766003788E+17</v>
      </c>
      <c r="E88" s="5">
        <v>25054000000</v>
      </c>
      <c r="F88" t="s">
        <v>132</v>
      </c>
      <c r="G88">
        <v>26542</v>
      </c>
      <c r="H88" s="5">
        <v>26542000473</v>
      </c>
    </row>
    <row r="90" spans="1:8">
      <c r="C90" s="6" t="s">
        <v>31</v>
      </c>
      <c r="D90" s="6">
        <f>STDEV(G79:G88)/10/1000/1000</f>
        <v>5.8818656337367429E-5</v>
      </c>
      <c r="F90" t="s">
        <v>30</v>
      </c>
      <c r="G90">
        <f>SUM(G79:G88)/10/1000/1000</f>
        <v>2.6460900000000002E-2</v>
      </c>
    </row>
    <row r="92" spans="1:8">
      <c r="A92">
        <v>250</v>
      </c>
      <c r="B92">
        <v>9</v>
      </c>
      <c r="C92" s="4">
        <v>42281.000752314816</v>
      </c>
      <c r="D92">
        <v>1.4439276650418099E+17</v>
      </c>
      <c r="E92" s="5">
        <v>25797000000</v>
      </c>
      <c r="F92" t="s">
        <v>132</v>
      </c>
      <c r="G92">
        <v>27584</v>
      </c>
      <c r="H92" s="5">
        <v>27583999559</v>
      </c>
    </row>
    <row r="93" spans="1:8">
      <c r="A93">
        <v>250</v>
      </c>
      <c r="B93">
        <v>9</v>
      </c>
      <c r="C93" s="4">
        <v>42281.000810185185</v>
      </c>
      <c r="D93">
        <v>1.4439276700456099E+17</v>
      </c>
      <c r="E93" s="5">
        <v>25713000000</v>
      </c>
      <c r="F93" t="s">
        <v>132</v>
      </c>
      <c r="G93">
        <v>27078</v>
      </c>
      <c r="H93" s="5">
        <v>27078000829</v>
      </c>
    </row>
    <row r="94" spans="1:8">
      <c r="A94">
        <v>250</v>
      </c>
      <c r="B94">
        <v>9</v>
      </c>
      <c r="C94" s="4">
        <v>42281.000868055555</v>
      </c>
      <c r="D94">
        <v>1.4439276750495101E+17</v>
      </c>
      <c r="E94" s="5">
        <v>25447000000</v>
      </c>
      <c r="F94" t="s">
        <v>132</v>
      </c>
      <c r="G94">
        <v>27186</v>
      </c>
      <c r="H94" s="5">
        <v>27186000720</v>
      </c>
    </row>
    <row r="95" spans="1:8">
      <c r="A95">
        <v>250</v>
      </c>
      <c r="B95">
        <v>9</v>
      </c>
      <c r="C95" s="4">
        <v>42281.000925925924</v>
      </c>
      <c r="D95">
        <v>1.44392768005328E+17</v>
      </c>
      <c r="E95" s="5">
        <v>25394000000</v>
      </c>
      <c r="F95" t="s">
        <v>132</v>
      </c>
      <c r="G95">
        <v>26571</v>
      </c>
      <c r="H95" s="5">
        <v>26570999995</v>
      </c>
    </row>
    <row r="96" spans="1:8">
      <c r="A96">
        <v>250</v>
      </c>
      <c r="B96">
        <v>9</v>
      </c>
      <c r="C96" s="4">
        <v>42281.000983796293</v>
      </c>
      <c r="D96">
        <v>1.4439276850570598E+17</v>
      </c>
      <c r="E96" s="5">
        <v>25598000000</v>
      </c>
      <c r="F96" t="s">
        <v>132</v>
      </c>
      <c r="G96">
        <v>27461</v>
      </c>
      <c r="H96" s="5">
        <v>27460999787</v>
      </c>
    </row>
    <row r="97" spans="1:8">
      <c r="A97">
        <v>250</v>
      </c>
      <c r="B97">
        <v>9</v>
      </c>
      <c r="C97" s="4">
        <v>42281.00104166667</v>
      </c>
      <c r="D97">
        <v>1.4439276900612499E+17</v>
      </c>
      <c r="E97" s="5">
        <v>29346000000</v>
      </c>
      <c r="F97" t="s">
        <v>132</v>
      </c>
      <c r="G97">
        <v>27014</v>
      </c>
      <c r="H97" s="5">
        <v>27014000341</v>
      </c>
    </row>
    <row r="98" spans="1:8">
      <c r="A98">
        <v>250</v>
      </c>
      <c r="B98">
        <v>9</v>
      </c>
      <c r="C98" s="4">
        <v>42281.001099537039</v>
      </c>
      <c r="D98">
        <v>1.44392769506488E+17</v>
      </c>
      <c r="E98" s="5">
        <v>23992000000</v>
      </c>
      <c r="F98" t="s">
        <v>132</v>
      </c>
      <c r="G98">
        <v>26162</v>
      </c>
      <c r="H98" s="5">
        <v>26162000373</v>
      </c>
    </row>
    <row r="99" spans="1:8">
      <c r="A99">
        <v>250</v>
      </c>
      <c r="B99">
        <v>9</v>
      </c>
      <c r="C99" s="4">
        <v>42281.001157407409</v>
      </c>
      <c r="D99">
        <v>1.44392770006872E+17</v>
      </c>
      <c r="E99" s="5">
        <v>26293000000</v>
      </c>
      <c r="F99" t="s">
        <v>132</v>
      </c>
      <c r="G99">
        <v>27713</v>
      </c>
      <c r="H99" s="5">
        <v>27713000774</v>
      </c>
    </row>
    <row r="100" spans="1:8">
      <c r="A100">
        <v>250</v>
      </c>
      <c r="B100">
        <v>9</v>
      </c>
      <c r="C100" s="4">
        <v>42281.001215277778</v>
      </c>
      <c r="D100">
        <v>1.4439277050723699E+17</v>
      </c>
      <c r="E100" s="5">
        <v>24265000000</v>
      </c>
      <c r="F100" t="s">
        <v>132</v>
      </c>
      <c r="G100">
        <v>25348</v>
      </c>
      <c r="H100" s="5">
        <v>25348000228</v>
      </c>
    </row>
    <row r="101" spans="1:8">
      <c r="A101">
        <v>250</v>
      </c>
      <c r="B101">
        <v>9</v>
      </c>
      <c r="C101" s="4">
        <v>42281.001273148147</v>
      </c>
      <c r="D101">
        <v>1.4439277100760602E+17</v>
      </c>
      <c r="E101" s="5">
        <v>24968000000</v>
      </c>
      <c r="F101" t="s">
        <v>132</v>
      </c>
      <c r="G101">
        <v>26395</v>
      </c>
      <c r="H101" s="5">
        <v>26395000517</v>
      </c>
    </row>
    <row r="103" spans="1:8">
      <c r="C103" s="6" t="s">
        <v>31</v>
      </c>
      <c r="D103" s="6">
        <f>STDEV(G92:G101)/10/1000/1000</f>
        <v>7.3506020917412683E-5</v>
      </c>
      <c r="F103" t="s">
        <v>30</v>
      </c>
      <c r="G103">
        <f>SUM(G92:G101)/10/1000/1000</f>
        <v>2.6851200000000002E-2</v>
      </c>
    </row>
    <row r="105" spans="1:8">
      <c r="A105">
        <v>250</v>
      </c>
      <c r="B105">
        <v>10</v>
      </c>
      <c r="C105" s="4">
        <v>42281.001331018517</v>
      </c>
      <c r="D105">
        <v>1.4439277150798598E+17</v>
      </c>
      <c r="E105" s="5">
        <v>24796000000</v>
      </c>
      <c r="F105" t="s">
        <v>132</v>
      </c>
      <c r="G105">
        <v>26639</v>
      </c>
      <c r="H105" s="5">
        <v>26638999581</v>
      </c>
    </row>
    <row r="106" spans="1:8">
      <c r="A106">
        <v>250</v>
      </c>
      <c r="B106">
        <v>10</v>
      </c>
      <c r="C106" s="4">
        <v>42281.001388888886</v>
      </c>
      <c r="D106">
        <v>1.44392772008356E+17</v>
      </c>
      <c r="E106" s="5">
        <v>24755000000</v>
      </c>
      <c r="F106" t="s">
        <v>132</v>
      </c>
      <c r="G106">
        <v>26287</v>
      </c>
      <c r="H106" s="5">
        <v>26287000626</v>
      </c>
    </row>
    <row r="107" spans="1:8">
      <c r="A107">
        <v>250</v>
      </c>
      <c r="B107">
        <v>10</v>
      </c>
      <c r="C107" s="4">
        <v>42281.001446759263</v>
      </c>
      <c r="D107">
        <v>1.4439277250874499E+17</v>
      </c>
      <c r="E107" s="5">
        <v>25816000000</v>
      </c>
      <c r="F107" t="s">
        <v>132</v>
      </c>
      <c r="G107">
        <v>27589</v>
      </c>
      <c r="H107" s="5">
        <v>27589000762</v>
      </c>
    </row>
    <row r="108" spans="1:8">
      <c r="A108">
        <v>250</v>
      </c>
      <c r="B108">
        <v>10</v>
      </c>
      <c r="C108" s="4">
        <v>42281.001504629632</v>
      </c>
      <c r="D108">
        <v>1.4439277300912899E+17</v>
      </c>
      <c r="E108" s="5">
        <v>25462000000</v>
      </c>
      <c r="F108" t="s">
        <v>132</v>
      </c>
      <c r="G108">
        <v>27129</v>
      </c>
      <c r="H108" s="5">
        <v>27129000053</v>
      </c>
    </row>
    <row r="109" spans="1:8">
      <c r="A109">
        <v>250</v>
      </c>
      <c r="B109">
        <v>10</v>
      </c>
      <c r="C109" s="4">
        <v>42281.001562500001</v>
      </c>
      <c r="D109">
        <v>1.44392773509504E+17</v>
      </c>
      <c r="E109" s="5">
        <v>25813000000</v>
      </c>
      <c r="F109" t="s">
        <v>132</v>
      </c>
      <c r="G109">
        <v>27481</v>
      </c>
      <c r="H109" s="5">
        <v>27481000870</v>
      </c>
    </row>
    <row r="110" spans="1:8">
      <c r="A110">
        <v>250</v>
      </c>
      <c r="B110">
        <v>10</v>
      </c>
      <c r="C110" s="4">
        <v>42281.001620370371</v>
      </c>
      <c r="D110">
        <v>1.4439277400988E+17</v>
      </c>
      <c r="E110" s="5">
        <v>24920000000</v>
      </c>
      <c r="F110" t="s">
        <v>132</v>
      </c>
      <c r="G110">
        <v>26356</v>
      </c>
      <c r="H110" s="5">
        <v>26356000453</v>
      </c>
    </row>
    <row r="111" spans="1:8">
      <c r="A111">
        <v>250</v>
      </c>
      <c r="B111">
        <v>10</v>
      </c>
      <c r="C111" s="4">
        <v>42281.001689814817</v>
      </c>
      <c r="D111">
        <v>1.44392774600252E+17</v>
      </c>
      <c r="E111" s="5">
        <v>24763000000</v>
      </c>
      <c r="F111" t="s">
        <v>132</v>
      </c>
      <c r="G111">
        <v>27121</v>
      </c>
      <c r="H111" s="5">
        <v>27120999992</v>
      </c>
    </row>
    <row r="112" spans="1:8">
      <c r="A112">
        <v>250</v>
      </c>
      <c r="B112">
        <v>10</v>
      </c>
      <c r="C112" s="4">
        <v>42281.001747685186</v>
      </c>
      <c r="D112">
        <v>1.44392775100644E+17</v>
      </c>
      <c r="E112" s="5">
        <v>26853000000</v>
      </c>
      <c r="F112" t="s">
        <v>132</v>
      </c>
      <c r="G112">
        <v>27737</v>
      </c>
      <c r="H112" s="5">
        <v>27736999094</v>
      </c>
    </row>
    <row r="113" spans="1:8">
      <c r="A113">
        <v>250</v>
      </c>
      <c r="B113">
        <v>10</v>
      </c>
      <c r="C113" s="4">
        <v>42281.001805555556</v>
      </c>
      <c r="D113">
        <v>1.4439277560102899E+17</v>
      </c>
      <c r="E113" s="5">
        <v>25504000000</v>
      </c>
      <c r="F113" t="s">
        <v>132</v>
      </c>
      <c r="G113">
        <v>27560</v>
      </c>
      <c r="H113" s="5">
        <v>27559999377</v>
      </c>
    </row>
    <row r="114" spans="1:8">
      <c r="A114">
        <v>250</v>
      </c>
      <c r="B114">
        <v>10</v>
      </c>
      <c r="C114" s="4">
        <v>42281.001863425925</v>
      </c>
      <c r="D114">
        <v>1.44392776101404E+17</v>
      </c>
      <c r="E114" s="5">
        <v>25361000000</v>
      </c>
      <c r="F114" t="s">
        <v>132</v>
      </c>
      <c r="G114">
        <v>26626</v>
      </c>
      <c r="H114" s="5">
        <v>26626000181</v>
      </c>
    </row>
    <row r="116" spans="1:8">
      <c r="C116" s="6" t="s">
        <v>31</v>
      </c>
      <c r="D116" s="6">
        <f>STDEV(G105:G114)/10/1000/1000</f>
        <v>5.4078877577109533E-5</v>
      </c>
      <c r="F116" t="s">
        <v>30</v>
      </c>
      <c r="G116">
        <f>SUM(G105:G114)/10/1000/1000</f>
        <v>2.70525E-2</v>
      </c>
    </row>
    <row r="118" spans="1:8">
      <c r="A118">
        <v>250</v>
      </c>
      <c r="B118">
        <v>15</v>
      </c>
      <c r="C118" s="4">
        <v>42281.001921296294</v>
      </c>
      <c r="D118">
        <v>1.44392776601816E+17</v>
      </c>
      <c r="E118" s="5">
        <v>28311000000</v>
      </c>
      <c r="F118" t="s">
        <v>132</v>
      </c>
      <c r="G118">
        <v>30205</v>
      </c>
      <c r="H118" s="5">
        <v>30205000192</v>
      </c>
    </row>
    <row r="119" spans="1:8">
      <c r="A119">
        <v>250</v>
      </c>
      <c r="B119">
        <v>15</v>
      </c>
      <c r="C119" s="4">
        <v>42281.001979166664</v>
      </c>
      <c r="D119">
        <v>1.4439277710220602E+17</v>
      </c>
      <c r="E119" s="5">
        <v>26240000000</v>
      </c>
      <c r="F119" t="s">
        <v>132</v>
      </c>
      <c r="G119">
        <v>29428</v>
      </c>
      <c r="H119" s="5">
        <v>29427999631</v>
      </c>
    </row>
    <row r="120" spans="1:8">
      <c r="A120">
        <v>250</v>
      </c>
      <c r="B120">
        <v>15</v>
      </c>
      <c r="C120" s="4">
        <v>42281.00203703704</v>
      </c>
      <c r="D120">
        <v>1.4439277760260198E+17</v>
      </c>
      <c r="E120" s="5">
        <v>27272000000</v>
      </c>
      <c r="F120" t="s">
        <v>132</v>
      </c>
      <c r="G120">
        <v>30454</v>
      </c>
      <c r="H120" s="5">
        <v>30454000458</v>
      </c>
    </row>
    <row r="121" spans="1:8">
      <c r="A121">
        <v>250</v>
      </c>
      <c r="B121">
        <v>15</v>
      </c>
      <c r="C121" s="4">
        <v>42281.00209490741</v>
      </c>
      <c r="D121">
        <v>1.4439277810298499E+17</v>
      </c>
      <c r="E121" s="5">
        <v>26102000000</v>
      </c>
      <c r="F121" t="s">
        <v>132</v>
      </c>
      <c r="G121">
        <v>29298</v>
      </c>
      <c r="H121" s="5">
        <v>29298000038</v>
      </c>
    </row>
    <row r="122" spans="1:8">
      <c r="A122">
        <v>250</v>
      </c>
      <c r="B122">
        <v>15</v>
      </c>
      <c r="C122" s="4">
        <v>42281.002152777779</v>
      </c>
      <c r="D122">
        <v>1.4439277860338202E+17</v>
      </c>
      <c r="E122" s="5">
        <v>27430000000</v>
      </c>
      <c r="F122" t="s">
        <v>132</v>
      </c>
      <c r="G122">
        <v>29957</v>
      </c>
      <c r="H122" s="5">
        <v>29957000166</v>
      </c>
    </row>
    <row r="123" spans="1:8">
      <c r="A123">
        <v>250</v>
      </c>
      <c r="B123">
        <v>15</v>
      </c>
      <c r="C123" s="4">
        <v>42281.002210648148</v>
      </c>
      <c r="D123">
        <v>1.4439277910378099E+17</v>
      </c>
      <c r="E123" s="5">
        <v>28155000000</v>
      </c>
      <c r="F123" t="s">
        <v>132</v>
      </c>
      <c r="G123">
        <v>29198</v>
      </c>
      <c r="H123" s="5">
        <v>29198000208</v>
      </c>
    </row>
    <row r="124" spans="1:8">
      <c r="A124">
        <v>250</v>
      </c>
      <c r="B124">
        <v>15</v>
      </c>
      <c r="C124" s="4">
        <v>42281.002268518518</v>
      </c>
      <c r="D124">
        <v>1.4439277960416198E+17</v>
      </c>
      <c r="E124" s="5">
        <v>25648000000</v>
      </c>
      <c r="F124" t="s">
        <v>132</v>
      </c>
      <c r="G124">
        <v>28775</v>
      </c>
      <c r="H124" s="5">
        <v>28774999082</v>
      </c>
    </row>
    <row r="125" spans="1:8">
      <c r="A125">
        <v>250</v>
      </c>
      <c r="B125">
        <v>15</v>
      </c>
      <c r="C125" s="4">
        <v>42281.002326388887</v>
      </c>
      <c r="D125">
        <v>1.4439278010454899E+17</v>
      </c>
      <c r="E125" s="5">
        <v>26405000000</v>
      </c>
      <c r="F125" t="s">
        <v>132</v>
      </c>
      <c r="G125">
        <v>29216</v>
      </c>
      <c r="H125" s="5">
        <v>29216000810</v>
      </c>
    </row>
    <row r="126" spans="1:8">
      <c r="A126">
        <v>250</v>
      </c>
      <c r="B126">
        <v>15</v>
      </c>
      <c r="C126" s="4">
        <v>42281.002384259256</v>
      </c>
      <c r="D126">
        <v>1.4439278060493299E+17</v>
      </c>
      <c r="E126" s="5">
        <v>25570000000</v>
      </c>
      <c r="F126" t="s">
        <v>132</v>
      </c>
      <c r="G126">
        <v>29104</v>
      </c>
      <c r="H126" s="5">
        <v>29103999957</v>
      </c>
    </row>
    <row r="127" spans="1:8">
      <c r="A127">
        <v>250</v>
      </c>
      <c r="B127">
        <v>15</v>
      </c>
      <c r="C127" s="4">
        <v>42281.002442129633</v>
      </c>
      <c r="D127">
        <v>1.4439278110533101E+17</v>
      </c>
      <c r="E127" s="5">
        <v>28086000000</v>
      </c>
      <c r="F127" t="s">
        <v>132</v>
      </c>
      <c r="G127">
        <v>31499</v>
      </c>
      <c r="H127" s="5">
        <v>31498998404</v>
      </c>
    </row>
    <row r="129" spans="1:8">
      <c r="C129" s="6" t="s">
        <v>31</v>
      </c>
      <c r="D129" s="6">
        <f>STDEV(G118:G127)/10/1000/1000</f>
        <v>8.2035794355607696E-5</v>
      </c>
      <c r="F129" t="s">
        <v>30</v>
      </c>
      <c r="G129">
        <f>SUM(G118:G127)/10/1000/1000</f>
        <v>2.9713400000000001E-2</v>
      </c>
    </row>
    <row r="131" spans="1:8">
      <c r="A131">
        <v>250</v>
      </c>
      <c r="B131">
        <v>20</v>
      </c>
      <c r="C131" s="4">
        <v>42281.002500000002</v>
      </c>
      <c r="D131">
        <v>1.4439278160576602E+17</v>
      </c>
      <c r="E131" s="5">
        <v>30291000000</v>
      </c>
      <c r="F131" t="s">
        <v>132</v>
      </c>
      <c r="G131">
        <v>31500</v>
      </c>
      <c r="H131" s="5">
        <v>31500000507</v>
      </c>
    </row>
    <row r="132" spans="1:8">
      <c r="A132">
        <v>250</v>
      </c>
      <c r="B132">
        <v>20</v>
      </c>
      <c r="C132" s="4">
        <v>42281.002557870372</v>
      </c>
      <c r="D132">
        <v>1.4439278210618099E+17</v>
      </c>
      <c r="E132" s="5">
        <v>28845000000</v>
      </c>
      <c r="F132" t="s">
        <v>132</v>
      </c>
      <c r="G132">
        <v>31102</v>
      </c>
      <c r="H132" s="5">
        <v>31101999804</v>
      </c>
    </row>
    <row r="133" spans="1:8">
      <c r="A133">
        <v>250</v>
      </c>
      <c r="B133">
        <v>20</v>
      </c>
      <c r="C133" s="4">
        <v>42281.002615740741</v>
      </c>
      <c r="D133">
        <v>1.4439278260658301E+17</v>
      </c>
      <c r="E133" s="5">
        <v>27732000000</v>
      </c>
      <c r="F133" t="s">
        <v>132</v>
      </c>
      <c r="G133">
        <v>32431</v>
      </c>
      <c r="H133" s="5">
        <v>32430998981</v>
      </c>
    </row>
    <row r="134" spans="1:8">
      <c r="A134">
        <v>250</v>
      </c>
      <c r="B134">
        <v>20</v>
      </c>
      <c r="C134" s="4">
        <v>42281.00267361111</v>
      </c>
      <c r="D134">
        <v>1.44392783106968E+17</v>
      </c>
      <c r="E134" s="5">
        <v>26237000000</v>
      </c>
      <c r="F134" t="s">
        <v>132</v>
      </c>
      <c r="G134">
        <v>30642</v>
      </c>
      <c r="H134" s="5">
        <v>30641999096</v>
      </c>
    </row>
    <row r="135" spans="1:8">
      <c r="A135">
        <v>250</v>
      </c>
      <c r="B135">
        <v>20</v>
      </c>
      <c r="C135" s="4">
        <v>42281.00273148148</v>
      </c>
      <c r="D135">
        <v>1.4439278360737101E+17</v>
      </c>
      <c r="E135" s="5">
        <v>27801000000</v>
      </c>
      <c r="F135" t="s">
        <v>132</v>
      </c>
      <c r="G135">
        <v>31635</v>
      </c>
      <c r="H135" s="5">
        <v>31635001302</v>
      </c>
    </row>
    <row r="136" spans="1:8">
      <c r="A136">
        <v>250</v>
      </c>
      <c r="B136">
        <v>20</v>
      </c>
      <c r="C136" s="4">
        <v>42281.002789351849</v>
      </c>
      <c r="D136">
        <v>1.4439278410778E+17</v>
      </c>
      <c r="E136" s="5">
        <v>27985000000</v>
      </c>
      <c r="F136" t="s">
        <v>132</v>
      </c>
      <c r="G136">
        <v>32316</v>
      </c>
      <c r="H136" s="5">
        <v>32315999269</v>
      </c>
    </row>
    <row r="137" spans="1:8">
      <c r="A137">
        <v>250</v>
      </c>
      <c r="B137">
        <v>20</v>
      </c>
      <c r="C137" s="4">
        <v>42281.002847222226</v>
      </c>
      <c r="D137">
        <v>1.44392784608176E+17</v>
      </c>
      <c r="E137" s="5">
        <v>26939000000</v>
      </c>
      <c r="F137" t="s">
        <v>132</v>
      </c>
      <c r="G137">
        <v>31556</v>
      </c>
      <c r="H137" s="5">
        <v>31555999070</v>
      </c>
    </row>
    <row r="138" spans="1:8">
      <c r="A138">
        <v>250</v>
      </c>
      <c r="B138">
        <v>20</v>
      </c>
      <c r="C138" s="4">
        <v>42281.002905092595</v>
      </c>
      <c r="D138">
        <v>1.4439278510857402E+17</v>
      </c>
      <c r="E138" s="5">
        <v>26967000000</v>
      </c>
      <c r="F138" t="s">
        <v>132</v>
      </c>
      <c r="G138">
        <v>30947</v>
      </c>
      <c r="H138" s="5">
        <v>30946999788</v>
      </c>
    </row>
    <row r="139" spans="1:8">
      <c r="A139">
        <v>250</v>
      </c>
      <c r="B139">
        <v>20</v>
      </c>
      <c r="C139" s="4">
        <v>42281.002962962964</v>
      </c>
      <c r="D139">
        <v>1.4439278560898301E+17</v>
      </c>
      <c r="E139" s="5">
        <v>27793000000</v>
      </c>
      <c r="F139" t="s">
        <v>132</v>
      </c>
      <c r="G139">
        <v>32081</v>
      </c>
      <c r="H139" s="5">
        <v>32081000507</v>
      </c>
    </row>
    <row r="140" spans="1:8">
      <c r="A140">
        <v>250</v>
      </c>
      <c r="B140">
        <v>20</v>
      </c>
      <c r="C140" s="4">
        <v>42281.003020833334</v>
      </c>
      <c r="D140">
        <v>1.4439278610948198E+17</v>
      </c>
      <c r="E140" s="5">
        <v>37020000000</v>
      </c>
      <c r="F140" t="s">
        <v>132</v>
      </c>
      <c r="G140">
        <v>41766</v>
      </c>
      <c r="H140" s="5">
        <v>41765999049</v>
      </c>
    </row>
    <row r="142" spans="1:8">
      <c r="C142" s="6" t="s">
        <v>31</v>
      </c>
      <c r="D142" s="6">
        <f>STDEV(G131:G140)/10/1000/1000</f>
        <v>3.2733844938296578E-4</v>
      </c>
      <c r="F142" t="s">
        <v>30</v>
      </c>
      <c r="G142">
        <f>SUM(G131:G140)/10/1000/1000</f>
        <v>3.2597599999999997E-2</v>
      </c>
    </row>
    <row r="144" spans="1:8">
      <c r="A144">
        <v>250</v>
      </c>
      <c r="B144">
        <v>50</v>
      </c>
      <c r="C144" s="4">
        <v>42281.003078703703</v>
      </c>
      <c r="D144">
        <v>1.4439278660997299E+17</v>
      </c>
      <c r="E144" s="5">
        <v>35362000000</v>
      </c>
      <c r="F144" t="s">
        <v>132</v>
      </c>
      <c r="G144">
        <v>45487</v>
      </c>
      <c r="H144" s="5">
        <v>45487001538</v>
      </c>
    </row>
    <row r="145" spans="1:8">
      <c r="A145">
        <v>250</v>
      </c>
      <c r="B145">
        <v>50</v>
      </c>
      <c r="C145" s="4">
        <v>42281.003148148149</v>
      </c>
      <c r="D145">
        <v>1.4439278720044E+17</v>
      </c>
      <c r="E145" s="5">
        <v>33537000000</v>
      </c>
      <c r="F145" t="s">
        <v>132</v>
      </c>
      <c r="G145">
        <v>45528</v>
      </c>
      <c r="H145" s="5">
        <v>45527998358</v>
      </c>
    </row>
    <row r="146" spans="1:8">
      <c r="A146">
        <v>250</v>
      </c>
      <c r="B146">
        <v>50</v>
      </c>
      <c r="C146" s="4">
        <v>42281.003206018519</v>
      </c>
      <c r="D146">
        <v>1.4439278770089299E+17</v>
      </c>
      <c r="E146" s="5">
        <v>33247000000</v>
      </c>
      <c r="F146" t="s">
        <v>132</v>
      </c>
      <c r="G146">
        <v>45676</v>
      </c>
      <c r="H146" s="5">
        <v>45676000416</v>
      </c>
    </row>
    <row r="147" spans="1:8">
      <c r="A147">
        <v>250</v>
      </c>
      <c r="B147">
        <v>50</v>
      </c>
      <c r="C147" s="4">
        <v>42281.003263888888</v>
      </c>
      <c r="D147">
        <v>1.4439278820135299E+17</v>
      </c>
      <c r="E147" s="5">
        <v>33517000000</v>
      </c>
      <c r="F147" t="s">
        <v>132</v>
      </c>
      <c r="G147">
        <v>46144</v>
      </c>
      <c r="H147" s="5">
        <v>46144001186</v>
      </c>
    </row>
    <row r="148" spans="1:8">
      <c r="A148">
        <v>250</v>
      </c>
      <c r="B148">
        <v>50</v>
      </c>
      <c r="C148" s="4">
        <v>42281.003321759257</v>
      </c>
      <c r="D148">
        <v>1.44392788701812E+17</v>
      </c>
      <c r="E148" s="5">
        <v>33615000000</v>
      </c>
      <c r="F148" t="s">
        <v>132</v>
      </c>
      <c r="G148">
        <v>49887</v>
      </c>
      <c r="H148" s="5">
        <v>49887001514</v>
      </c>
    </row>
    <row r="149" spans="1:8">
      <c r="A149">
        <v>250</v>
      </c>
      <c r="B149">
        <v>50</v>
      </c>
      <c r="C149" s="4">
        <v>42281.003379629627</v>
      </c>
      <c r="D149">
        <v>1.4439278920236E+17</v>
      </c>
      <c r="E149" s="5">
        <v>40970000000</v>
      </c>
      <c r="F149" t="s">
        <v>132</v>
      </c>
      <c r="G149">
        <v>49666</v>
      </c>
      <c r="H149" s="5">
        <v>49665998667</v>
      </c>
    </row>
    <row r="150" spans="1:8">
      <c r="A150">
        <v>250</v>
      </c>
      <c r="B150">
        <v>50</v>
      </c>
      <c r="C150" s="4">
        <v>42281.003437500003</v>
      </c>
      <c r="D150">
        <v>1.44392789702868E+17</v>
      </c>
      <c r="E150" s="5">
        <v>37139000000</v>
      </c>
      <c r="F150" t="s">
        <v>132</v>
      </c>
      <c r="G150">
        <v>50623</v>
      </c>
      <c r="H150" s="5">
        <v>50622999668</v>
      </c>
    </row>
    <row r="151" spans="1:8">
      <c r="A151">
        <v>250</v>
      </c>
      <c r="B151">
        <v>50</v>
      </c>
      <c r="C151" s="4">
        <v>42281.003495370373</v>
      </c>
      <c r="D151">
        <v>1.4439279020335699E+17</v>
      </c>
      <c r="E151" s="5">
        <v>35792000000</v>
      </c>
      <c r="F151" t="s">
        <v>132</v>
      </c>
      <c r="G151">
        <v>46025</v>
      </c>
      <c r="H151" s="5">
        <v>46025000513</v>
      </c>
    </row>
    <row r="152" spans="1:8">
      <c r="A152">
        <v>250</v>
      </c>
      <c r="B152">
        <v>50</v>
      </c>
      <c r="C152" s="4">
        <v>42281.003553240742</v>
      </c>
      <c r="D152">
        <v>1.4439279070380701E+17</v>
      </c>
      <c r="E152" s="5">
        <v>32866000000</v>
      </c>
      <c r="F152" t="s">
        <v>132</v>
      </c>
      <c r="G152">
        <v>46036</v>
      </c>
      <c r="H152" s="5">
        <v>46036001295</v>
      </c>
    </row>
    <row r="153" spans="1:8">
      <c r="A153">
        <v>250</v>
      </c>
      <c r="B153">
        <v>50</v>
      </c>
      <c r="C153" s="4">
        <v>42281.003611111111</v>
      </c>
      <c r="D153">
        <v>1.4439279120427901E+17</v>
      </c>
      <c r="E153" s="5">
        <v>34208000000</v>
      </c>
      <c r="F153" t="s">
        <v>132</v>
      </c>
      <c r="G153">
        <v>45518</v>
      </c>
      <c r="H153" s="5">
        <v>45517999679</v>
      </c>
    </row>
    <row r="155" spans="1:8">
      <c r="C155" s="6" t="s">
        <v>31</v>
      </c>
      <c r="D155" s="6">
        <f>STDEV(G144:G153)/10/1000/1000</f>
        <v>2.0963342078760032E-4</v>
      </c>
      <c r="F155" t="s">
        <v>30</v>
      </c>
      <c r="G155">
        <f>SUM(G144:G153)/10/1000/1000</f>
        <v>4.7058999999999997E-2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topLeftCell="A40" workbookViewId="0">
      <selection activeCell="J2" sqref="J2"/>
    </sheetView>
  </sheetViews>
  <sheetFormatPr defaultRowHeight="12.75"/>
  <sheetData>
    <row r="1" spans="1:8">
      <c r="A1">
        <v>500</v>
      </c>
      <c r="B1">
        <v>2</v>
      </c>
      <c r="C1" s="4">
        <v>42281.037488425929</v>
      </c>
      <c r="D1">
        <v>1.44393083908612E+17</v>
      </c>
      <c r="E1" s="5">
        <v>74611000000</v>
      </c>
      <c r="F1" t="s">
        <v>132</v>
      </c>
      <c r="G1">
        <v>143729</v>
      </c>
      <c r="H1" s="5">
        <v>143729001284</v>
      </c>
    </row>
    <row r="2" spans="1:8">
      <c r="A2">
        <v>500</v>
      </c>
      <c r="B2">
        <v>2</v>
      </c>
      <c r="C2" s="4">
        <v>42281.037546296298</v>
      </c>
      <c r="D2">
        <v>1.4439308440980198E+17</v>
      </c>
      <c r="E2" s="5">
        <v>77022000000</v>
      </c>
      <c r="F2" t="s">
        <v>132</v>
      </c>
      <c r="G2">
        <v>146517</v>
      </c>
      <c r="H2" s="5">
        <v>146516993642</v>
      </c>
    </row>
    <row r="3" spans="1:8">
      <c r="A3">
        <v>500</v>
      </c>
      <c r="B3">
        <v>2</v>
      </c>
      <c r="C3" s="4">
        <v>42281.037615740737</v>
      </c>
      <c r="D3">
        <v>1.4439308500095501E+17</v>
      </c>
      <c r="E3" s="5">
        <v>74256000000</v>
      </c>
      <c r="F3" t="s">
        <v>132</v>
      </c>
      <c r="G3">
        <v>143879</v>
      </c>
      <c r="H3" s="5">
        <v>143878996372</v>
      </c>
    </row>
    <row r="4" spans="1:8">
      <c r="A4">
        <v>500</v>
      </c>
      <c r="B4">
        <v>2</v>
      </c>
      <c r="C4" s="4">
        <v>42281.037673611114</v>
      </c>
      <c r="D4">
        <v>1.4439308550211699E+17</v>
      </c>
      <c r="E4" s="5">
        <v>74820000000</v>
      </c>
      <c r="F4" t="s">
        <v>132</v>
      </c>
      <c r="G4">
        <v>143351</v>
      </c>
      <c r="H4" s="5">
        <v>143351003528</v>
      </c>
    </row>
    <row r="5" spans="1:8">
      <c r="A5">
        <v>500</v>
      </c>
      <c r="B5">
        <v>2</v>
      </c>
      <c r="C5" s="4">
        <v>42281.037731481483</v>
      </c>
      <c r="D5">
        <v>1.4439308600325699E+17</v>
      </c>
      <c r="E5" s="5">
        <v>72720000000</v>
      </c>
      <c r="F5" t="s">
        <v>132</v>
      </c>
      <c r="G5">
        <v>141660</v>
      </c>
      <c r="H5" s="5">
        <v>141660004854</v>
      </c>
    </row>
    <row r="6" spans="1:8">
      <c r="A6">
        <v>500</v>
      </c>
      <c r="B6">
        <v>2</v>
      </c>
      <c r="C6" s="4">
        <v>42281.037789351853</v>
      </c>
      <c r="D6">
        <v>1.4439308650439901E+17</v>
      </c>
      <c r="E6" s="5">
        <v>73401000000</v>
      </c>
      <c r="F6" t="s">
        <v>132</v>
      </c>
      <c r="G6">
        <v>142725</v>
      </c>
      <c r="H6" s="5">
        <v>142725005746</v>
      </c>
    </row>
    <row r="7" spans="1:8">
      <c r="A7">
        <v>500</v>
      </c>
      <c r="B7">
        <v>2</v>
      </c>
      <c r="C7" s="4">
        <v>42281.037847222222</v>
      </c>
      <c r="D7">
        <v>1.4439308700556099E+17</v>
      </c>
      <c r="E7" s="5">
        <v>74721000000</v>
      </c>
      <c r="F7" t="s">
        <v>132</v>
      </c>
      <c r="G7">
        <v>143864</v>
      </c>
      <c r="H7" s="5">
        <v>143864005804</v>
      </c>
    </row>
    <row r="8" spans="1:8">
      <c r="A8">
        <v>500</v>
      </c>
      <c r="B8">
        <v>2</v>
      </c>
      <c r="C8" s="4">
        <v>42281.037905092591</v>
      </c>
      <c r="D8">
        <v>1.44393087506716E+17</v>
      </c>
      <c r="E8" s="5">
        <v>73120000000</v>
      </c>
      <c r="F8" t="s">
        <v>132</v>
      </c>
      <c r="G8">
        <v>141994</v>
      </c>
      <c r="H8" s="5">
        <v>141993999481</v>
      </c>
    </row>
    <row r="9" spans="1:8">
      <c r="A9">
        <v>500</v>
      </c>
      <c r="B9">
        <v>2</v>
      </c>
      <c r="C9" s="4">
        <v>42281.037962962961</v>
      </c>
      <c r="D9">
        <v>1.44393088007864E+17</v>
      </c>
      <c r="E9" s="5">
        <v>74349000000</v>
      </c>
      <c r="F9" t="s">
        <v>132</v>
      </c>
      <c r="G9">
        <v>143722</v>
      </c>
      <c r="H9" s="5">
        <v>143721997738</v>
      </c>
    </row>
    <row r="10" spans="1:8">
      <c r="A10">
        <v>500</v>
      </c>
      <c r="B10">
        <v>2</v>
      </c>
      <c r="C10" s="4">
        <v>42281.03802083333</v>
      </c>
      <c r="D10">
        <v>1.4439308850903398E+17</v>
      </c>
      <c r="E10" s="5">
        <v>75612000000</v>
      </c>
      <c r="F10" t="s">
        <v>132</v>
      </c>
      <c r="G10">
        <v>145054</v>
      </c>
      <c r="H10" s="5">
        <v>145053997636</v>
      </c>
    </row>
    <row r="12" spans="1:8">
      <c r="C12" s="6" t="s">
        <v>31</v>
      </c>
      <c r="D12" s="6">
        <f>STDEV(G1:G10)/10/1000/1000</f>
        <v>1.4121703745181269E-4</v>
      </c>
      <c r="F12" t="s">
        <v>30</v>
      </c>
      <c r="G12">
        <f>SUM(G1:G10)/10/1000/1000</f>
        <v>0.14364949999999999</v>
      </c>
    </row>
    <row r="14" spans="1:8">
      <c r="A14">
        <v>500</v>
      </c>
      <c r="B14">
        <v>3</v>
      </c>
      <c r="C14" s="4">
        <v>42281.038090277776</v>
      </c>
      <c r="D14">
        <v>1.44393089100288E+17</v>
      </c>
      <c r="E14" s="5">
        <v>84081000000</v>
      </c>
      <c r="F14" t="s">
        <v>132</v>
      </c>
      <c r="G14">
        <v>233100</v>
      </c>
      <c r="H14" s="5">
        <v>233099997044</v>
      </c>
    </row>
    <row r="15" spans="1:8">
      <c r="A15">
        <v>500</v>
      </c>
      <c r="B15">
        <v>3</v>
      </c>
      <c r="C15" s="4">
        <v>42281.038148148145</v>
      </c>
      <c r="D15">
        <v>1.4439308960146301E+17</v>
      </c>
      <c r="E15" s="5">
        <v>76076000000</v>
      </c>
      <c r="F15" t="s">
        <v>132</v>
      </c>
      <c r="G15">
        <v>222112</v>
      </c>
      <c r="H15" s="5">
        <v>222111999989</v>
      </c>
    </row>
    <row r="16" spans="1:8">
      <c r="A16">
        <v>500</v>
      </c>
      <c r="B16">
        <v>3</v>
      </c>
      <c r="C16" s="4">
        <v>42281.038206018522</v>
      </c>
      <c r="D16">
        <v>1.4439309010282099E+17</v>
      </c>
      <c r="E16" s="5">
        <v>93347000000</v>
      </c>
      <c r="F16" t="s">
        <v>132</v>
      </c>
      <c r="G16">
        <v>249484</v>
      </c>
      <c r="H16" s="5">
        <v>249484002590</v>
      </c>
    </row>
    <row r="17" spans="1:8">
      <c r="A17">
        <v>500</v>
      </c>
      <c r="B17">
        <v>3</v>
      </c>
      <c r="C17" s="4">
        <v>42281.038263888891</v>
      </c>
      <c r="D17">
        <v>1.4439309060425501E+17</v>
      </c>
      <c r="E17" s="5">
        <v>102826000000</v>
      </c>
      <c r="F17" t="s">
        <v>132</v>
      </c>
      <c r="G17">
        <v>264372</v>
      </c>
      <c r="H17" s="5">
        <v>264371991158</v>
      </c>
    </row>
    <row r="18" spans="1:8">
      <c r="A18">
        <v>500</v>
      </c>
      <c r="B18">
        <v>3</v>
      </c>
      <c r="C18" s="4">
        <v>42281.038321759261</v>
      </c>
      <c r="D18">
        <v>1.4439309110567299E+17</v>
      </c>
      <c r="E18" s="5">
        <v>100251000000</v>
      </c>
      <c r="F18" t="s">
        <v>132</v>
      </c>
      <c r="G18">
        <v>253281</v>
      </c>
      <c r="H18" s="5">
        <v>253280997276</v>
      </c>
    </row>
    <row r="19" spans="1:8">
      <c r="A19">
        <v>500</v>
      </c>
      <c r="B19">
        <v>3</v>
      </c>
      <c r="C19" s="4">
        <v>42281.03837962963</v>
      </c>
      <c r="D19">
        <v>1.4439309160705699E+17</v>
      </c>
      <c r="E19" s="5">
        <v>97881000000</v>
      </c>
      <c r="F19" t="s">
        <v>132</v>
      </c>
      <c r="G19">
        <v>255885</v>
      </c>
      <c r="H19" s="5">
        <v>255885004997</v>
      </c>
    </row>
    <row r="20" spans="1:8">
      <c r="A20">
        <v>500</v>
      </c>
      <c r="B20">
        <v>3</v>
      </c>
      <c r="C20" s="4">
        <v>42281.038437499999</v>
      </c>
      <c r="D20">
        <v>1.4439309210840701E+17</v>
      </c>
      <c r="E20" s="5">
        <v>93760000000</v>
      </c>
      <c r="F20" t="s">
        <v>132</v>
      </c>
      <c r="G20">
        <v>249039</v>
      </c>
      <c r="H20" s="5">
        <v>249038994312</v>
      </c>
    </row>
    <row r="21" spans="1:8">
      <c r="A21">
        <v>500</v>
      </c>
      <c r="B21">
        <v>3</v>
      </c>
      <c r="C21" s="4">
        <v>42281.038495370369</v>
      </c>
      <c r="D21">
        <v>1.4439309260977299E+17</v>
      </c>
      <c r="E21" s="5">
        <v>96277000000</v>
      </c>
      <c r="F21" t="s">
        <v>132</v>
      </c>
      <c r="G21">
        <v>251702</v>
      </c>
      <c r="H21" s="5">
        <v>251702010632</v>
      </c>
    </row>
    <row r="22" spans="1:8">
      <c r="A22">
        <v>500</v>
      </c>
      <c r="B22">
        <v>3</v>
      </c>
      <c r="C22" s="4">
        <v>42281.038564814815</v>
      </c>
      <c r="D22">
        <v>1.4439309320116198E+17</v>
      </c>
      <c r="E22" s="5">
        <v>98277000000</v>
      </c>
      <c r="F22" t="s">
        <v>132</v>
      </c>
      <c r="G22">
        <v>256519</v>
      </c>
      <c r="H22" s="5">
        <v>256518989801</v>
      </c>
    </row>
    <row r="23" spans="1:8">
      <c r="A23">
        <v>500</v>
      </c>
      <c r="B23">
        <v>3</v>
      </c>
      <c r="C23" s="4">
        <v>42281.038622685184</v>
      </c>
      <c r="D23">
        <v>1.4439309370254E+17</v>
      </c>
      <c r="E23" s="5">
        <v>97573000000</v>
      </c>
      <c r="F23" t="s">
        <v>132</v>
      </c>
      <c r="G23">
        <v>253489</v>
      </c>
      <c r="H23" s="5">
        <v>253488987684</v>
      </c>
    </row>
    <row r="25" spans="1:8">
      <c r="C25" s="6" t="s">
        <v>31</v>
      </c>
      <c r="D25" s="6">
        <f>STDEV(G14:G23)/10/1000/1000</f>
        <v>1.2301412511938978E-3</v>
      </c>
      <c r="F25" t="s">
        <v>30</v>
      </c>
      <c r="G25">
        <f>SUM(G14:G23)/10/1000/1000</f>
        <v>0.24889829999999999</v>
      </c>
    </row>
    <row r="27" spans="1:8">
      <c r="A27">
        <v>500</v>
      </c>
      <c r="B27">
        <v>4</v>
      </c>
      <c r="C27" s="4">
        <v>42281.402337962965</v>
      </c>
      <c r="D27">
        <v>1.4439623620844899E+17</v>
      </c>
      <c r="E27" s="5">
        <v>119421000000</v>
      </c>
      <c r="F27" t="s">
        <v>132</v>
      </c>
      <c r="G27">
        <v>414235</v>
      </c>
      <c r="H27" s="5">
        <v>414234995842</v>
      </c>
    </row>
    <row r="28" spans="1:8">
      <c r="A28">
        <v>500</v>
      </c>
      <c r="B28">
        <v>4</v>
      </c>
      <c r="C28" s="4">
        <v>42281.402407407404</v>
      </c>
      <c r="D28">
        <v>1.4439623680037101E+17</v>
      </c>
      <c r="E28" s="5">
        <v>117991000000</v>
      </c>
      <c r="F28" t="s">
        <v>132</v>
      </c>
      <c r="G28">
        <v>410322</v>
      </c>
      <c r="H28" s="5">
        <v>410322010517</v>
      </c>
    </row>
    <row r="29" spans="1:8">
      <c r="A29">
        <v>500</v>
      </c>
      <c r="B29">
        <v>4</v>
      </c>
      <c r="C29" s="4">
        <v>42281.402465277781</v>
      </c>
      <c r="D29">
        <v>1.44396237302336E+17</v>
      </c>
      <c r="E29" s="5">
        <v>117240000000</v>
      </c>
      <c r="F29" t="s">
        <v>132</v>
      </c>
      <c r="G29">
        <v>405844</v>
      </c>
      <c r="H29" s="5">
        <v>405844002962</v>
      </c>
    </row>
    <row r="30" spans="1:8">
      <c r="A30">
        <v>500</v>
      </c>
      <c r="B30">
        <v>4</v>
      </c>
      <c r="C30" s="4">
        <v>42281.40252314815</v>
      </c>
      <c r="D30">
        <v>1.4439623780407901E+17</v>
      </c>
      <c r="E30" s="5">
        <v>117728000000</v>
      </c>
      <c r="F30" t="s">
        <v>132</v>
      </c>
      <c r="G30">
        <v>411174</v>
      </c>
      <c r="H30" s="5">
        <v>411173999310</v>
      </c>
    </row>
    <row r="31" spans="1:8">
      <c r="A31">
        <v>500</v>
      </c>
      <c r="B31">
        <v>4</v>
      </c>
      <c r="C31" s="4">
        <v>42281.402581018519</v>
      </c>
      <c r="D31">
        <v>1.4439623830613798E+17</v>
      </c>
      <c r="E31" s="5">
        <v>124630000000</v>
      </c>
      <c r="F31" t="s">
        <v>132</v>
      </c>
      <c r="G31">
        <v>423637</v>
      </c>
      <c r="H31" s="5">
        <v>423637002707</v>
      </c>
    </row>
    <row r="32" spans="1:8">
      <c r="A32">
        <v>500</v>
      </c>
      <c r="B32">
        <v>4</v>
      </c>
      <c r="C32" s="4">
        <v>42281.402638888889</v>
      </c>
      <c r="D32">
        <v>1.44396238808092E+17</v>
      </c>
      <c r="E32" s="5">
        <v>120788000000</v>
      </c>
      <c r="F32" t="s">
        <v>132</v>
      </c>
      <c r="G32">
        <v>415182</v>
      </c>
      <c r="H32" s="5">
        <v>415181994438</v>
      </c>
    </row>
    <row r="33" spans="1:8">
      <c r="A33">
        <v>500</v>
      </c>
      <c r="B33">
        <v>4</v>
      </c>
      <c r="C33" s="4">
        <v>42281.402696759258</v>
      </c>
      <c r="D33">
        <v>1.4439623930983802E+17</v>
      </c>
      <c r="E33" s="5">
        <v>118163000000</v>
      </c>
      <c r="F33" t="s">
        <v>132</v>
      </c>
      <c r="G33">
        <v>411357</v>
      </c>
      <c r="H33" s="5">
        <v>411356985569</v>
      </c>
    </row>
    <row r="34" spans="1:8">
      <c r="A34">
        <v>500</v>
      </c>
      <c r="B34">
        <v>4</v>
      </c>
      <c r="C34" s="4">
        <v>42281.402766203704</v>
      </c>
      <c r="D34">
        <v>1.44396239901764E+17</v>
      </c>
      <c r="E34" s="5">
        <v>118526000000</v>
      </c>
      <c r="F34" t="s">
        <v>132</v>
      </c>
      <c r="G34">
        <v>405493</v>
      </c>
      <c r="H34" s="5">
        <v>405492991209</v>
      </c>
    </row>
    <row r="35" spans="1:8">
      <c r="A35">
        <v>500</v>
      </c>
      <c r="B35">
        <v>4</v>
      </c>
      <c r="C35" s="4">
        <v>42281.402824074074</v>
      </c>
      <c r="D35">
        <v>1.4439624040359699E+17</v>
      </c>
      <c r="E35" s="5">
        <v>116333000000</v>
      </c>
      <c r="F35" t="s">
        <v>132</v>
      </c>
      <c r="G35">
        <v>405123</v>
      </c>
      <c r="H35" s="5">
        <v>405122995377</v>
      </c>
    </row>
    <row r="36" spans="1:8">
      <c r="A36">
        <v>500</v>
      </c>
      <c r="B36">
        <v>4</v>
      </c>
      <c r="C36" s="4">
        <v>42281.402881944443</v>
      </c>
      <c r="D36">
        <v>1.44396240905328E+17</v>
      </c>
      <c r="E36" s="5">
        <v>118055000000</v>
      </c>
      <c r="F36" t="s">
        <v>132</v>
      </c>
      <c r="G36">
        <v>411636</v>
      </c>
      <c r="H36" s="5">
        <v>411635994911</v>
      </c>
    </row>
    <row r="38" spans="1:8">
      <c r="C38" s="6" t="s">
        <v>31</v>
      </c>
      <c r="D38" s="6">
        <f>STDEV(G27:G36)/10/1000/1000</f>
        <v>5.5629542121670079E-4</v>
      </c>
      <c r="F38" t="s">
        <v>30</v>
      </c>
      <c r="G38">
        <f>SUM(G27:G36)/10/1000/1000</f>
        <v>0.4114003</v>
      </c>
    </row>
    <row r="40" spans="1:8">
      <c r="A40">
        <v>500</v>
      </c>
      <c r="B40">
        <v>5</v>
      </c>
      <c r="C40" s="4">
        <v>42281.038680555554</v>
      </c>
      <c r="D40">
        <v>1.4439309420374701E+17</v>
      </c>
      <c r="E40" s="5">
        <v>79379000000</v>
      </c>
      <c r="F40" t="s">
        <v>132</v>
      </c>
      <c r="G40">
        <v>83115</v>
      </c>
      <c r="H40" s="5">
        <v>83114996552</v>
      </c>
    </row>
    <row r="41" spans="1:8">
      <c r="A41">
        <v>500</v>
      </c>
      <c r="B41">
        <v>5</v>
      </c>
      <c r="C41" s="4">
        <v>42281.038738425923</v>
      </c>
      <c r="D41">
        <v>1.4439309470494701E+17</v>
      </c>
      <c r="E41" s="5">
        <v>78509000000</v>
      </c>
      <c r="F41" t="s">
        <v>132</v>
      </c>
      <c r="G41">
        <v>82288</v>
      </c>
      <c r="H41" s="5">
        <v>82287997007</v>
      </c>
    </row>
    <row r="42" spans="1:8">
      <c r="A42">
        <v>500</v>
      </c>
      <c r="B42">
        <v>5</v>
      </c>
      <c r="C42" s="4">
        <v>42281.0387962963</v>
      </c>
      <c r="D42">
        <v>1.44393095206164E+17</v>
      </c>
      <c r="E42" s="5">
        <v>79023000000</v>
      </c>
      <c r="F42" t="s">
        <v>132</v>
      </c>
      <c r="G42">
        <v>82896</v>
      </c>
      <c r="H42" s="5">
        <v>82896001637</v>
      </c>
    </row>
    <row r="43" spans="1:8">
      <c r="A43">
        <v>500</v>
      </c>
      <c r="B43">
        <v>5</v>
      </c>
      <c r="C43" s="4">
        <v>42281.038854166669</v>
      </c>
      <c r="D43">
        <v>1.4439309570735802E+17</v>
      </c>
      <c r="E43" s="5">
        <v>78640000000</v>
      </c>
      <c r="F43" t="s">
        <v>132</v>
      </c>
      <c r="G43">
        <v>82150</v>
      </c>
      <c r="H43" s="5">
        <v>82149997354</v>
      </c>
    </row>
    <row r="44" spans="1:8">
      <c r="A44">
        <v>500</v>
      </c>
      <c r="B44">
        <v>5</v>
      </c>
      <c r="C44" s="4">
        <v>42281.038912037038</v>
      </c>
      <c r="D44">
        <v>1.4439309620856602E+17</v>
      </c>
      <c r="E44" s="5">
        <v>79788000000</v>
      </c>
      <c r="F44" t="s">
        <v>132</v>
      </c>
      <c r="G44">
        <v>83146</v>
      </c>
      <c r="H44" s="5">
        <v>83145998418</v>
      </c>
    </row>
    <row r="45" spans="1:8">
      <c r="A45">
        <v>500</v>
      </c>
      <c r="B45">
        <v>5</v>
      </c>
      <c r="C45" s="4">
        <v>42281.038969907408</v>
      </c>
      <c r="D45">
        <v>1.4439309670977501E+17</v>
      </c>
      <c r="E45" s="5">
        <v>79265000000</v>
      </c>
      <c r="F45" t="s">
        <v>132</v>
      </c>
      <c r="G45">
        <v>82637</v>
      </c>
      <c r="H45" s="5">
        <v>82636997104</v>
      </c>
    </row>
    <row r="46" spans="1:8">
      <c r="A46">
        <v>500</v>
      </c>
      <c r="B46">
        <v>5</v>
      </c>
      <c r="C46" s="4">
        <v>42281.039039351854</v>
      </c>
      <c r="D46">
        <v>1.4439309730101699E+17</v>
      </c>
      <c r="E46" s="5">
        <v>80078000000</v>
      </c>
      <c r="F46" t="s">
        <v>132</v>
      </c>
      <c r="G46">
        <v>83792</v>
      </c>
      <c r="H46" s="5">
        <v>83792001009</v>
      </c>
    </row>
    <row r="47" spans="1:8">
      <c r="A47">
        <v>500</v>
      </c>
      <c r="B47">
        <v>5</v>
      </c>
      <c r="C47" s="4">
        <v>42281.039097222223</v>
      </c>
      <c r="D47">
        <v>1.4439309780221501E+17</v>
      </c>
      <c r="E47" s="5">
        <v>78192000000</v>
      </c>
      <c r="F47" t="s">
        <v>132</v>
      </c>
      <c r="G47">
        <v>82027</v>
      </c>
      <c r="H47" s="5">
        <v>82027003169</v>
      </c>
    </row>
    <row r="48" spans="1:8">
      <c r="A48">
        <v>500</v>
      </c>
      <c r="B48">
        <v>5</v>
      </c>
      <c r="C48" s="4">
        <v>42281.039155092592</v>
      </c>
      <c r="D48">
        <v>1.44393098303428E+17</v>
      </c>
      <c r="E48" s="5">
        <v>79388000000</v>
      </c>
      <c r="F48" t="s">
        <v>132</v>
      </c>
      <c r="G48">
        <v>83311</v>
      </c>
      <c r="H48" s="5">
        <v>83310998976</v>
      </c>
    </row>
    <row r="49" spans="1:8">
      <c r="A49">
        <v>500</v>
      </c>
      <c r="B49">
        <v>5</v>
      </c>
      <c r="C49" s="4">
        <v>42281.039212962962</v>
      </c>
      <c r="D49">
        <v>1.44393098804612E+17</v>
      </c>
      <c r="E49" s="5">
        <v>77106000000</v>
      </c>
      <c r="F49" t="s">
        <v>132</v>
      </c>
      <c r="G49">
        <v>81046</v>
      </c>
      <c r="H49" s="5">
        <v>81046000123</v>
      </c>
    </row>
    <row r="51" spans="1:8">
      <c r="C51" s="6" t="s">
        <v>31</v>
      </c>
      <c r="D51" s="6">
        <f>STDEV(G40:G49)/10/1000/1000</f>
        <v>7.8917351985760678E-5</v>
      </c>
      <c r="F51" t="s">
        <v>30</v>
      </c>
      <c r="G51">
        <f>SUM(G40:G49)/10/1000/1000</f>
        <v>8.26408E-2</v>
      </c>
    </row>
    <row r="53" spans="1:8">
      <c r="A53">
        <v>500</v>
      </c>
      <c r="B53">
        <v>6</v>
      </c>
      <c r="C53" s="4">
        <v>42281.039270833331</v>
      </c>
      <c r="D53">
        <v>1.4439309930583398E+17</v>
      </c>
      <c r="E53" s="5">
        <v>79399000000</v>
      </c>
      <c r="F53" t="s">
        <v>132</v>
      </c>
      <c r="G53">
        <v>82688</v>
      </c>
      <c r="H53" s="5">
        <v>82687996328</v>
      </c>
    </row>
    <row r="54" spans="1:8">
      <c r="A54">
        <v>500</v>
      </c>
      <c r="B54">
        <v>6</v>
      </c>
      <c r="C54" s="4">
        <v>42281.0393287037</v>
      </c>
      <c r="D54">
        <v>1.4439309980703501E+17</v>
      </c>
      <c r="E54" s="5">
        <v>78764000000</v>
      </c>
      <c r="F54" t="s">
        <v>132</v>
      </c>
      <c r="G54">
        <v>81692</v>
      </c>
      <c r="H54" s="5">
        <v>81692002714</v>
      </c>
    </row>
    <row r="55" spans="1:8">
      <c r="A55">
        <v>500</v>
      </c>
      <c r="B55">
        <v>6</v>
      </c>
      <c r="C55" s="4">
        <v>42281.039386574077</v>
      </c>
      <c r="D55">
        <v>1.44393100308244E+17</v>
      </c>
      <c r="E55" s="5">
        <v>78650000000</v>
      </c>
      <c r="F55" t="s">
        <v>132</v>
      </c>
      <c r="G55">
        <v>82265</v>
      </c>
      <c r="H55" s="5">
        <v>82264997065</v>
      </c>
    </row>
    <row r="56" spans="1:8">
      <c r="A56">
        <v>500</v>
      </c>
      <c r="B56">
        <v>6</v>
      </c>
      <c r="C56" s="4">
        <v>42281.039444444446</v>
      </c>
      <c r="D56">
        <v>1.44393100809464E+17</v>
      </c>
      <c r="E56" s="5">
        <v>80354000000</v>
      </c>
      <c r="F56" t="s">
        <v>132</v>
      </c>
      <c r="G56">
        <v>84246</v>
      </c>
      <c r="H56" s="5">
        <v>84246002138</v>
      </c>
    </row>
    <row r="57" spans="1:8">
      <c r="A57">
        <v>500</v>
      </c>
      <c r="B57">
        <v>6</v>
      </c>
      <c r="C57" s="4">
        <v>42281.039513888885</v>
      </c>
      <c r="D57">
        <v>1.4439310140067901E+17</v>
      </c>
      <c r="E57" s="5">
        <v>80223000000</v>
      </c>
      <c r="F57" t="s">
        <v>132</v>
      </c>
      <c r="G57">
        <v>83017</v>
      </c>
      <c r="H57" s="5">
        <v>83016999066</v>
      </c>
    </row>
    <row r="58" spans="1:8">
      <c r="A58">
        <v>500</v>
      </c>
      <c r="B58">
        <v>6</v>
      </c>
      <c r="C58" s="4">
        <v>42281.039571759262</v>
      </c>
      <c r="D58">
        <v>1.443931019019E+17</v>
      </c>
      <c r="E58" s="5">
        <v>80229000000</v>
      </c>
      <c r="F58" t="s">
        <v>132</v>
      </c>
      <c r="G58">
        <v>84307</v>
      </c>
      <c r="H58" s="5">
        <v>84307000041</v>
      </c>
    </row>
    <row r="59" spans="1:8">
      <c r="A59">
        <v>500</v>
      </c>
      <c r="B59">
        <v>6</v>
      </c>
      <c r="C59" s="4">
        <v>42281.039629629631</v>
      </c>
      <c r="D59">
        <v>1.4439310240312E+17</v>
      </c>
      <c r="E59" s="5">
        <v>80274000000</v>
      </c>
      <c r="F59" t="s">
        <v>132</v>
      </c>
      <c r="G59">
        <v>84072</v>
      </c>
      <c r="H59" s="5">
        <v>84072001278</v>
      </c>
    </row>
    <row r="60" spans="1:8">
      <c r="A60">
        <v>500</v>
      </c>
      <c r="B60">
        <v>6</v>
      </c>
      <c r="C60" s="4">
        <v>42281.039687500001</v>
      </c>
      <c r="D60">
        <v>1.44393102904328E+17</v>
      </c>
      <c r="E60" s="5">
        <v>79718000000</v>
      </c>
      <c r="F60" t="s">
        <v>132</v>
      </c>
      <c r="G60">
        <v>83756</v>
      </c>
      <c r="H60" s="5">
        <v>83755999804</v>
      </c>
    </row>
    <row r="61" spans="1:8">
      <c r="A61">
        <v>500</v>
      </c>
      <c r="B61">
        <v>6</v>
      </c>
      <c r="C61" s="4">
        <v>42281.03974537037</v>
      </c>
      <c r="D61">
        <v>1.4439310340554202E+17</v>
      </c>
      <c r="E61" s="5">
        <v>78823000000</v>
      </c>
      <c r="F61" t="s">
        <v>132</v>
      </c>
      <c r="G61">
        <v>82874</v>
      </c>
      <c r="H61" s="5">
        <v>82874000072</v>
      </c>
    </row>
    <row r="62" spans="1:8">
      <c r="A62">
        <v>500</v>
      </c>
      <c r="B62">
        <v>6</v>
      </c>
      <c r="C62" s="4">
        <v>42281.039803240739</v>
      </c>
      <c r="D62">
        <v>1.4439310390672499E+17</v>
      </c>
      <c r="E62" s="5">
        <v>77731000000</v>
      </c>
      <c r="F62" t="s">
        <v>132</v>
      </c>
      <c r="G62">
        <v>82085</v>
      </c>
      <c r="H62" s="5">
        <v>82084998488</v>
      </c>
    </row>
    <row r="64" spans="1:8">
      <c r="C64" s="6" t="s">
        <v>31</v>
      </c>
      <c r="D64" s="6">
        <f>STDEV(G53:G62)/10/1000/1000</f>
        <v>9.4768182658761812E-5</v>
      </c>
      <c r="F64" t="s">
        <v>30</v>
      </c>
      <c r="G64">
        <f>SUM(G53:G62)/10/1000/1000</f>
        <v>8.3100199999999999E-2</v>
      </c>
    </row>
    <row r="66" spans="1:8">
      <c r="A66">
        <v>500</v>
      </c>
      <c r="B66">
        <v>7</v>
      </c>
      <c r="C66" s="4">
        <v>42281.039861111109</v>
      </c>
      <c r="D66">
        <v>1.4439310440796301E+17</v>
      </c>
      <c r="E66" s="5">
        <v>81722000000</v>
      </c>
      <c r="F66" t="s">
        <v>132</v>
      </c>
      <c r="G66">
        <v>86433</v>
      </c>
      <c r="H66" s="5">
        <v>86433000863</v>
      </c>
    </row>
    <row r="67" spans="1:8">
      <c r="A67">
        <v>500</v>
      </c>
      <c r="B67">
        <v>7</v>
      </c>
      <c r="C67" s="4">
        <v>42281.039918981478</v>
      </c>
      <c r="D67">
        <v>1.4439310490921101E+17</v>
      </c>
      <c r="E67" s="5">
        <v>82702000000</v>
      </c>
      <c r="F67" t="s">
        <v>132</v>
      </c>
      <c r="G67">
        <v>87644</v>
      </c>
      <c r="H67" s="5">
        <v>87644003332</v>
      </c>
    </row>
    <row r="68" spans="1:8">
      <c r="A68">
        <v>500</v>
      </c>
      <c r="B68">
        <v>7</v>
      </c>
      <c r="C68" s="4">
        <v>42281.039988425924</v>
      </c>
      <c r="D68">
        <v>1.4439310550043299E+17</v>
      </c>
      <c r="E68" s="5">
        <v>80803000000</v>
      </c>
      <c r="F68" t="s">
        <v>132</v>
      </c>
      <c r="G68">
        <v>84987</v>
      </c>
      <c r="H68" s="5">
        <v>84986999631</v>
      </c>
    </row>
    <row r="69" spans="1:8">
      <c r="A69">
        <v>500</v>
      </c>
      <c r="B69">
        <v>7</v>
      </c>
      <c r="C69" s="4">
        <v>42281.040046296293</v>
      </c>
      <c r="D69">
        <v>1.4439310600167002E+17</v>
      </c>
      <c r="E69" s="5">
        <v>82839000000</v>
      </c>
      <c r="F69" t="s">
        <v>132</v>
      </c>
      <c r="G69">
        <v>87763</v>
      </c>
      <c r="H69" s="5">
        <v>87762996554</v>
      </c>
    </row>
    <row r="70" spans="1:8">
      <c r="A70">
        <v>500</v>
      </c>
      <c r="B70">
        <v>7</v>
      </c>
      <c r="C70" s="4">
        <v>42281.04010416667</v>
      </c>
      <c r="D70">
        <v>1.4439310650289901E+17</v>
      </c>
      <c r="E70" s="5">
        <v>82340000000</v>
      </c>
      <c r="F70" t="s">
        <v>132</v>
      </c>
      <c r="G70">
        <v>87295</v>
      </c>
      <c r="H70" s="5">
        <v>87295003235</v>
      </c>
    </row>
    <row r="71" spans="1:8">
      <c r="A71">
        <v>500</v>
      </c>
      <c r="B71">
        <v>7</v>
      </c>
      <c r="C71" s="4">
        <v>42281.040162037039</v>
      </c>
      <c r="D71">
        <v>1.4439310700414E+17</v>
      </c>
      <c r="E71" s="5">
        <v>82348000000</v>
      </c>
      <c r="F71" t="s">
        <v>132</v>
      </c>
      <c r="G71">
        <v>87083</v>
      </c>
      <c r="H71" s="5">
        <v>87082996964</v>
      </c>
    </row>
    <row r="72" spans="1:8">
      <c r="A72">
        <v>500</v>
      </c>
      <c r="B72">
        <v>7</v>
      </c>
      <c r="C72" s="4">
        <v>42281.040219907409</v>
      </c>
      <c r="D72">
        <v>1.44393107505384E+17</v>
      </c>
      <c r="E72" s="5">
        <v>82045000000</v>
      </c>
      <c r="F72" t="s">
        <v>132</v>
      </c>
      <c r="G72">
        <v>86020</v>
      </c>
      <c r="H72" s="5">
        <v>86020000279</v>
      </c>
    </row>
    <row r="73" spans="1:8">
      <c r="A73">
        <v>500</v>
      </c>
      <c r="B73">
        <v>7</v>
      </c>
      <c r="C73" s="4">
        <v>42281.040277777778</v>
      </c>
      <c r="D73">
        <v>1.4439310800663101E+17</v>
      </c>
      <c r="E73" s="5">
        <v>84139000000</v>
      </c>
      <c r="F73" t="s">
        <v>132</v>
      </c>
      <c r="G73">
        <v>88801</v>
      </c>
      <c r="H73" s="5">
        <v>88800996542</v>
      </c>
    </row>
    <row r="74" spans="1:8">
      <c r="A74">
        <v>500</v>
      </c>
      <c r="B74">
        <v>7</v>
      </c>
      <c r="C74" s="4">
        <v>42281.040335648147</v>
      </c>
      <c r="D74">
        <v>1.44393108507876E+17</v>
      </c>
      <c r="E74" s="5">
        <v>82329000000</v>
      </c>
      <c r="F74" t="s">
        <v>132</v>
      </c>
      <c r="G74">
        <v>86744</v>
      </c>
      <c r="H74" s="5">
        <v>86744002998</v>
      </c>
    </row>
    <row r="75" spans="1:8">
      <c r="A75">
        <v>500</v>
      </c>
      <c r="B75">
        <v>7</v>
      </c>
      <c r="C75" s="4">
        <v>42281.040393518517</v>
      </c>
      <c r="D75">
        <v>1.4439310900912998E+17</v>
      </c>
      <c r="E75" s="5">
        <v>83485000000</v>
      </c>
      <c r="F75" t="s">
        <v>132</v>
      </c>
      <c r="G75">
        <v>87834</v>
      </c>
      <c r="H75" s="5">
        <v>87834000587</v>
      </c>
    </row>
    <row r="77" spans="1:8">
      <c r="C77" s="6" t="s">
        <v>31</v>
      </c>
      <c r="D77" s="6">
        <f>STDEV(G66:G75)/10/1000/1000</f>
        <v>1.0746104410436371E-4</v>
      </c>
      <c r="F77" t="s">
        <v>30</v>
      </c>
      <c r="G77">
        <f>SUM(G66:G75)/10/1000/1000</f>
        <v>8.7060399999999982E-2</v>
      </c>
    </row>
    <row r="79" spans="1:8">
      <c r="A79">
        <v>500</v>
      </c>
      <c r="B79">
        <v>8</v>
      </c>
      <c r="C79" s="4">
        <v>42281.040462962963</v>
      </c>
      <c r="D79">
        <v>1.44393109600384E+17</v>
      </c>
      <c r="E79" s="5">
        <v>83770000000</v>
      </c>
      <c r="F79" t="s">
        <v>132</v>
      </c>
      <c r="G79">
        <v>89290</v>
      </c>
      <c r="H79" s="5">
        <v>89290000498</v>
      </c>
    </row>
    <row r="80" spans="1:8">
      <c r="A80">
        <v>500</v>
      </c>
      <c r="B80">
        <v>8</v>
      </c>
      <c r="C80" s="4">
        <v>42281.040520833332</v>
      </c>
      <c r="D80">
        <v>1.44393110101652E+17</v>
      </c>
      <c r="E80" s="5">
        <v>84257000000</v>
      </c>
      <c r="F80" t="s">
        <v>132</v>
      </c>
      <c r="G80">
        <v>89703</v>
      </c>
      <c r="H80" s="5">
        <v>89703001082</v>
      </c>
    </row>
    <row r="81" spans="1:8">
      <c r="A81">
        <v>500</v>
      </c>
      <c r="B81">
        <v>8</v>
      </c>
      <c r="C81" s="4">
        <v>42281.040578703702</v>
      </c>
      <c r="D81">
        <v>1.443931106029E+17</v>
      </c>
      <c r="E81" s="5">
        <v>82943000000</v>
      </c>
      <c r="F81" t="s">
        <v>132</v>
      </c>
      <c r="G81">
        <v>87619</v>
      </c>
      <c r="H81" s="5">
        <v>87618999183</v>
      </c>
    </row>
    <row r="82" spans="1:8">
      <c r="A82">
        <v>500</v>
      </c>
      <c r="B82">
        <v>8</v>
      </c>
      <c r="C82" s="4">
        <v>42281.040636574071</v>
      </c>
      <c r="D82">
        <v>1.4439311110418301E+17</v>
      </c>
      <c r="E82" s="5">
        <v>84596000000</v>
      </c>
      <c r="F82" t="s">
        <v>132</v>
      </c>
      <c r="G82">
        <v>89333</v>
      </c>
      <c r="H82" s="5">
        <v>89332997799</v>
      </c>
    </row>
    <row r="83" spans="1:8">
      <c r="A83">
        <v>500</v>
      </c>
      <c r="B83">
        <v>8</v>
      </c>
      <c r="C83" s="4">
        <v>42281.040694444448</v>
      </c>
      <c r="D83">
        <v>1.44393111605444E+17</v>
      </c>
      <c r="E83" s="5">
        <v>84895000000</v>
      </c>
      <c r="F83" t="s">
        <v>132</v>
      </c>
      <c r="G83">
        <v>89342</v>
      </c>
      <c r="H83" s="5">
        <v>89341998100</v>
      </c>
    </row>
    <row r="84" spans="1:8">
      <c r="A84">
        <v>500</v>
      </c>
      <c r="B84">
        <v>8</v>
      </c>
      <c r="C84" s="4">
        <v>42281.040752314817</v>
      </c>
      <c r="D84">
        <v>1.4439311210668899E+17</v>
      </c>
      <c r="E84" s="5">
        <v>83123000000</v>
      </c>
      <c r="F84" t="s">
        <v>132</v>
      </c>
      <c r="G84">
        <v>88296</v>
      </c>
      <c r="H84" s="5">
        <v>88296003640</v>
      </c>
    </row>
    <row r="85" spans="1:8">
      <c r="A85">
        <v>500</v>
      </c>
      <c r="B85">
        <v>8</v>
      </c>
      <c r="C85" s="4">
        <v>42281.040810185186</v>
      </c>
      <c r="D85">
        <v>1.4439311260793101E+17</v>
      </c>
      <c r="E85" s="5">
        <v>83882000000</v>
      </c>
      <c r="F85" t="s">
        <v>132</v>
      </c>
      <c r="G85">
        <v>89743</v>
      </c>
      <c r="H85" s="5">
        <v>89743003249</v>
      </c>
    </row>
    <row r="86" spans="1:8">
      <c r="A86">
        <v>500</v>
      </c>
      <c r="B86">
        <v>8</v>
      </c>
      <c r="C86" s="4">
        <v>42281.040868055556</v>
      </c>
      <c r="D86">
        <v>1.4439311310918499E+17</v>
      </c>
      <c r="E86" s="5">
        <v>83693000000</v>
      </c>
      <c r="F86" t="s">
        <v>132</v>
      </c>
      <c r="G86">
        <v>88867</v>
      </c>
      <c r="H86" s="5">
        <v>88867001235</v>
      </c>
    </row>
    <row r="87" spans="1:8">
      <c r="A87">
        <v>500</v>
      </c>
      <c r="B87">
        <v>8</v>
      </c>
      <c r="C87" s="4">
        <v>42281.040937500002</v>
      </c>
      <c r="D87">
        <v>1.4439311370043901E+17</v>
      </c>
      <c r="E87" s="5">
        <v>84707000000</v>
      </c>
      <c r="F87" t="s">
        <v>132</v>
      </c>
      <c r="G87">
        <v>89976</v>
      </c>
      <c r="H87" s="5">
        <v>89975997806</v>
      </c>
    </row>
    <row r="88" spans="1:8">
      <c r="A88">
        <v>500</v>
      </c>
      <c r="B88">
        <v>8</v>
      </c>
      <c r="C88" s="4">
        <v>42281.040995370371</v>
      </c>
      <c r="D88">
        <v>1.4439311420169299E+17</v>
      </c>
      <c r="E88" s="5">
        <v>84120000000</v>
      </c>
      <c r="F88" t="s">
        <v>132</v>
      </c>
      <c r="G88">
        <v>89044</v>
      </c>
      <c r="H88" s="5">
        <v>89043997228</v>
      </c>
    </row>
    <row r="90" spans="1:8">
      <c r="C90" s="6" t="s">
        <v>31</v>
      </c>
      <c r="D90" s="6">
        <f>STDEV(G79:G88)/10/1000/1000</f>
        <v>7.138356564675405E-5</v>
      </c>
      <c r="F90" t="s">
        <v>30</v>
      </c>
      <c r="G90">
        <f>SUM(G79:G88)/10/1000/1000</f>
        <v>8.9121300000000001E-2</v>
      </c>
    </row>
    <row r="92" spans="1:8">
      <c r="A92">
        <v>500</v>
      </c>
      <c r="B92">
        <v>9</v>
      </c>
      <c r="C92" s="4">
        <v>42281.04105324074</v>
      </c>
      <c r="D92">
        <v>1.44393114702968E+17</v>
      </c>
      <c r="E92" s="5">
        <v>84646000000</v>
      </c>
      <c r="F92" t="s">
        <v>132</v>
      </c>
      <c r="G92">
        <v>90325</v>
      </c>
      <c r="H92" s="5">
        <v>90324997902</v>
      </c>
    </row>
    <row r="93" spans="1:8">
      <c r="A93">
        <v>500</v>
      </c>
      <c r="B93">
        <v>9</v>
      </c>
      <c r="C93" s="4">
        <v>42281.04111111111</v>
      </c>
      <c r="D93">
        <v>1.4439311520421901E+17</v>
      </c>
      <c r="E93" s="5">
        <v>84239000000</v>
      </c>
      <c r="F93" t="s">
        <v>132</v>
      </c>
      <c r="G93">
        <v>89367</v>
      </c>
      <c r="H93" s="5">
        <v>89367002249</v>
      </c>
    </row>
    <row r="94" spans="1:8">
      <c r="A94">
        <v>500</v>
      </c>
      <c r="B94">
        <v>9</v>
      </c>
      <c r="C94" s="4">
        <v>42281.041168981479</v>
      </c>
      <c r="D94">
        <v>1.4439311570547699E+17</v>
      </c>
      <c r="E94" s="5">
        <v>85039000000</v>
      </c>
      <c r="F94" t="s">
        <v>132</v>
      </c>
      <c r="G94">
        <v>90460</v>
      </c>
      <c r="H94" s="5">
        <v>90460002422</v>
      </c>
    </row>
    <row r="95" spans="1:8">
      <c r="A95">
        <v>500</v>
      </c>
      <c r="B95">
        <v>9</v>
      </c>
      <c r="C95" s="4">
        <v>42281.041226851848</v>
      </c>
      <c r="D95">
        <v>1.4439311620672301E+17</v>
      </c>
      <c r="E95" s="5">
        <v>83666000000</v>
      </c>
      <c r="F95" t="s">
        <v>132</v>
      </c>
      <c r="G95">
        <v>88986</v>
      </c>
      <c r="H95" s="5">
        <v>88986001909</v>
      </c>
    </row>
    <row r="96" spans="1:8">
      <c r="A96">
        <v>500</v>
      </c>
      <c r="B96">
        <v>9</v>
      </c>
      <c r="C96" s="4">
        <v>42281.041284722225</v>
      </c>
      <c r="D96">
        <v>1.44393116707972E+17</v>
      </c>
      <c r="E96" s="5">
        <v>82595000000</v>
      </c>
      <c r="F96" t="s">
        <v>132</v>
      </c>
      <c r="G96">
        <v>88698</v>
      </c>
      <c r="H96" s="5">
        <v>88697999716</v>
      </c>
    </row>
    <row r="97" spans="1:8">
      <c r="A97">
        <v>500</v>
      </c>
      <c r="B97">
        <v>9</v>
      </c>
      <c r="C97" s="4">
        <v>42281.041342592594</v>
      </c>
      <c r="D97">
        <v>1.44393117209248E+17</v>
      </c>
      <c r="E97" s="5">
        <v>86609000000</v>
      </c>
      <c r="F97" t="s">
        <v>132</v>
      </c>
      <c r="G97">
        <v>92716</v>
      </c>
      <c r="H97" s="5">
        <v>92716000974</v>
      </c>
    </row>
    <row r="98" spans="1:8">
      <c r="A98">
        <v>500</v>
      </c>
      <c r="B98">
        <v>9</v>
      </c>
      <c r="C98" s="4">
        <v>42281.041412037041</v>
      </c>
      <c r="D98">
        <v>1.4439311780053101E+17</v>
      </c>
      <c r="E98" s="5">
        <v>86600000000</v>
      </c>
      <c r="F98" t="s">
        <v>132</v>
      </c>
      <c r="G98">
        <v>92487</v>
      </c>
      <c r="H98" s="5">
        <v>92486999929</v>
      </c>
    </row>
    <row r="99" spans="1:8">
      <c r="A99">
        <v>500</v>
      </c>
      <c r="B99">
        <v>9</v>
      </c>
      <c r="C99" s="4">
        <v>42281.04146990741</v>
      </c>
      <c r="D99">
        <v>1.4439311830182E+17</v>
      </c>
      <c r="E99" s="5">
        <v>87062000000</v>
      </c>
      <c r="F99" t="s">
        <v>132</v>
      </c>
      <c r="G99">
        <v>90766</v>
      </c>
      <c r="H99" s="5">
        <v>90765997767</v>
      </c>
    </row>
    <row r="100" spans="1:8">
      <c r="A100">
        <v>500</v>
      </c>
      <c r="B100">
        <v>9</v>
      </c>
      <c r="C100" s="4">
        <v>42281.041527777779</v>
      </c>
      <c r="D100">
        <v>1.4439311880309101E+17</v>
      </c>
      <c r="E100" s="5">
        <v>85614000000</v>
      </c>
      <c r="F100" t="s">
        <v>132</v>
      </c>
      <c r="G100">
        <v>91263</v>
      </c>
      <c r="H100" s="5">
        <v>91263003647</v>
      </c>
    </row>
    <row r="101" spans="1:8">
      <c r="A101">
        <v>500</v>
      </c>
      <c r="B101">
        <v>9</v>
      </c>
      <c r="C101" s="4">
        <v>42281.041585648149</v>
      </c>
      <c r="D101">
        <v>1.4439311930434099E+17</v>
      </c>
      <c r="E101" s="5">
        <v>83833000000</v>
      </c>
      <c r="F101" t="s">
        <v>132</v>
      </c>
      <c r="G101">
        <v>89076</v>
      </c>
      <c r="H101" s="5">
        <v>89075997472</v>
      </c>
    </row>
    <row r="103" spans="1:8">
      <c r="C103" s="6" t="s">
        <v>31</v>
      </c>
      <c r="D103" s="6">
        <f>STDEV(G92:G101)/10/1000/1000</f>
        <v>1.4267899635195082E-4</v>
      </c>
      <c r="F103" t="s">
        <v>30</v>
      </c>
      <c r="G103">
        <f>SUM(G92:G101)/10/1000/1000</f>
        <v>9.0414400000000006E-2</v>
      </c>
    </row>
    <row r="105" spans="1:8">
      <c r="A105">
        <v>500</v>
      </c>
      <c r="B105">
        <v>10</v>
      </c>
      <c r="C105" s="4">
        <v>42281.041643518518</v>
      </c>
      <c r="D105">
        <v>1.4439311980563901E+17</v>
      </c>
      <c r="E105" s="5">
        <v>88089000000</v>
      </c>
      <c r="F105" t="s">
        <v>132</v>
      </c>
      <c r="G105">
        <v>94005</v>
      </c>
      <c r="H105" s="5">
        <v>94005003572</v>
      </c>
    </row>
    <row r="106" spans="1:8">
      <c r="A106">
        <v>500</v>
      </c>
      <c r="B106">
        <v>10</v>
      </c>
      <c r="C106" s="4">
        <v>42281.041701388887</v>
      </c>
      <c r="D106">
        <v>1.4439312030693501E+17</v>
      </c>
      <c r="E106" s="5">
        <v>87612000000</v>
      </c>
      <c r="F106" t="s">
        <v>132</v>
      </c>
      <c r="G106">
        <v>94326</v>
      </c>
      <c r="H106" s="5">
        <v>94325996935</v>
      </c>
    </row>
    <row r="107" spans="1:8">
      <c r="A107">
        <v>500</v>
      </c>
      <c r="B107">
        <v>10</v>
      </c>
      <c r="C107" s="4">
        <v>42281.041759259257</v>
      </c>
      <c r="D107">
        <v>1.443931208082E+17</v>
      </c>
      <c r="E107" s="5">
        <v>86047000000</v>
      </c>
      <c r="F107" t="s">
        <v>132</v>
      </c>
      <c r="G107">
        <v>91307</v>
      </c>
      <c r="H107" s="5">
        <v>91306999326</v>
      </c>
    </row>
    <row r="108" spans="1:8">
      <c r="A108">
        <v>500</v>
      </c>
      <c r="B108">
        <v>10</v>
      </c>
      <c r="C108" s="4">
        <v>42281.041817129626</v>
      </c>
      <c r="D108">
        <v>1.4439312130947699E+17</v>
      </c>
      <c r="E108" s="5">
        <v>84912000000</v>
      </c>
      <c r="F108" t="s">
        <v>132</v>
      </c>
      <c r="G108">
        <v>90924</v>
      </c>
      <c r="H108" s="5">
        <v>90924002230</v>
      </c>
    </row>
    <row r="109" spans="1:8">
      <c r="A109">
        <v>500</v>
      </c>
      <c r="B109">
        <v>10</v>
      </c>
      <c r="C109" s="4">
        <v>42281.041886574072</v>
      </c>
      <c r="D109">
        <v>1.4439312190076E+17</v>
      </c>
      <c r="E109" s="5">
        <v>86755000000</v>
      </c>
      <c r="F109" t="s">
        <v>132</v>
      </c>
      <c r="G109">
        <v>92585</v>
      </c>
      <c r="H109" s="5">
        <v>92584997416</v>
      </c>
    </row>
    <row r="110" spans="1:8">
      <c r="A110">
        <v>500</v>
      </c>
      <c r="B110">
        <v>10</v>
      </c>
      <c r="C110" s="4">
        <v>42281.041944444441</v>
      </c>
      <c r="D110">
        <v>1.4439312240204499E+17</v>
      </c>
      <c r="E110" s="5">
        <v>86757000000</v>
      </c>
      <c r="F110" t="s">
        <v>132</v>
      </c>
      <c r="G110">
        <v>92744</v>
      </c>
      <c r="H110" s="5">
        <v>92744000256</v>
      </c>
    </row>
    <row r="111" spans="1:8">
      <c r="A111">
        <v>500</v>
      </c>
      <c r="B111">
        <v>10</v>
      </c>
      <c r="C111" s="4">
        <v>42281.042002314818</v>
      </c>
      <c r="D111">
        <v>1.4439312290332301E+17</v>
      </c>
      <c r="E111" s="5">
        <v>86486000000</v>
      </c>
      <c r="F111" t="s">
        <v>132</v>
      </c>
      <c r="G111">
        <v>91579</v>
      </c>
      <c r="H111" s="5">
        <v>91578997672</v>
      </c>
    </row>
    <row r="112" spans="1:8">
      <c r="A112">
        <v>500</v>
      </c>
      <c r="B112">
        <v>10</v>
      </c>
      <c r="C112" s="4">
        <v>42281.042060185187</v>
      </c>
      <c r="D112">
        <v>1.4439312340459802E+17</v>
      </c>
      <c r="E112" s="5">
        <v>86645000000</v>
      </c>
      <c r="F112" t="s">
        <v>132</v>
      </c>
      <c r="G112">
        <v>91976</v>
      </c>
      <c r="H112" s="5">
        <v>91976001859</v>
      </c>
    </row>
    <row r="113" spans="1:8">
      <c r="A113">
        <v>500</v>
      </c>
      <c r="B113">
        <v>10</v>
      </c>
      <c r="C113" s="4">
        <v>42281.042118055557</v>
      </c>
      <c r="D113">
        <v>1.4439312390588198E+17</v>
      </c>
      <c r="E113" s="5">
        <v>86719000000</v>
      </c>
      <c r="F113" t="s">
        <v>132</v>
      </c>
      <c r="G113">
        <v>91262</v>
      </c>
      <c r="H113" s="5">
        <v>91261997819</v>
      </c>
    </row>
    <row r="114" spans="1:8">
      <c r="A114">
        <v>500</v>
      </c>
      <c r="B114">
        <v>10</v>
      </c>
      <c r="C114" s="4">
        <v>42281.042175925926</v>
      </c>
      <c r="D114">
        <v>1.4439312440752602E+17</v>
      </c>
      <c r="E114" s="5">
        <v>123420000000</v>
      </c>
      <c r="F114" t="s">
        <v>132</v>
      </c>
      <c r="G114">
        <v>129344</v>
      </c>
      <c r="H114" s="5">
        <v>129344001412</v>
      </c>
    </row>
    <row r="116" spans="1:8">
      <c r="C116" s="6" t="s">
        <v>31</v>
      </c>
      <c r="D116" s="6">
        <f>STDEV(G105:G114)/10/1000/1000</f>
        <v>1.1770228986727519E-3</v>
      </c>
      <c r="F116" t="s">
        <v>30</v>
      </c>
      <c r="G116">
        <f>SUM(G105:G114)/10/1000/1000</f>
        <v>9.6005199999999999E-2</v>
      </c>
    </row>
    <row r="118" spans="1:8">
      <c r="A118">
        <v>500</v>
      </c>
      <c r="B118">
        <v>15</v>
      </c>
      <c r="C118" s="4">
        <v>42281.042233796295</v>
      </c>
      <c r="D118">
        <v>1.4439312490883398E+17</v>
      </c>
      <c r="E118" s="5">
        <v>88712000000</v>
      </c>
      <c r="F118" t="s">
        <v>132</v>
      </c>
      <c r="G118">
        <v>95914</v>
      </c>
      <c r="H118" s="5">
        <v>95913998783</v>
      </c>
    </row>
    <row r="119" spans="1:8">
      <c r="A119">
        <v>500</v>
      </c>
      <c r="B119">
        <v>15</v>
      </c>
      <c r="C119" s="4">
        <v>42281.042303240742</v>
      </c>
      <c r="D119">
        <v>1.4439312550017101E+17</v>
      </c>
      <c r="E119" s="5">
        <v>92516000000</v>
      </c>
      <c r="F119" t="s">
        <v>132</v>
      </c>
      <c r="G119">
        <v>99667</v>
      </c>
      <c r="H119" s="5">
        <v>99666997790</v>
      </c>
    </row>
    <row r="120" spans="1:8">
      <c r="A120">
        <v>500</v>
      </c>
      <c r="B120">
        <v>15</v>
      </c>
      <c r="C120" s="4">
        <v>42281.042361111111</v>
      </c>
      <c r="D120">
        <v>1.4439312600148E+17</v>
      </c>
      <c r="E120" s="5">
        <v>90044000000</v>
      </c>
      <c r="F120" t="s">
        <v>132</v>
      </c>
      <c r="G120">
        <v>97650</v>
      </c>
      <c r="H120" s="5">
        <v>97649998963</v>
      </c>
    </row>
    <row r="121" spans="1:8">
      <c r="A121">
        <v>500</v>
      </c>
      <c r="B121">
        <v>15</v>
      </c>
      <c r="C121" s="4">
        <v>42281.04241898148</v>
      </c>
      <c r="D121">
        <v>1.4439312650278499E+17</v>
      </c>
      <c r="E121" s="5">
        <v>89221000000</v>
      </c>
      <c r="F121" t="s">
        <v>132</v>
      </c>
      <c r="G121">
        <v>95996</v>
      </c>
      <c r="H121" s="5">
        <v>95995999873</v>
      </c>
    </row>
    <row r="122" spans="1:8">
      <c r="A122">
        <v>500</v>
      </c>
      <c r="B122">
        <v>15</v>
      </c>
      <c r="C122" s="4">
        <v>42281.04247685185</v>
      </c>
      <c r="D122">
        <v>1.4439312700408899E+17</v>
      </c>
      <c r="E122" s="5">
        <v>88758000000</v>
      </c>
      <c r="F122" t="s">
        <v>132</v>
      </c>
      <c r="G122">
        <v>96251</v>
      </c>
      <c r="H122" s="5">
        <v>96251003444</v>
      </c>
    </row>
    <row r="123" spans="1:8">
      <c r="A123">
        <v>500</v>
      </c>
      <c r="B123">
        <v>15</v>
      </c>
      <c r="C123" s="4">
        <v>42281.042534722219</v>
      </c>
      <c r="D123">
        <v>1.44393127505388E+17</v>
      </c>
      <c r="E123" s="5">
        <v>88301000000</v>
      </c>
      <c r="F123" t="s">
        <v>132</v>
      </c>
      <c r="G123">
        <v>95253</v>
      </c>
      <c r="H123" s="5">
        <v>95252998173</v>
      </c>
    </row>
    <row r="124" spans="1:8">
      <c r="A124">
        <v>500</v>
      </c>
      <c r="B124">
        <v>15</v>
      </c>
      <c r="C124" s="4">
        <v>42281.042592592596</v>
      </c>
      <c r="D124">
        <v>1.4439312800667901E+17</v>
      </c>
      <c r="E124" s="5">
        <v>89092000000</v>
      </c>
      <c r="F124" t="s">
        <v>132</v>
      </c>
      <c r="G124">
        <v>97733</v>
      </c>
      <c r="H124" s="5">
        <v>97732998431</v>
      </c>
    </row>
    <row r="125" spans="1:8">
      <c r="A125">
        <v>500</v>
      </c>
      <c r="B125">
        <v>15</v>
      </c>
      <c r="C125" s="4">
        <v>42281.042650462965</v>
      </c>
      <c r="D125">
        <v>1.4439312850801402E+17</v>
      </c>
      <c r="E125" s="5">
        <v>92473000000</v>
      </c>
      <c r="F125" t="s">
        <v>132</v>
      </c>
      <c r="G125">
        <v>99411</v>
      </c>
      <c r="H125" s="5">
        <v>99411003292</v>
      </c>
    </row>
    <row r="126" spans="1:8">
      <c r="A126">
        <v>500</v>
      </c>
      <c r="B126">
        <v>15</v>
      </c>
      <c r="C126" s="4">
        <v>42281.042708333334</v>
      </c>
      <c r="D126">
        <v>1.4439312900932301E+17</v>
      </c>
      <c r="E126" s="5">
        <v>89704000000</v>
      </c>
      <c r="F126" t="s">
        <v>132</v>
      </c>
      <c r="G126">
        <v>96477</v>
      </c>
      <c r="H126" s="5">
        <v>96477001905</v>
      </c>
    </row>
    <row r="127" spans="1:8">
      <c r="A127">
        <v>500</v>
      </c>
      <c r="B127">
        <v>15</v>
      </c>
      <c r="C127" s="4">
        <v>42281.04277777778</v>
      </c>
      <c r="D127">
        <v>1.44393129600612E+17</v>
      </c>
      <c r="E127" s="5">
        <v>88225000000</v>
      </c>
      <c r="F127" t="s">
        <v>132</v>
      </c>
      <c r="G127">
        <v>96007</v>
      </c>
      <c r="H127" s="5">
        <v>96006996930</v>
      </c>
    </row>
    <row r="129" spans="1:8">
      <c r="C129" s="6" t="s">
        <v>31</v>
      </c>
      <c r="D129" s="6">
        <f>STDEV(G118:G127)/10/1000/1000</f>
        <v>1.525075987177907E-4</v>
      </c>
      <c r="F129" t="s">
        <v>30</v>
      </c>
      <c r="G129">
        <f>SUM(G118:G127)/10/1000/1000</f>
        <v>9.7035899999999994E-2</v>
      </c>
    </row>
    <row r="131" spans="1:8">
      <c r="A131">
        <v>500</v>
      </c>
      <c r="B131">
        <v>20</v>
      </c>
      <c r="C131" s="4">
        <v>42281.04283564815</v>
      </c>
      <c r="D131">
        <v>1.44393130101964E+17</v>
      </c>
      <c r="E131" s="5">
        <v>93899000000</v>
      </c>
      <c r="F131" t="s">
        <v>132</v>
      </c>
      <c r="G131">
        <v>98504</v>
      </c>
      <c r="H131" s="5">
        <v>98503999412</v>
      </c>
    </row>
    <row r="132" spans="1:8">
      <c r="A132">
        <v>500</v>
      </c>
      <c r="B132">
        <v>20</v>
      </c>
      <c r="C132" s="4">
        <v>42281.042893518519</v>
      </c>
      <c r="D132">
        <v>1.4439313060331101E+17</v>
      </c>
      <c r="E132" s="5">
        <v>93200000000</v>
      </c>
      <c r="F132" t="s">
        <v>132</v>
      </c>
      <c r="G132">
        <v>97484</v>
      </c>
      <c r="H132" s="5">
        <v>97484000027</v>
      </c>
    </row>
    <row r="133" spans="1:8">
      <c r="A133">
        <v>500</v>
      </c>
      <c r="B133">
        <v>20</v>
      </c>
      <c r="C133" s="4">
        <v>42281.042951388888</v>
      </c>
      <c r="D133">
        <v>1.4439313110463501E+17</v>
      </c>
      <c r="E133" s="5">
        <v>91405000000</v>
      </c>
      <c r="F133" t="s">
        <v>132</v>
      </c>
      <c r="G133">
        <v>98945</v>
      </c>
      <c r="H133" s="5">
        <v>98944999278</v>
      </c>
    </row>
    <row r="134" spans="1:8">
      <c r="A134">
        <v>500</v>
      </c>
      <c r="B134">
        <v>20</v>
      </c>
      <c r="C134" s="4">
        <v>42281.043009259258</v>
      </c>
      <c r="D134">
        <v>1.4439313160594701E+17</v>
      </c>
      <c r="E134" s="5">
        <v>90113000000</v>
      </c>
      <c r="F134" t="s">
        <v>132</v>
      </c>
      <c r="G134">
        <v>97735</v>
      </c>
      <c r="H134" s="5">
        <v>97735002637</v>
      </c>
    </row>
    <row r="135" spans="1:8">
      <c r="A135">
        <v>500</v>
      </c>
      <c r="B135">
        <v>20</v>
      </c>
      <c r="C135" s="4">
        <v>42281.043067129627</v>
      </c>
      <c r="D135">
        <v>1.4439313210726499E+17</v>
      </c>
      <c r="E135" s="5">
        <v>90563000000</v>
      </c>
      <c r="F135" t="s">
        <v>132</v>
      </c>
      <c r="G135">
        <v>100101</v>
      </c>
      <c r="H135" s="5">
        <v>100101001561</v>
      </c>
    </row>
    <row r="136" spans="1:8">
      <c r="A136">
        <v>500</v>
      </c>
      <c r="B136">
        <v>20</v>
      </c>
      <c r="C136" s="4">
        <v>42281.043124999997</v>
      </c>
      <c r="D136">
        <v>1.44393132608584E+17</v>
      </c>
      <c r="E136" s="5">
        <v>91371000000</v>
      </c>
      <c r="F136" t="s">
        <v>132</v>
      </c>
      <c r="G136">
        <v>97739</v>
      </c>
      <c r="H136" s="5">
        <v>97739003599</v>
      </c>
    </row>
    <row r="137" spans="1:8">
      <c r="A137">
        <v>500</v>
      </c>
      <c r="B137">
        <v>20</v>
      </c>
      <c r="C137" s="4">
        <v>42281.043182870373</v>
      </c>
      <c r="D137">
        <v>1.44393133109908E+17</v>
      </c>
      <c r="E137" s="5">
        <v>91211000000</v>
      </c>
      <c r="F137" t="s">
        <v>132</v>
      </c>
      <c r="G137">
        <v>98836</v>
      </c>
      <c r="H137" s="5">
        <v>98835997283</v>
      </c>
    </row>
    <row r="138" spans="1:8">
      <c r="A138">
        <v>500</v>
      </c>
      <c r="B138">
        <v>20</v>
      </c>
      <c r="C138" s="4">
        <v>42281.043252314812</v>
      </c>
      <c r="D138">
        <v>1.4439313370123398E+17</v>
      </c>
      <c r="E138" s="5">
        <v>90441000000</v>
      </c>
      <c r="F138" t="s">
        <v>132</v>
      </c>
      <c r="G138">
        <v>99814</v>
      </c>
      <c r="H138" s="5">
        <v>99813997746</v>
      </c>
    </row>
    <row r="139" spans="1:8">
      <c r="A139">
        <v>500</v>
      </c>
      <c r="B139">
        <v>20</v>
      </c>
      <c r="C139" s="4">
        <v>42281.043310185189</v>
      </c>
      <c r="D139">
        <v>1.4439313420257699E+17</v>
      </c>
      <c r="E139" s="5">
        <v>92146000000</v>
      </c>
      <c r="F139" t="s">
        <v>132</v>
      </c>
      <c r="G139">
        <v>100618</v>
      </c>
      <c r="H139" s="5">
        <v>100617997348</v>
      </c>
    </row>
    <row r="140" spans="1:8">
      <c r="A140">
        <v>500</v>
      </c>
      <c r="B140">
        <v>20</v>
      </c>
      <c r="C140" s="4">
        <v>42281.043368055558</v>
      </c>
      <c r="D140">
        <v>1.4439313470389402E+17</v>
      </c>
      <c r="E140" s="5">
        <v>90513000000</v>
      </c>
      <c r="F140" t="s">
        <v>132</v>
      </c>
      <c r="G140">
        <v>98556</v>
      </c>
      <c r="H140" s="5">
        <v>98555997014</v>
      </c>
    </row>
    <row r="142" spans="1:8">
      <c r="C142" s="6" t="s">
        <v>31</v>
      </c>
      <c r="D142" s="6">
        <f>STDEV(G131:G140)/10/1000/1000</f>
        <v>1.0633371786764326E-4</v>
      </c>
      <c r="F142" t="s">
        <v>30</v>
      </c>
      <c r="G142">
        <f>SUM(G131:G140)/10/1000/1000</f>
        <v>9.8833199999999996E-2</v>
      </c>
    </row>
    <row r="144" spans="1:8">
      <c r="A144">
        <v>500</v>
      </c>
      <c r="B144">
        <v>50</v>
      </c>
      <c r="C144" s="4">
        <v>42281.043425925927</v>
      </c>
      <c r="D144">
        <v>1.4439313520532998E+17</v>
      </c>
      <c r="E144" s="5">
        <v>101594000000</v>
      </c>
      <c r="F144" t="s">
        <v>132</v>
      </c>
      <c r="G144">
        <v>116913</v>
      </c>
      <c r="H144" s="5">
        <v>116912998259</v>
      </c>
    </row>
    <row r="145" spans="1:8">
      <c r="A145">
        <v>500</v>
      </c>
      <c r="B145">
        <v>50</v>
      </c>
      <c r="C145" s="4">
        <v>42281.043483796297</v>
      </c>
      <c r="D145">
        <v>1.4439313570676198E+17</v>
      </c>
      <c r="E145" s="5">
        <v>102625000000</v>
      </c>
      <c r="F145" t="s">
        <v>132</v>
      </c>
      <c r="G145">
        <v>116050</v>
      </c>
      <c r="H145" s="5">
        <v>116049997509</v>
      </c>
    </row>
    <row r="146" spans="1:8">
      <c r="A146">
        <v>500</v>
      </c>
      <c r="B146">
        <v>50</v>
      </c>
      <c r="C146" s="4">
        <v>42281.043541666666</v>
      </c>
      <c r="D146">
        <v>1.4439313620815398E+17</v>
      </c>
      <c r="E146" s="5">
        <v>98782000000</v>
      </c>
      <c r="F146" t="s">
        <v>132</v>
      </c>
      <c r="G146">
        <v>115472</v>
      </c>
      <c r="H146" s="5">
        <v>115471996367</v>
      </c>
    </row>
    <row r="147" spans="1:8">
      <c r="A147">
        <v>500</v>
      </c>
      <c r="B147">
        <v>50</v>
      </c>
      <c r="C147" s="4">
        <v>42281.043599537035</v>
      </c>
      <c r="D147">
        <v>1.44393136709576E+17</v>
      </c>
      <c r="E147" s="5">
        <v>99611000000</v>
      </c>
      <c r="F147" t="s">
        <v>132</v>
      </c>
      <c r="G147">
        <v>116622</v>
      </c>
      <c r="H147" s="5">
        <v>116622000933</v>
      </c>
    </row>
    <row r="148" spans="1:8">
      <c r="A148">
        <v>500</v>
      </c>
      <c r="B148">
        <v>50</v>
      </c>
      <c r="C148" s="4">
        <v>42281.043668981481</v>
      </c>
      <c r="D148">
        <v>1.4439313730099501E+17</v>
      </c>
      <c r="E148" s="5">
        <v>100011000000</v>
      </c>
      <c r="F148" t="s">
        <v>132</v>
      </c>
      <c r="G148">
        <v>115713</v>
      </c>
      <c r="H148" s="5">
        <v>115713000298</v>
      </c>
    </row>
    <row r="149" spans="1:8">
      <c r="A149">
        <v>500</v>
      </c>
      <c r="B149">
        <v>50</v>
      </c>
      <c r="C149" s="4">
        <v>42281.043726851851</v>
      </c>
      <c r="D149">
        <v>1.4439313780241798E+17</v>
      </c>
      <c r="E149" s="5">
        <v>100845000000</v>
      </c>
      <c r="F149" t="s">
        <v>132</v>
      </c>
      <c r="G149">
        <v>117274</v>
      </c>
      <c r="H149" s="5">
        <v>117274001241</v>
      </c>
    </row>
    <row r="150" spans="1:8">
      <c r="A150">
        <v>500</v>
      </c>
      <c r="B150">
        <v>50</v>
      </c>
      <c r="C150" s="4">
        <v>42281.04378472222</v>
      </c>
      <c r="D150">
        <v>1.4439313830385901E+17</v>
      </c>
      <c r="E150" s="5">
        <v>101572000000</v>
      </c>
      <c r="F150" t="s">
        <v>132</v>
      </c>
      <c r="G150">
        <v>115596</v>
      </c>
      <c r="H150" s="5">
        <v>115595996380</v>
      </c>
    </row>
    <row r="151" spans="1:8">
      <c r="A151">
        <v>500</v>
      </c>
      <c r="B151">
        <v>50</v>
      </c>
      <c r="C151" s="4">
        <v>42281.043842592589</v>
      </c>
      <c r="D151">
        <v>1.4439313880527802E+17</v>
      </c>
      <c r="E151" s="5">
        <v>100282000000</v>
      </c>
      <c r="F151" t="s">
        <v>132</v>
      </c>
      <c r="G151">
        <v>115044</v>
      </c>
      <c r="H151" s="5">
        <v>115043997765</v>
      </c>
    </row>
    <row r="152" spans="1:8">
      <c r="A152">
        <v>500</v>
      </c>
      <c r="B152">
        <v>50</v>
      </c>
      <c r="C152" s="4">
        <v>42281.043900462966</v>
      </c>
      <c r="D152">
        <v>1.4439313930670099E+17</v>
      </c>
      <c r="E152" s="5">
        <v>101514000000</v>
      </c>
      <c r="F152" t="s">
        <v>132</v>
      </c>
      <c r="G152">
        <v>118282</v>
      </c>
      <c r="H152" s="5">
        <v>118281997740</v>
      </c>
    </row>
    <row r="153" spans="1:8">
      <c r="A153">
        <v>500</v>
      </c>
      <c r="B153">
        <v>50</v>
      </c>
      <c r="C153" s="4">
        <v>42281.043958333335</v>
      </c>
      <c r="D153">
        <v>1.44393139808108E+17</v>
      </c>
      <c r="E153" s="5">
        <v>99807000000</v>
      </c>
      <c r="F153" t="s">
        <v>132</v>
      </c>
      <c r="G153">
        <v>113913</v>
      </c>
      <c r="H153" s="5">
        <v>113912999630</v>
      </c>
    </row>
    <row r="155" spans="1:8">
      <c r="C155" s="6" t="s">
        <v>31</v>
      </c>
      <c r="D155" s="6">
        <f>STDEV(G144:G153)/10/1000/1000</f>
        <v>1.2369390041550151E-4</v>
      </c>
      <c r="F155" t="s">
        <v>30</v>
      </c>
      <c r="G155">
        <f>SUM(G144:G153)/10/1000/1000</f>
        <v>0.11608789999999999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topLeftCell="A37" workbookViewId="0">
      <selection activeCell="J2" sqref="J2"/>
    </sheetView>
  </sheetViews>
  <sheetFormatPr defaultRowHeight="12.75"/>
  <sheetData>
    <row r="1" spans="1:8">
      <c r="A1">
        <v>1000</v>
      </c>
      <c r="B1">
        <v>2</v>
      </c>
      <c r="C1" s="4">
        <v>42280.97384259259</v>
      </c>
      <c r="D1">
        <v>1.4439253400385299E+17</v>
      </c>
      <c r="E1" s="5">
        <v>277784000000</v>
      </c>
      <c r="F1" t="s">
        <v>132</v>
      </c>
      <c r="G1">
        <v>348688</v>
      </c>
      <c r="H1" s="5">
        <v>348688006401</v>
      </c>
    </row>
    <row r="2" spans="1:8">
      <c r="A2">
        <v>1000</v>
      </c>
      <c r="B2">
        <v>2</v>
      </c>
      <c r="C2" s="4">
        <v>42280.973900462966</v>
      </c>
      <c r="D2">
        <v>1.4439253450814301E+17</v>
      </c>
      <c r="E2" s="5">
        <v>279423000000</v>
      </c>
      <c r="F2" t="s">
        <v>132</v>
      </c>
      <c r="G2">
        <v>349845</v>
      </c>
      <c r="H2" s="5">
        <v>349844992161</v>
      </c>
    </row>
    <row r="3" spans="1:8">
      <c r="A3">
        <v>1000</v>
      </c>
      <c r="B3">
        <v>2</v>
      </c>
      <c r="C3" s="4">
        <v>42280.973969907405</v>
      </c>
      <c r="D3">
        <v>1.44392535102444E+17</v>
      </c>
      <c r="E3" s="5">
        <v>279151000000</v>
      </c>
      <c r="F3" t="s">
        <v>132</v>
      </c>
      <c r="G3">
        <v>349838</v>
      </c>
      <c r="H3" s="5">
        <v>349837988615</v>
      </c>
    </row>
    <row r="4" spans="1:8">
      <c r="A4">
        <v>1000</v>
      </c>
      <c r="B4">
        <v>2</v>
      </c>
      <c r="C4" s="4">
        <v>42280.974027777775</v>
      </c>
      <c r="D4">
        <v>1.4439253560674E+17</v>
      </c>
      <c r="E4" s="5">
        <v>279914000000</v>
      </c>
      <c r="F4" t="s">
        <v>132</v>
      </c>
      <c r="G4">
        <v>350592</v>
      </c>
      <c r="H4" s="5">
        <v>350591987371</v>
      </c>
    </row>
    <row r="5" spans="1:8">
      <c r="A5">
        <v>1000</v>
      </c>
      <c r="B5">
        <v>2</v>
      </c>
      <c r="C5" s="4">
        <v>42280.974097222221</v>
      </c>
      <c r="D5">
        <v>1.4439253620107901E+17</v>
      </c>
      <c r="E5" s="5">
        <v>279725000000</v>
      </c>
      <c r="F5" t="s">
        <v>132</v>
      </c>
      <c r="G5">
        <v>350452</v>
      </c>
      <c r="H5" s="5">
        <v>350452005863</v>
      </c>
    </row>
    <row r="6" spans="1:8">
      <c r="A6">
        <v>1000</v>
      </c>
      <c r="B6">
        <v>2</v>
      </c>
      <c r="C6" s="4">
        <v>42280.97415509259</v>
      </c>
      <c r="D6">
        <v>1.44392536705324E+17</v>
      </c>
      <c r="E6" s="5">
        <v>276026000000</v>
      </c>
      <c r="F6" t="s">
        <v>132</v>
      </c>
      <c r="G6">
        <v>347037</v>
      </c>
      <c r="H6" s="5">
        <v>347036987543</v>
      </c>
    </row>
    <row r="7" spans="1:8">
      <c r="A7">
        <v>1000</v>
      </c>
      <c r="B7">
        <v>2</v>
      </c>
      <c r="C7" s="4">
        <v>42280.974212962959</v>
      </c>
      <c r="D7">
        <v>1.4439253720959002E+17</v>
      </c>
      <c r="E7" s="5">
        <v>277095000000</v>
      </c>
      <c r="F7" t="s">
        <v>132</v>
      </c>
      <c r="G7">
        <v>348730</v>
      </c>
      <c r="H7" s="5">
        <v>348729997873</v>
      </c>
    </row>
    <row r="8" spans="1:8">
      <c r="A8">
        <v>1000</v>
      </c>
      <c r="B8">
        <v>2</v>
      </c>
      <c r="C8" s="4">
        <v>42280.974282407406</v>
      </c>
      <c r="D8">
        <v>1.44392537803888E+17</v>
      </c>
      <c r="E8" s="5">
        <v>280044000000</v>
      </c>
      <c r="F8" t="s">
        <v>132</v>
      </c>
      <c r="G8">
        <v>350816</v>
      </c>
      <c r="H8" s="5">
        <v>350816011429</v>
      </c>
    </row>
    <row r="9" spans="1:8">
      <c r="A9">
        <v>1000</v>
      </c>
      <c r="B9">
        <v>2</v>
      </c>
      <c r="C9" s="4">
        <v>42280.974340277775</v>
      </c>
      <c r="D9">
        <v>1.4439253830819699E+17</v>
      </c>
      <c r="E9" s="5">
        <v>280835000000</v>
      </c>
      <c r="F9" t="s">
        <v>132</v>
      </c>
      <c r="G9">
        <v>351643</v>
      </c>
      <c r="H9" s="5">
        <v>351642996073</v>
      </c>
    </row>
    <row r="10" spans="1:8">
      <c r="A10">
        <v>1000</v>
      </c>
      <c r="B10">
        <v>2</v>
      </c>
      <c r="C10" s="4">
        <v>42280.974409722221</v>
      </c>
      <c r="D10">
        <v>1.4439253890253402E+17</v>
      </c>
      <c r="E10" s="5">
        <v>283338000000</v>
      </c>
      <c r="F10" t="s">
        <v>132</v>
      </c>
      <c r="G10">
        <v>354220</v>
      </c>
      <c r="H10" s="5">
        <v>354220002890</v>
      </c>
    </row>
    <row r="12" spans="1:8">
      <c r="C12" s="6" t="s">
        <v>31</v>
      </c>
      <c r="D12" s="6">
        <f>STDEV(G1:G10)/10/1000/1000</f>
        <v>1.9306309532838683E-4</v>
      </c>
      <c r="F12" t="s">
        <v>30</v>
      </c>
      <c r="G12">
        <f>SUM(G1:G10)/10/1000/1000</f>
        <v>0.35018609999999994</v>
      </c>
    </row>
    <row r="14" spans="1:8">
      <c r="A14">
        <v>1000</v>
      </c>
      <c r="B14">
        <v>3</v>
      </c>
      <c r="C14" s="4">
        <v>42280.97446759259</v>
      </c>
      <c r="D14">
        <v>1.4439253940688998E+17</v>
      </c>
      <c r="E14" s="5">
        <v>282807000000</v>
      </c>
      <c r="F14" t="s">
        <v>132</v>
      </c>
      <c r="G14">
        <v>462277</v>
      </c>
      <c r="H14" s="5">
        <v>462276995182</v>
      </c>
    </row>
    <row r="15" spans="1:8">
      <c r="A15">
        <v>1000</v>
      </c>
      <c r="B15">
        <v>3</v>
      </c>
      <c r="C15" s="4">
        <v>42280.974537037036</v>
      </c>
      <c r="D15">
        <v>1.4439254000119501E+17</v>
      </c>
      <c r="E15" s="5">
        <v>279698000000</v>
      </c>
      <c r="F15" t="s">
        <v>132</v>
      </c>
      <c r="G15">
        <v>456932</v>
      </c>
      <c r="H15" s="5">
        <v>456932008266</v>
      </c>
    </row>
    <row r="16" spans="1:8">
      <c r="A16">
        <v>1000</v>
      </c>
      <c r="B16">
        <v>3</v>
      </c>
      <c r="C16" s="4">
        <v>42280.974594907406</v>
      </c>
      <c r="D16">
        <v>1.4439254050551699E+17</v>
      </c>
      <c r="E16" s="5">
        <v>282096000000</v>
      </c>
      <c r="F16" t="s">
        <v>132</v>
      </c>
      <c r="G16">
        <v>459869</v>
      </c>
      <c r="H16" s="5">
        <v>459868997335</v>
      </c>
    </row>
    <row r="17" spans="1:8">
      <c r="A17">
        <v>1000</v>
      </c>
      <c r="B17">
        <v>3</v>
      </c>
      <c r="C17" s="4">
        <v>42280.974652777775</v>
      </c>
      <c r="D17">
        <v>1.44392541009896E+17</v>
      </c>
      <c r="E17" s="5">
        <v>286005000000</v>
      </c>
      <c r="F17" t="s">
        <v>132</v>
      </c>
      <c r="G17">
        <v>462739</v>
      </c>
      <c r="H17" s="5">
        <v>462738990784</v>
      </c>
    </row>
    <row r="18" spans="1:8">
      <c r="A18">
        <v>1000</v>
      </c>
      <c r="B18">
        <v>3</v>
      </c>
      <c r="C18" s="4">
        <v>42280.974722222221</v>
      </c>
      <c r="D18">
        <v>1.44392541604404E+17</v>
      </c>
      <c r="E18" s="5">
        <v>300586000000</v>
      </c>
      <c r="F18" t="s">
        <v>132</v>
      </c>
      <c r="G18">
        <v>466640</v>
      </c>
      <c r="H18" s="5">
        <v>466639995575</v>
      </c>
    </row>
    <row r="19" spans="1:8">
      <c r="A19">
        <v>1000</v>
      </c>
      <c r="B19">
        <v>3</v>
      </c>
      <c r="C19" s="4">
        <v>42280.974780092591</v>
      </c>
      <c r="D19">
        <v>1.4439254210874499E+17</v>
      </c>
      <c r="E19" s="5">
        <v>284114000000</v>
      </c>
      <c r="F19" t="s">
        <v>132</v>
      </c>
      <c r="G19">
        <v>463307</v>
      </c>
      <c r="H19" s="5">
        <v>463306993246</v>
      </c>
    </row>
    <row r="20" spans="1:8">
      <c r="A20">
        <v>1000</v>
      </c>
      <c r="B20">
        <v>3</v>
      </c>
      <c r="C20" s="4">
        <v>42280.974849537037</v>
      </c>
      <c r="D20">
        <v>1.4439254270331699E+17</v>
      </c>
      <c r="E20" s="5">
        <v>306719000000</v>
      </c>
      <c r="F20" t="s">
        <v>132</v>
      </c>
      <c r="G20">
        <v>468801</v>
      </c>
      <c r="H20" s="5">
        <v>468800991774</v>
      </c>
    </row>
    <row r="21" spans="1:8">
      <c r="A21">
        <v>1000</v>
      </c>
      <c r="B21">
        <v>3</v>
      </c>
      <c r="C21" s="4">
        <v>42280.974907407406</v>
      </c>
      <c r="D21">
        <v>1.4439254320767101E+17</v>
      </c>
      <c r="E21" s="5">
        <v>285182000000</v>
      </c>
      <c r="F21" t="s">
        <v>132</v>
      </c>
      <c r="G21">
        <v>463167</v>
      </c>
      <c r="H21" s="5">
        <v>463167011738</v>
      </c>
    </row>
    <row r="22" spans="1:8">
      <c r="A22">
        <v>1000</v>
      </c>
      <c r="B22">
        <v>3</v>
      </c>
      <c r="C22" s="4">
        <v>42280.974976851852</v>
      </c>
      <c r="D22">
        <v>1.4439254380201798E+17</v>
      </c>
      <c r="E22" s="5">
        <v>284671000000</v>
      </c>
      <c r="F22" t="s">
        <v>132</v>
      </c>
      <c r="G22">
        <v>465997</v>
      </c>
      <c r="H22" s="5">
        <v>465997010469</v>
      </c>
    </row>
    <row r="23" spans="1:8">
      <c r="A23">
        <v>1000</v>
      </c>
      <c r="B23">
        <v>3</v>
      </c>
      <c r="C23" s="4">
        <v>42280.975034722222</v>
      </c>
      <c r="D23">
        <v>1.4439254430636602E+17</v>
      </c>
      <c r="E23" s="5">
        <v>282739000000</v>
      </c>
      <c r="F23" t="s">
        <v>132</v>
      </c>
      <c r="G23">
        <v>461478</v>
      </c>
      <c r="H23" s="5">
        <v>461477994919</v>
      </c>
    </row>
    <row r="25" spans="1:8">
      <c r="C25" s="6" t="s">
        <v>31</v>
      </c>
      <c r="D25" s="6">
        <f>STDEV(G14:G23)/10/1000/1000</f>
        <v>3.4220004237287872E-4</v>
      </c>
      <c r="F25" t="s">
        <v>30</v>
      </c>
      <c r="G25">
        <f>SUM(G14:G23)/10/1000/1000</f>
        <v>0.4631207</v>
      </c>
    </row>
    <row r="27" spans="1:8">
      <c r="A27">
        <v>1000</v>
      </c>
      <c r="B27">
        <v>4</v>
      </c>
      <c r="C27" s="4">
        <v>42281.396574074075</v>
      </c>
      <c r="D27">
        <v>1.44396186407152E+17</v>
      </c>
      <c r="E27" s="5">
        <v>339984000000</v>
      </c>
      <c r="F27" t="s">
        <v>132</v>
      </c>
      <c r="G27">
        <v>631749</v>
      </c>
      <c r="H27" s="5">
        <v>631748974323</v>
      </c>
    </row>
    <row r="28" spans="1:8">
      <c r="A28">
        <v>1000</v>
      </c>
      <c r="B28">
        <v>4</v>
      </c>
      <c r="C28" s="4">
        <v>42281.396643518521</v>
      </c>
      <c r="D28">
        <v>1.4439618700229699E+17</v>
      </c>
      <c r="E28" s="5">
        <v>334910000000</v>
      </c>
      <c r="F28" t="s">
        <v>132</v>
      </c>
      <c r="G28">
        <v>632431</v>
      </c>
      <c r="H28" s="5">
        <v>632430970669</v>
      </c>
    </row>
    <row r="29" spans="1:8">
      <c r="A29">
        <v>1000</v>
      </c>
      <c r="B29">
        <v>4</v>
      </c>
      <c r="C29" s="4">
        <v>42281.396701388891</v>
      </c>
      <c r="D29">
        <v>1.4439618750744198E+17</v>
      </c>
      <c r="E29" s="5">
        <v>333386000000</v>
      </c>
      <c r="F29" t="s">
        <v>132</v>
      </c>
      <c r="G29">
        <v>624061</v>
      </c>
      <c r="H29" s="5">
        <v>624060988426</v>
      </c>
    </row>
    <row r="30" spans="1:8">
      <c r="A30">
        <v>1000</v>
      </c>
      <c r="B30">
        <v>4</v>
      </c>
      <c r="C30" s="4">
        <v>42281.396770833337</v>
      </c>
      <c r="D30">
        <v>1.44396188102616E+17</v>
      </c>
      <c r="E30" s="5">
        <v>333636000000</v>
      </c>
      <c r="F30" t="s">
        <v>132</v>
      </c>
      <c r="G30">
        <v>626265</v>
      </c>
      <c r="H30" s="5">
        <v>626264989376</v>
      </c>
    </row>
    <row r="31" spans="1:8">
      <c r="A31">
        <v>1000</v>
      </c>
      <c r="B31">
        <v>4</v>
      </c>
      <c r="C31" s="4">
        <v>42281.396828703706</v>
      </c>
      <c r="D31">
        <v>1.4439618860769402E+17</v>
      </c>
      <c r="E31" s="5">
        <v>333557000000</v>
      </c>
      <c r="F31" t="s">
        <v>132</v>
      </c>
      <c r="G31">
        <v>623675</v>
      </c>
      <c r="H31" s="5">
        <v>623674988747</v>
      </c>
    </row>
    <row r="32" spans="1:8">
      <c r="A32">
        <v>1000</v>
      </c>
      <c r="B32">
        <v>4</v>
      </c>
      <c r="C32" s="4">
        <v>42281.396898148145</v>
      </c>
      <c r="D32">
        <v>1.4439618920304198E+17</v>
      </c>
      <c r="E32" s="5">
        <v>339574000000</v>
      </c>
      <c r="F32" t="s">
        <v>132</v>
      </c>
      <c r="G32">
        <v>645706</v>
      </c>
      <c r="H32" s="5">
        <v>645705997944</v>
      </c>
    </row>
    <row r="33" spans="1:8">
      <c r="A33">
        <v>1000</v>
      </c>
      <c r="B33">
        <v>4</v>
      </c>
      <c r="C33" s="4">
        <v>42281.396956018521</v>
      </c>
      <c r="D33">
        <v>1.4439618970817101E+17</v>
      </c>
      <c r="E33" s="5">
        <v>333785000000</v>
      </c>
      <c r="F33" t="s">
        <v>132</v>
      </c>
      <c r="G33">
        <v>627566</v>
      </c>
      <c r="H33" s="5">
        <v>627565979958</v>
      </c>
    </row>
    <row r="34" spans="1:8">
      <c r="A34">
        <v>1000</v>
      </c>
      <c r="B34">
        <v>4</v>
      </c>
      <c r="C34" s="4">
        <v>42281.39702546296</v>
      </c>
      <c r="D34">
        <v>1.44396190303356E+17</v>
      </c>
      <c r="E34" s="5">
        <v>338894000000</v>
      </c>
      <c r="F34" t="s">
        <v>132</v>
      </c>
      <c r="G34">
        <v>637159</v>
      </c>
      <c r="H34" s="5">
        <v>637158989906</v>
      </c>
    </row>
    <row r="35" spans="1:8">
      <c r="A35">
        <v>1000</v>
      </c>
      <c r="B35">
        <v>4</v>
      </c>
      <c r="C35" s="4">
        <v>42281.397083333337</v>
      </c>
      <c r="D35">
        <v>1.4439619080847802E+17</v>
      </c>
      <c r="E35" s="5">
        <v>333346000000</v>
      </c>
      <c r="F35" t="s">
        <v>132</v>
      </c>
      <c r="G35">
        <v>626011</v>
      </c>
      <c r="H35" s="5">
        <v>626011013985</v>
      </c>
    </row>
    <row r="36" spans="1:8">
      <c r="A36">
        <v>1000</v>
      </c>
      <c r="B36">
        <v>4</v>
      </c>
      <c r="C36" s="4">
        <v>42281.397152777776</v>
      </c>
      <c r="D36">
        <v>1.4439619140359501E+17</v>
      </c>
      <c r="E36" s="5">
        <v>338727000000</v>
      </c>
      <c r="F36" t="s">
        <v>132</v>
      </c>
      <c r="G36">
        <v>633556</v>
      </c>
      <c r="H36" s="5">
        <v>633556008339</v>
      </c>
    </row>
    <row r="38" spans="1:8">
      <c r="C38" s="6" t="s">
        <v>31</v>
      </c>
      <c r="D38" s="6">
        <f>STDEV(G27:G36)/10/1000/1000</f>
        <v>6.8630901600113365E-4</v>
      </c>
      <c r="F38" t="s">
        <v>30</v>
      </c>
      <c r="G38">
        <f>SUM(G27:G36)/10/1000/1000</f>
        <v>0.63081790000000004</v>
      </c>
    </row>
    <row r="40" spans="1:8">
      <c r="A40">
        <v>1000</v>
      </c>
      <c r="B40">
        <v>5</v>
      </c>
      <c r="C40" s="4">
        <v>42280.975104166668</v>
      </c>
      <c r="D40">
        <v>1.4439254490100701E+17</v>
      </c>
      <c r="E40" s="5">
        <v>311423000000</v>
      </c>
      <c r="F40" t="s">
        <v>132</v>
      </c>
      <c r="G40">
        <v>316288</v>
      </c>
      <c r="H40" s="5">
        <v>316287994385</v>
      </c>
    </row>
    <row r="41" spans="1:8">
      <c r="A41">
        <v>1000</v>
      </c>
      <c r="B41">
        <v>5</v>
      </c>
      <c r="C41" s="4">
        <v>42280.975162037037</v>
      </c>
      <c r="D41">
        <v>1.4439254540564499E+17</v>
      </c>
      <c r="E41" s="5">
        <v>308361000000</v>
      </c>
      <c r="F41" t="s">
        <v>132</v>
      </c>
      <c r="G41">
        <v>313212</v>
      </c>
      <c r="H41" s="5">
        <v>313212007284</v>
      </c>
    </row>
    <row r="42" spans="1:8">
      <c r="A42">
        <v>1000</v>
      </c>
      <c r="B42">
        <v>5</v>
      </c>
      <c r="C42" s="4">
        <v>42280.975231481483</v>
      </c>
      <c r="D42">
        <v>1.4439254600034E+17</v>
      </c>
      <c r="E42" s="5">
        <v>313423000000</v>
      </c>
      <c r="F42" t="s">
        <v>132</v>
      </c>
      <c r="G42">
        <v>318001</v>
      </c>
      <c r="H42" s="5">
        <v>318001002073</v>
      </c>
    </row>
    <row r="43" spans="1:8">
      <c r="A43">
        <v>1000</v>
      </c>
      <c r="B43">
        <v>5</v>
      </c>
      <c r="C43" s="4">
        <v>42280.975289351853</v>
      </c>
      <c r="D43">
        <v>1.4439254650493798E+17</v>
      </c>
      <c r="E43" s="5">
        <v>308176000000</v>
      </c>
      <c r="F43" t="s">
        <v>132</v>
      </c>
      <c r="G43">
        <v>312893</v>
      </c>
      <c r="H43" s="5">
        <v>312893003225</v>
      </c>
    </row>
    <row r="44" spans="1:8">
      <c r="A44">
        <v>1000</v>
      </c>
      <c r="B44">
        <v>5</v>
      </c>
      <c r="C44" s="4">
        <v>42280.975347222222</v>
      </c>
      <c r="D44">
        <v>1.44392547009524E+17</v>
      </c>
      <c r="E44" s="5">
        <v>308160000000</v>
      </c>
      <c r="F44" t="s">
        <v>132</v>
      </c>
      <c r="G44">
        <v>313136</v>
      </c>
      <c r="H44" s="5">
        <v>313136011362</v>
      </c>
    </row>
    <row r="45" spans="1:8">
      <c r="A45">
        <v>1000</v>
      </c>
      <c r="B45">
        <v>5</v>
      </c>
      <c r="C45" s="4">
        <v>42280.975416666668</v>
      </c>
      <c r="D45">
        <v>1.4439254760410202E+17</v>
      </c>
      <c r="E45" s="5">
        <v>307501000000</v>
      </c>
      <c r="F45" t="s">
        <v>132</v>
      </c>
      <c r="G45">
        <v>312368</v>
      </c>
      <c r="H45" s="5">
        <v>312368005514</v>
      </c>
    </row>
    <row r="46" spans="1:8">
      <c r="A46">
        <v>1000</v>
      </c>
      <c r="B46">
        <v>5</v>
      </c>
      <c r="C46" s="4">
        <v>42280.975474537037</v>
      </c>
      <c r="D46">
        <v>1.4439254810875501E+17</v>
      </c>
      <c r="E46" s="5">
        <v>313816000000</v>
      </c>
      <c r="F46" t="s">
        <v>132</v>
      </c>
      <c r="G46">
        <v>318701</v>
      </c>
      <c r="H46" s="5">
        <v>318700999022</v>
      </c>
    </row>
    <row r="47" spans="1:8">
      <c r="A47">
        <v>1000</v>
      </c>
      <c r="B47">
        <v>5</v>
      </c>
      <c r="C47" s="4">
        <v>42280.975543981483</v>
      </c>
      <c r="D47">
        <v>1.44392548703348E+17</v>
      </c>
      <c r="E47" s="5">
        <v>309367000000</v>
      </c>
      <c r="F47" t="s">
        <v>132</v>
      </c>
      <c r="G47">
        <v>314227</v>
      </c>
      <c r="H47" s="5">
        <v>314227014780</v>
      </c>
    </row>
    <row r="48" spans="1:8">
      <c r="A48">
        <v>1000</v>
      </c>
      <c r="B48">
        <v>5</v>
      </c>
      <c r="C48" s="4">
        <v>42280.975601851853</v>
      </c>
      <c r="D48">
        <v>1.4439254920794499E+17</v>
      </c>
      <c r="E48" s="5">
        <v>309444000000</v>
      </c>
      <c r="F48" t="s">
        <v>132</v>
      </c>
      <c r="G48">
        <v>314288</v>
      </c>
      <c r="H48" s="5">
        <v>314287990332</v>
      </c>
    </row>
    <row r="49" spans="1:8">
      <c r="A49">
        <v>1000</v>
      </c>
      <c r="B49">
        <v>5</v>
      </c>
      <c r="C49" s="4">
        <v>42280.975671296299</v>
      </c>
      <c r="D49">
        <v>1.4439254980256499E+17</v>
      </c>
      <c r="E49" s="5">
        <v>311635000000</v>
      </c>
      <c r="F49" t="s">
        <v>132</v>
      </c>
      <c r="G49">
        <v>315630</v>
      </c>
      <c r="H49" s="5">
        <v>315629988909</v>
      </c>
    </row>
    <row r="51" spans="1:8">
      <c r="C51" s="6" t="s">
        <v>31</v>
      </c>
      <c r="D51" s="6">
        <f>STDEV(G40:G49)/10/1000/1000</f>
        <v>2.2046485837379565E-4</v>
      </c>
      <c r="F51" t="s">
        <v>30</v>
      </c>
      <c r="G51">
        <f>SUM(G40:G49)/10/1000/1000</f>
        <v>0.31487440000000005</v>
      </c>
    </row>
    <row r="53" spans="1:8">
      <c r="A53">
        <v>1000</v>
      </c>
      <c r="B53">
        <v>6</v>
      </c>
      <c r="C53" s="4">
        <v>42280.975729166668</v>
      </c>
      <c r="D53">
        <v>1.4439255030729699E+17</v>
      </c>
      <c r="E53" s="5">
        <v>318413000000</v>
      </c>
      <c r="F53" t="s">
        <v>132</v>
      </c>
      <c r="G53">
        <v>323494</v>
      </c>
      <c r="H53" s="5">
        <v>323493987322</v>
      </c>
    </row>
    <row r="54" spans="1:8">
      <c r="A54">
        <v>1000</v>
      </c>
      <c r="B54">
        <v>6</v>
      </c>
      <c r="C54" s="4">
        <v>42280.975798611114</v>
      </c>
      <c r="D54">
        <v>1.4439255090197402E+17</v>
      </c>
      <c r="E54" s="5">
        <v>315248000000</v>
      </c>
      <c r="F54" t="s">
        <v>132</v>
      </c>
      <c r="G54">
        <v>320818</v>
      </c>
      <c r="H54" s="5">
        <v>320818006992</v>
      </c>
    </row>
    <row r="55" spans="1:8">
      <c r="A55">
        <v>1000</v>
      </c>
      <c r="B55">
        <v>6</v>
      </c>
      <c r="C55" s="4">
        <v>42280.975856481484</v>
      </c>
      <c r="D55">
        <v>1.44392551406652E+17</v>
      </c>
      <c r="E55" s="5">
        <v>317085000000</v>
      </c>
      <c r="F55" t="s">
        <v>132</v>
      </c>
      <c r="G55">
        <v>322494</v>
      </c>
      <c r="H55" s="5">
        <v>322494000196</v>
      </c>
    </row>
    <row r="56" spans="1:8">
      <c r="A56">
        <v>1000</v>
      </c>
      <c r="B56">
        <v>6</v>
      </c>
      <c r="C56" s="4">
        <v>42280.975925925923</v>
      </c>
      <c r="D56">
        <v>1.44392552001368E+17</v>
      </c>
      <c r="E56" s="5">
        <v>315367000000</v>
      </c>
      <c r="F56" t="s">
        <v>132</v>
      </c>
      <c r="G56">
        <v>320861</v>
      </c>
      <c r="H56" s="5">
        <v>320861011744</v>
      </c>
    </row>
    <row r="57" spans="1:8">
      <c r="A57">
        <v>1000</v>
      </c>
      <c r="B57">
        <v>6</v>
      </c>
      <c r="C57" s="4">
        <v>42280.975983796299</v>
      </c>
      <c r="D57">
        <v>1.4439255250604499E+17</v>
      </c>
      <c r="E57" s="5">
        <v>318327000000</v>
      </c>
      <c r="F57" t="s">
        <v>132</v>
      </c>
      <c r="G57">
        <v>323433</v>
      </c>
      <c r="H57" s="5">
        <v>323433011770</v>
      </c>
    </row>
    <row r="58" spans="1:8">
      <c r="A58">
        <v>1000</v>
      </c>
      <c r="B58">
        <v>6</v>
      </c>
      <c r="C58" s="4">
        <v>42280.976053240738</v>
      </c>
      <c r="D58">
        <v>1.4439255310068602E+17</v>
      </c>
      <c r="E58" s="5">
        <v>315459000000</v>
      </c>
      <c r="F58" t="s">
        <v>132</v>
      </c>
      <c r="G58">
        <v>320777</v>
      </c>
      <c r="H58" s="5">
        <v>320776998997</v>
      </c>
    </row>
    <row r="59" spans="1:8">
      <c r="A59">
        <v>1000</v>
      </c>
      <c r="B59">
        <v>6</v>
      </c>
      <c r="C59" s="4">
        <v>42280.976111111115</v>
      </c>
      <c r="D59">
        <v>1.44392553605344E+17</v>
      </c>
      <c r="E59" s="5">
        <v>315933000000</v>
      </c>
      <c r="F59" t="s">
        <v>132</v>
      </c>
      <c r="G59">
        <v>321118</v>
      </c>
      <c r="H59" s="5">
        <v>321117997169</v>
      </c>
    </row>
    <row r="60" spans="1:8">
      <c r="A60">
        <v>1000</v>
      </c>
      <c r="B60">
        <v>6</v>
      </c>
      <c r="C60" s="4">
        <v>42280.976180555554</v>
      </c>
      <c r="D60">
        <v>1.4439255420003101E+17</v>
      </c>
      <c r="E60" s="5">
        <v>318830000000</v>
      </c>
      <c r="F60" t="s">
        <v>132</v>
      </c>
      <c r="G60">
        <v>324176</v>
      </c>
      <c r="H60" s="5">
        <v>324176013470</v>
      </c>
    </row>
    <row r="61" spans="1:8">
      <c r="A61">
        <v>1000</v>
      </c>
      <c r="B61">
        <v>6</v>
      </c>
      <c r="C61" s="4">
        <v>42280.976238425923</v>
      </c>
      <c r="D61">
        <v>1.4439255470472301E+17</v>
      </c>
      <c r="E61" s="5">
        <v>319142000000</v>
      </c>
      <c r="F61" t="s">
        <v>132</v>
      </c>
      <c r="G61">
        <v>324509</v>
      </c>
      <c r="H61" s="5">
        <v>324508994818</v>
      </c>
    </row>
    <row r="62" spans="1:8">
      <c r="A62">
        <v>1000</v>
      </c>
      <c r="B62">
        <v>6</v>
      </c>
      <c r="C62" s="4">
        <v>42280.9762962963</v>
      </c>
      <c r="D62">
        <v>1.4439255520945402E+17</v>
      </c>
      <c r="E62" s="5">
        <v>321652000000</v>
      </c>
      <c r="F62" t="s">
        <v>132</v>
      </c>
      <c r="G62">
        <v>326774</v>
      </c>
      <c r="H62" s="5">
        <v>326774001122</v>
      </c>
    </row>
    <row r="64" spans="1:8">
      <c r="C64" s="6" t="s">
        <v>31</v>
      </c>
      <c r="D64" s="6">
        <f>STDEV(G53:G62)/10/1000/1000</f>
        <v>2.0047659990909443E-4</v>
      </c>
      <c r="F64" t="s">
        <v>30</v>
      </c>
      <c r="G64">
        <f>SUM(G53:G62)/10/1000/1000</f>
        <v>0.32284540000000006</v>
      </c>
    </row>
    <row r="66" spans="1:8">
      <c r="A66">
        <v>1000</v>
      </c>
      <c r="B66">
        <v>7</v>
      </c>
      <c r="C66" s="4">
        <v>42280.976365740738</v>
      </c>
      <c r="D66">
        <v>1.4439255580420998E+17</v>
      </c>
      <c r="E66" s="5">
        <v>318618000000</v>
      </c>
      <c r="F66" t="s">
        <v>132</v>
      </c>
      <c r="G66">
        <v>324336</v>
      </c>
      <c r="H66" s="5">
        <v>324335992336</v>
      </c>
    </row>
    <row r="67" spans="1:8">
      <c r="A67">
        <v>1000</v>
      </c>
      <c r="B67">
        <v>7</v>
      </c>
      <c r="C67" s="4">
        <v>42280.976423611108</v>
      </c>
      <c r="D67">
        <v>1.4439255630888701E+17</v>
      </c>
      <c r="E67" s="5">
        <v>316445000000</v>
      </c>
      <c r="F67" t="s">
        <v>132</v>
      </c>
      <c r="G67">
        <v>322095</v>
      </c>
      <c r="H67" s="5">
        <v>322095006704</v>
      </c>
    </row>
    <row r="68" spans="1:8">
      <c r="A68">
        <v>1000</v>
      </c>
      <c r="B68">
        <v>7</v>
      </c>
      <c r="C68" s="4">
        <v>42280.976493055554</v>
      </c>
      <c r="D68">
        <v>1.4439255690355699E+17</v>
      </c>
      <c r="E68" s="5">
        <v>315447000000</v>
      </c>
      <c r="F68" t="s">
        <v>132</v>
      </c>
      <c r="G68">
        <v>321576</v>
      </c>
      <c r="H68" s="5">
        <v>321575999260</v>
      </c>
    </row>
    <row r="69" spans="1:8">
      <c r="A69">
        <v>1000</v>
      </c>
      <c r="B69">
        <v>7</v>
      </c>
      <c r="C69" s="4">
        <v>42280.976550925923</v>
      </c>
      <c r="D69">
        <v>1.4439255740824998E+17</v>
      </c>
      <c r="E69" s="5">
        <v>317023000000</v>
      </c>
      <c r="F69" t="s">
        <v>132</v>
      </c>
      <c r="G69">
        <v>322762</v>
      </c>
      <c r="H69" s="5">
        <v>322762012482</v>
      </c>
    </row>
    <row r="70" spans="1:8">
      <c r="A70">
        <v>1000</v>
      </c>
      <c r="B70">
        <v>7</v>
      </c>
      <c r="C70" s="4">
        <v>42280.976620370369</v>
      </c>
      <c r="D70">
        <v>1.4439255800292701E+17</v>
      </c>
      <c r="E70" s="5">
        <v>317084000000</v>
      </c>
      <c r="F70" t="s">
        <v>132</v>
      </c>
      <c r="G70">
        <v>322932</v>
      </c>
      <c r="H70" s="5">
        <v>322932004929</v>
      </c>
    </row>
    <row r="71" spans="1:8">
      <c r="A71">
        <v>1000</v>
      </c>
      <c r="B71">
        <v>7</v>
      </c>
      <c r="C71" s="4">
        <v>42280.976678240739</v>
      </c>
      <c r="D71">
        <v>1.443925585076E+17</v>
      </c>
      <c r="E71" s="5">
        <v>317655000000</v>
      </c>
      <c r="F71" t="s">
        <v>132</v>
      </c>
      <c r="G71">
        <v>321962</v>
      </c>
      <c r="H71" s="5">
        <v>321961998940</v>
      </c>
    </row>
    <row r="72" spans="1:8">
      <c r="A72">
        <v>1000</v>
      </c>
      <c r="B72">
        <v>7</v>
      </c>
      <c r="C72" s="4">
        <v>42280.976747685185</v>
      </c>
      <c r="D72">
        <v>1.4439255910231699E+17</v>
      </c>
      <c r="E72" s="5">
        <v>321880000000</v>
      </c>
      <c r="F72" t="s">
        <v>132</v>
      </c>
      <c r="G72">
        <v>327386</v>
      </c>
      <c r="H72" s="5">
        <v>327385991812</v>
      </c>
    </row>
    <row r="73" spans="1:8">
      <c r="A73">
        <v>1000</v>
      </c>
      <c r="B73">
        <v>7</v>
      </c>
      <c r="C73" s="4">
        <v>42280.976805555554</v>
      </c>
      <c r="D73">
        <v>1.44392559606988E+17</v>
      </c>
      <c r="E73" s="5">
        <v>314678000000</v>
      </c>
      <c r="F73" t="s">
        <v>132</v>
      </c>
      <c r="G73">
        <v>320312</v>
      </c>
      <c r="H73" s="5">
        <v>320311993361</v>
      </c>
    </row>
    <row r="74" spans="1:8">
      <c r="A74">
        <v>1000</v>
      </c>
      <c r="B74">
        <v>7</v>
      </c>
      <c r="C74" s="4">
        <v>42280.976875</v>
      </c>
      <c r="D74">
        <v>1.4439256020167101E+17</v>
      </c>
      <c r="E74" s="5">
        <v>314068000000</v>
      </c>
      <c r="F74" t="s">
        <v>132</v>
      </c>
      <c r="G74">
        <v>319769</v>
      </c>
      <c r="H74" s="5">
        <v>319768995047</v>
      </c>
    </row>
    <row r="75" spans="1:8">
      <c r="A75">
        <v>1000</v>
      </c>
      <c r="B75">
        <v>7</v>
      </c>
      <c r="C75" s="4">
        <v>42280.97693287037</v>
      </c>
      <c r="D75">
        <v>1.4439256070638598E+17</v>
      </c>
      <c r="E75" s="5">
        <v>318497000000</v>
      </c>
      <c r="F75" t="s">
        <v>132</v>
      </c>
      <c r="G75">
        <v>324378</v>
      </c>
      <c r="H75" s="5">
        <v>324378013611</v>
      </c>
    </row>
    <row r="77" spans="1:8">
      <c r="C77" s="6" t="s">
        <v>31</v>
      </c>
      <c r="D77" s="6">
        <f>STDEV(G66:G75)/10/1000/1000</f>
        <v>2.20982622745671E-4</v>
      </c>
      <c r="F77" t="s">
        <v>30</v>
      </c>
      <c r="G77">
        <f>SUM(G66:G75)/10/1000/1000</f>
        <v>0.32275079999999995</v>
      </c>
    </row>
    <row r="79" spans="1:8">
      <c r="A79">
        <v>1000</v>
      </c>
      <c r="B79">
        <v>8</v>
      </c>
      <c r="C79" s="4">
        <v>42280.977002314816</v>
      </c>
      <c r="D79">
        <v>1.4439256130116701E+17</v>
      </c>
      <c r="E79" s="5">
        <v>327481000000</v>
      </c>
      <c r="F79" t="s">
        <v>132</v>
      </c>
      <c r="G79">
        <v>332932</v>
      </c>
      <c r="H79" s="5">
        <v>332931995392</v>
      </c>
    </row>
    <row r="80" spans="1:8">
      <c r="A80">
        <v>1000</v>
      </c>
      <c r="B80">
        <v>8</v>
      </c>
      <c r="C80" s="4">
        <v>42280.977060185185</v>
      </c>
      <c r="D80">
        <v>1.4439256180596602E+17</v>
      </c>
      <c r="E80" s="5">
        <v>329816000000</v>
      </c>
      <c r="F80" t="s">
        <v>132</v>
      </c>
      <c r="G80">
        <v>336017</v>
      </c>
      <c r="H80" s="5">
        <v>336017012596</v>
      </c>
    </row>
    <row r="81" spans="1:8">
      <c r="A81">
        <v>1000</v>
      </c>
      <c r="B81">
        <v>8</v>
      </c>
      <c r="C81" s="4">
        <v>42280.977129629631</v>
      </c>
      <c r="D81">
        <v>1.4439256240078499E+17</v>
      </c>
      <c r="E81" s="5">
        <v>332292000000</v>
      </c>
      <c r="F81" t="s">
        <v>132</v>
      </c>
      <c r="G81">
        <v>337541</v>
      </c>
      <c r="H81" s="5">
        <v>337541013956</v>
      </c>
    </row>
    <row r="82" spans="1:8">
      <c r="A82">
        <v>1000</v>
      </c>
      <c r="B82">
        <v>8</v>
      </c>
      <c r="C82" s="4">
        <v>42280.977187500001</v>
      </c>
      <c r="D82">
        <v>1.4439256290556602E+17</v>
      </c>
      <c r="E82" s="5">
        <v>328275000000</v>
      </c>
      <c r="F82" t="s">
        <v>132</v>
      </c>
      <c r="G82">
        <v>334620</v>
      </c>
      <c r="H82" s="5">
        <v>334619998932</v>
      </c>
    </row>
    <row r="83" spans="1:8">
      <c r="A83">
        <v>1000</v>
      </c>
      <c r="B83">
        <v>8</v>
      </c>
      <c r="C83" s="4">
        <v>42280.977256944447</v>
      </c>
      <c r="D83">
        <v>1.4439256350041501E+17</v>
      </c>
      <c r="E83" s="5">
        <v>331757000000</v>
      </c>
      <c r="F83" t="s">
        <v>132</v>
      </c>
      <c r="G83">
        <v>337785</v>
      </c>
      <c r="H83" s="5">
        <v>337785005569</v>
      </c>
    </row>
    <row r="84" spans="1:8">
      <c r="A84">
        <v>1000</v>
      </c>
      <c r="B84">
        <v>8</v>
      </c>
      <c r="C84" s="4">
        <v>42280.977314814816</v>
      </c>
      <c r="D84">
        <v>1.4439256400524499E+17</v>
      </c>
      <c r="E84" s="5">
        <v>329127000000</v>
      </c>
      <c r="F84" t="s">
        <v>132</v>
      </c>
      <c r="G84">
        <v>335295</v>
      </c>
      <c r="H84" s="5">
        <v>335294991732</v>
      </c>
    </row>
    <row r="85" spans="1:8">
      <c r="A85">
        <v>1000</v>
      </c>
      <c r="B85">
        <v>8</v>
      </c>
      <c r="C85" s="4">
        <v>42280.977372685185</v>
      </c>
      <c r="D85">
        <v>1.4439256460004701E+17</v>
      </c>
      <c r="E85" s="5">
        <v>330950000000</v>
      </c>
      <c r="F85" t="s">
        <v>132</v>
      </c>
      <c r="G85">
        <v>337186</v>
      </c>
      <c r="H85" s="5">
        <v>337186008692</v>
      </c>
    </row>
    <row r="86" spans="1:8">
      <c r="A86">
        <v>1000</v>
      </c>
      <c r="B86">
        <v>8</v>
      </c>
      <c r="C86" s="4">
        <v>42280.977442129632</v>
      </c>
      <c r="D86">
        <v>1.44392565104872E+17</v>
      </c>
      <c r="E86" s="5">
        <v>332845000000</v>
      </c>
      <c r="F86" t="s">
        <v>132</v>
      </c>
      <c r="G86">
        <v>339746</v>
      </c>
      <c r="H86" s="5">
        <v>339745998383</v>
      </c>
    </row>
    <row r="87" spans="1:8">
      <c r="A87">
        <v>1000</v>
      </c>
      <c r="B87">
        <v>8</v>
      </c>
      <c r="C87" s="4">
        <v>42280.977500000001</v>
      </c>
      <c r="D87">
        <v>1.44392565609672E+17</v>
      </c>
      <c r="E87" s="5">
        <v>328651000000</v>
      </c>
      <c r="F87" t="s">
        <v>132</v>
      </c>
      <c r="G87">
        <v>334698</v>
      </c>
      <c r="H87" s="5">
        <v>334697991610</v>
      </c>
    </row>
    <row r="88" spans="1:8">
      <c r="A88">
        <v>1000</v>
      </c>
      <c r="B88">
        <v>8</v>
      </c>
      <c r="C88" s="4">
        <v>42280.977569444447</v>
      </c>
      <c r="D88">
        <v>1.4439256620481299E+17</v>
      </c>
      <c r="E88" s="5">
        <v>353678000000</v>
      </c>
      <c r="F88" t="s">
        <v>132</v>
      </c>
      <c r="G88">
        <v>360153</v>
      </c>
      <c r="H88" s="5">
        <v>360152989626</v>
      </c>
    </row>
    <row r="90" spans="1:8">
      <c r="C90" s="6" t="s">
        <v>31</v>
      </c>
      <c r="D90" s="6">
        <f>STDEV(G79:G88)/10/1000/1000</f>
        <v>7.8203246316533724E-4</v>
      </c>
      <c r="F90" t="s">
        <v>30</v>
      </c>
      <c r="G90">
        <f>SUM(G79:G88)/10/1000/1000</f>
        <v>0.33859729999999993</v>
      </c>
    </row>
    <row r="92" spans="1:8">
      <c r="A92">
        <v>1000</v>
      </c>
      <c r="B92">
        <v>9</v>
      </c>
      <c r="C92" s="4">
        <v>42280.977627314816</v>
      </c>
      <c r="D92">
        <v>1.4439256680000499E+17</v>
      </c>
      <c r="E92" s="5">
        <v>352814000000</v>
      </c>
      <c r="F92" t="s">
        <v>132</v>
      </c>
      <c r="G92">
        <v>359982</v>
      </c>
      <c r="H92" s="5">
        <v>359982013702</v>
      </c>
    </row>
    <row r="93" spans="1:8">
      <c r="A93">
        <v>1000</v>
      </c>
      <c r="B93">
        <v>9</v>
      </c>
      <c r="C93" s="4">
        <v>42280.977696759262</v>
      </c>
      <c r="D93">
        <v>1.4439256730529501E+17</v>
      </c>
      <c r="E93" s="5">
        <v>332487000000</v>
      </c>
      <c r="F93" t="s">
        <v>132</v>
      </c>
      <c r="G93">
        <v>339599</v>
      </c>
      <c r="H93" s="5">
        <v>339599013329</v>
      </c>
    </row>
    <row r="94" spans="1:8">
      <c r="A94">
        <v>1000</v>
      </c>
      <c r="B94">
        <v>9</v>
      </c>
      <c r="C94" s="4">
        <v>42280.977766203701</v>
      </c>
      <c r="D94">
        <v>1.4439256790008602E+17</v>
      </c>
      <c r="E94" s="5">
        <v>330272000000</v>
      </c>
      <c r="F94" t="s">
        <v>132</v>
      </c>
      <c r="G94">
        <v>337231</v>
      </c>
      <c r="H94" s="5">
        <v>337231010199</v>
      </c>
    </row>
    <row r="95" spans="1:8">
      <c r="A95">
        <v>1000</v>
      </c>
      <c r="B95">
        <v>9</v>
      </c>
      <c r="C95" s="4">
        <v>42280.977824074071</v>
      </c>
      <c r="D95">
        <v>1.4439256840491299E+17</v>
      </c>
      <c r="E95" s="5">
        <v>333690000000</v>
      </c>
      <c r="F95" t="s">
        <v>132</v>
      </c>
      <c r="G95">
        <v>339217</v>
      </c>
      <c r="H95" s="5">
        <v>339217007160</v>
      </c>
    </row>
    <row r="96" spans="1:8">
      <c r="A96">
        <v>1000</v>
      </c>
      <c r="B96">
        <v>9</v>
      </c>
      <c r="C96" s="4">
        <v>42280.977881944447</v>
      </c>
      <c r="D96">
        <v>1.4439256890977101E+17</v>
      </c>
      <c r="E96" s="5">
        <v>330866000000</v>
      </c>
      <c r="F96" t="s">
        <v>132</v>
      </c>
      <c r="G96">
        <v>337907</v>
      </c>
      <c r="H96" s="5">
        <v>337906986475</v>
      </c>
    </row>
    <row r="97" spans="1:8">
      <c r="A97">
        <v>1000</v>
      </c>
      <c r="B97">
        <v>9</v>
      </c>
      <c r="C97" s="4">
        <v>42280.977951388886</v>
      </c>
      <c r="D97">
        <v>1.4439256950462301E+17</v>
      </c>
      <c r="E97" s="5">
        <v>328033000000</v>
      </c>
      <c r="F97" t="s">
        <v>132</v>
      </c>
      <c r="G97">
        <v>334259</v>
      </c>
      <c r="H97" s="5">
        <v>334259003401</v>
      </c>
    </row>
    <row r="98" spans="1:8">
      <c r="A98">
        <v>1000</v>
      </c>
      <c r="B98">
        <v>9</v>
      </c>
      <c r="C98" s="4">
        <v>42280.978009259263</v>
      </c>
      <c r="D98">
        <v>1.4439257000944899E+17</v>
      </c>
      <c r="E98" s="5">
        <v>331838000000</v>
      </c>
      <c r="F98" t="s">
        <v>132</v>
      </c>
      <c r="G98">
        <v>338830</v>
      </c>
      <c r="H98" s="5">
        <v>338829994202</v>
      </c>
    </row>
    <row r="99" spans="1:8">
      <c r="A99">
        <v>1000</v>
      </c>
      <c r="B99">
        <v>9</v>
      </c>
      <c r="C99" s="4">
        <v>42280.978078703702</v>
      </c>
      <c r="D99">
        <v>1.44392570604256E+17</v>
      </c>
      <c r="E99" s="5">
        <v>330401000000</v>
      </c>
      <c r="F99" t="s">
        <v>132</v>
      </c>
      <c r="G99">
        <v>337136</v>
      </c>
      <c r="H99" s="5">
        <v>337136000395</v>
      </c>
    </row>
    <row r="100" spans="1:8">
      <c r="A100">
        <v>1000</v>
      </c>
      <c r="B100">
        <v>9</v>
      </c>
      <c r="C100" s="4">
        <v>42280.978136574071</v>
      </c>
      <c r="D100">
        <v>1.4439257110910499E+17</v>
      </c>
      <c r="E100" s="5">
        <v>333394000000</v>
      </c>
      <c r="F100" t="s">
        <v>132</v>
      </c>
      <c r="G100">
        <v>340324</v>
      </c>
      <c r="H100" s="5">
        <v>340324014425</v>
      </c>
    </row>
    <row r="101" spans="1:8">
      <c r="A101">
        <v>1000</v>
      </c>
      <c r="B101">
        <v>9</v>
      </c>
      <c r="C101" s="4">
        <v>42280.978206018517</v>
      </c>
      <c r="D101">
        <v>1.4439257170393501E+17</v>
      </c>
      <c r="E101" s="5">
        <v>334381000000</v>
      </c>
      <c r="F101" t="s">
        <v>132</v>
      </c>
      <c r="G101">
        <v>341036</v>
      </c>
      <c r="H101" s="5">
        <v>341035991907</v>
      </c>
    </row>
    <row r="103" spans="1:8">
      <c r="C103" s="6" t="s">
        <v>31</v>
      </c>
      <c r="D103" s="6">
        <f>STDEV(G92:G101)/10/1000/1000</f>
        <v>7.0927414297215774E-4</v>
      </c>
      <c r="F103" t="s">
        <v>30</v>
      </c>
      <c r="G103">
        <f>SUM(G92:G101)/10/1000/1000</f>
        <v>0.34055209999999997</v>
      </c>
    </row>
    <row r="105" spans="1:8">
      <c r="A105">
        <v>1000</v>
      </c>
      <c r="B105">
        <v>10</v>
      </c>
      <c r="C105" s="4">
        <v>42280.978263888886</v>
      </c>
      <c r="D105">
        <v>1.4439257220881501E+17</v>
      </c>
      <c r="E105" s="5">
        <v>335409000000</v>
      </c>
      <c r="F105" t="s">
        <v>132</v>
      </c>
      <c r="G105">
        <v>342621</v>
      </c>
      <c r="H105" s="5">
        <v>342620998621</v>
      </c>
    </row>
    <row r="106" spans="1:8">
      <c r="A106">
        <v>1000</v>
      </c>
      <c r="B106">
        <v>10</v>
      </c>
      <c r="C106" s="4">
        <v>42280.978333333333</v>
      </c>
      <c r="D106">
        <v>1.4439257280363699E+17</v>
      </c>
      <c r="E106" s="5">
        <v>329979000000</v>
      </c>
      <c r="F106" t="s">
        <v>132</v>
      </c>
      <c r="G106">
        <v>337106</v>
      </c>
      <c r="H106" s="5">
        <v>337105989456</v>
      </c>
    </row>
    <row r="107" spans="1:8">
      <c r="A107">
        <v>1000</v>
      </c>
      <c r="B107">
        <v>10</v>
      </c>
      <c r="C107" s="4">
        <v>42280.978391203702</v>
      </c>
      <c r="D107">
        <v>1.4439257330849299E+17</v>
      </c>
      <c r="E107" s="5">
        <v>334866000000</v>
      </c>
      <c r="F107" t="s">
        <v>132</v>
      </c>
      <c r="G107">
        <v>341144</v>
      </c>
      <c r="H107" s="5">
        <v>341143995523</v>
      </c>
    </row>
    <row r="108" spans="1:8">
      <c r="A108">
        <v>1000</v>
      </c>
      <c r="B108">
        <v>10</v>
      </c>
      <c r="C108" s="4">
        <v>42280.978460648148</v>
      </c>
      <c r="D108">
        <v>1.4439257390332701E+17</v>
      </c>
      <c r="E108" s="5">
        <v>331687000000</v>
      </c>
      <c r="F108" t="s">
        <v>132</v>
      </c>
      <c r="G108">
        <v>337484</v>
      </c>
      <c r="H108" s="5">
        <v>337484002113</v>
      </c>
    </row>
    <row r="109" spans="1:8">
      <c r="A109">
        <v>1000</v>
      </c>
      <c r="B109">
        <v>10</v>
      </c>
      <c r="C109" s="4">
        <v>42280.978518518517</v>
      </c>
      <c r="D109">
        <v>1.4439257440809299E+17</v>
      </c>
      <c r="E109" s="5">
        <v>326972000000</v>
      </c>
      <c r="F109" t="s">
        <v>132</v>
      </c>
      <c r="G109">
        <v>333978</v>
      </c>
      <c r="H109" s="5">
        <v>333977997303</v>
      </c>
    </row>
    <row r="110" spans="1:8">
      <c r="A110">
        <v>1000</v>
      </c>
      <c r="B110">
        <v>10</v>
      </c>
      <c r="C110" s="4">
        <v>42280.978587962964</v>
      </c>
      <c r="D110">
        <v>1.4439257500292899E+17</v>
      </c>
      <c r="E110" s="5">
        <v>332135000000</v>
      </c>
      <c r="F110" t="s">
        <v>132</v>
      </c>
      <c r="G110">
        <v>338927</v>
      </c>
      <c r="H110" s="5">
        <v>338927000761</v>
      </c>
    </row>
    <row r="111" spans="1:8">
      <c r="A111">
        <v>1000</v>
      </c>
      <c r="B111">
        <v>10</v>
      </c>
      <c r="C111" s="4">
        <v>42280.978645833333</v>
      </c>
      <c r="D111">
        <v>1.44392575507776E+17</v>
      </c>
      <c r="E111" s="5">
        <v>329158000000</v>
      </c>
      <c r="F111" t="s">
        <v>132</v>
      </c>
      <c r="G111">
        <v>336488</v>
      </c>
      <c r="H111" s="5">
        <v>336488008499</v>
      </c>
    </row>
    <row r="112" spans="1:8">
      <c r="A112">
        <v>1000</v>
      </c>
      <c r="B112">
        <v>10</v>
      </c>
      <c r="C112" s="4">
        <v>42280.978715277779</v>
      </c>
      <c r="D112">
        <v>1.44392576102592E+17</v>
      </c>
      <c r="E112" s="5">
        <v>330619000000</v>
      </c>
      <c r="F112" t="s">
        <v>132</v>
      </c>
      <c r="G112">
        <v>338150</v>
      </c>
      <c r="H112" s="5">
        <v>338149994612</v>
      </c>
    </row>
    <row r="113" spans="1:8">
      <c r="A113">
        <v>1000</v>
      </c>
      <c r="B113">
        <v>10</v>
      </c>
      <c r="C113" s="4">
        <v>42280.978773148148</v>
      </c>
      <c r="D113">
        <v>1.44392576607428E+17</v>
      </c>
      <c r="E113" s="5">
        <v>331789000000</v>
      </c>
      <c r="F113" t="s">
        <v>132</v>
      </c>
      <c r="G113">
        <v>339096</v>
      </c>
      <c r="H113" s="5">
        <v>339096009731</v>
      </c>
    </row>
    <row r="114" spans="1:8">
      <c r="A114">
        <v>1000</v>
      </c>
      <c r="B114">
        <v>10</v>
      </c>
      <c r="C114" s="4">
        <v>42280.978842592594</v>
      </c>
      <c r="D114">
        <v>1.4439257720229901E+17</v>
      </c>
      <c r="E114" s="5">
        <v>337254000000</v>
      </c>
      <c r="F114" t="s">
        <v>132</v>
      </c>
      <c r="G114">
        <v>343069</v>
      </c>
      <c r="H114" s="5">
        <v>343068987131</v>
      </c>
    </row>
    <row r="116" spans="1:8">
      <c r="C116" s="6" t="s">
        <v>31</v>
      </c>
      <c r="D116" s="6">
        <f>STDEV(G105:G114)/10/1000/1000</f>
        <v>2.8292736818248367E-4</v>
      </c>
      <c r="F116" t="s">
        <v>30</v>
      </c>
      <c r="G116">
        <f>SUM(G105:G114)/10/1000/1000</f>
        <v>0.33880629999999995</v>
      </c>
    </row>
    <row r="118" spans="1:8">
      <c r="A118">
        <v>1000</v>
      </c>
      <c r="B118">
        <v>15</v>
      </c>
      <c r="C118" s="4">
        <v>42280.978900462964</v>
      </c>
      <c r="D118">
        <v>1.44392577707296E+17</v>
      </c>
      <c r="E118" s="5">
        <v>345809000000</v>
      </c>
      <c r="F118" t="s">
        <v>132</v>
      </c>
      <c r="G118">
        <v>355099</v>
      </c>
      <c r="H118" s="5">
        <v>355098992586</v>
      </c>
    </row>
    <row r="119" spans="1:8">
      <c r="A119">
        <v>1000</v>
      </c>
      <c r="B119">
        <v>15</v>
      </c>
      <c r="C119" s="4">
        <v>42280.97896990741</v>
      </c>
      <c r="D119">
        <v>1.4439257830235398E+17</v>
      </c>
      <c r="E119" s="5">
        <v>350479000000</v>
      </c>
      <c r="F119" t="s">
        <v>132</v>
      </c>
      <c r="G119">
        <v>359499</v>
      </c>
      <c r="H119" s="5">
        <v>359499007463</v>
      </c>
    </row>
    <row r="120" spans="1:8">
      <c r="A120">
        <v>1000</v>
      </c>
      <c r="B120">
        <v>15</v>
      </c>
      <c r="C120" s="4">
        <v>42280.979027777779</v>
      </c>
      <c r="D120">
        <v>1.4439257880736602E+17</v>
      </c>
      <c r="E120" s="5">
        <v>350388000000</v>
      </c>
      <c r="F120" t="s">
        <v>132</v>
      </c>
      <c r="G120">
        <v>360147</v>
      </c>
      <c r="H120" s="5">
        <v>360146999359</v>
      </c>
    </row>
    <row r="121" spans="1:8">
      <c r="A121">
        <v>1000</v>
      </c>
      <c r="B121">
        <v>15</v>
      </c>
      <c r="C121" s="4">
        <v>42280.979097222225</v>
      </c>
      <c r="D121">
        <v>1.44392579402316E+17</v>
      </c>
      <c r="E121" s="5">
        <v>344927000000</v>
      </c>
      <c r="F121" t="s">
        <v>132</v>
      </c>
      <c r="G121">
        <v>353774</v>
      </c>
      <c r="H121" s="5">
        <v>353774011135</v>
      </c>
    </row>
    <row r="122" spans="1:8">
      <c r="A122">
        <v>1000</v>
      </c>
      <c r="B122">
        <v>15</v>
      </c>
      <c r="C122" s="4">
        <v>42280.979155092595</v>
      </c>
      <c r="D122">
        <v>1.4439257990731699E+17</v>
      </c>
      <c r="E122" s="5">
        <v>349523000000</v>
      </c>
      <c r="F122" t="s">
        <v>132</v>
      </c>
      <c r="G122">
        <v>358427</v>
      </c>
      <c r="H122" s="5">
        <v>358426988125</v>
      </c>
    </row>
    <row r="123" spans="1:8">
      <c r="A123">
        <v>1000</v>
      </c>
      <c r="B123">
        <v>15</v>
      </c>
      <c r="C123" s="4">
        <v>42280.979224537034</v>
      </c>
      <c r="D123">
        <v>1.4439258050238202E+17</v>
      </c>
      <c r="E123" s="5">
        <v>350796000000</v>
      </c>
      <c r="F123" t="s">
        <v>132</v>
      </c>
      <c r="G123">
        <v>360249</v>
      </c>
      <c r="H123" s="5">
        <v>360249012709</v>
      </c>
    </row>
    <row r="124" spans="1:8">
      <c r="A124">
        <v>1000</v>
      </c>
      <c r="B124">
        <v>15</v>
      </c>
      <c r="C124" s="4">
        <v>42280.97928240741</v>
      </c>
      <c r="D124">
        <v>1.4439258100738E+17</v>
      </c>
      <c r="E124" s="5">
        <v>349898000000</v>
      </c>
      <c r="F124" t="s">
        <v>132</v>
      </c>
      <c r="G124">
        <v>359309</v>
      </c>
      <c r="H124" s="5">
        <v>359308987856</v>
      </c>
    </row>
    <row r="125" spans="1:8">
      <c r="A125">
        <v>1000</v>
      </c>
      <c r="B125">
        <v>15</v>
      </c>
      <c r="C125" s="4">
        <v>42280.979351851849</v>
      </c>
      <c r="D125">
        <v>1.4439258160235101E+17</v>
      </c>
      <c r="E125" s="5">
        <v>344959000000</v>
      </c>
      <c r="F125" t="s">
        <v>132</v>
      </c>
      <c r="G125">
        <v>354178</v>
      </c>
      <c r="H125" s="5">
        <v>354178011417</v>
      </c>
    </row>
    <row r="126" spans="1:8">
      <c r="A126">
        <v>1000</v>
      </c>
      <c r="B126">
        <v>15</v>
      </c>
      <c r="C126" s="4">
        <v>42280.979409722226</v>
      </c>
      <c r="D126">
        <v>1.44392582107352E+17</v>
      </c>
      <c r="E126" s="5">
        <v>348037000000</v>
      </c>
      <c r="F126" t="s">
        <v>132</v>
      </c>
      <c r="G126">
        <v>357194</v>
      </c>
      <c r="H126" s="5">
        <v>357194006443</v>
      </c>
    </row>
    <row r="127" spans="1:8">
      <c r="A127">
        <v>1000</v>
      </c>
      <c r="B127">
        <v>15</v>
      </c>
      <c r="C127" s="4">
        <v>42280.979479166665</v>
      </c>
      <c r="D127">
        <v>1.4439258270234E+17</v>
      </c>
      <c r="E127" s="5">
        <v>344780000000</v>
      </c>
      <c r="F127" t="s">
        <v>132</v>
      </c>
      <c r="G127">
        <v>354164</v>
      </c>
      <c r="H127" s="5">
        <v>354164004326</v>
      </c>
    </row>
    <row r="129" spans="1:8">
      <c r="C129" s="6" t="s">
        <v>31</v>
      </c>
      <c r="D129" s="6">
        <f>STDEV(G118:G127)/10/1000/1000</f>
        <v>2.6608552092221113E-4</v>
      </c>
      <c r="F129" t="s">
        <v>30</v>
      </c>
      <c r="G129">
        <f>SUM(G118:G127)/10/1000/1000</f>
        <v>0.35720400000000002</v>
      </c>
    </row>
    <row r="131" spans="1:8">
      <c r="A131">
        <v>1000</v>
      </c>
      <c r="B131">
        <v>20</v>
      </c>
      <c r="C131" s="4">
        <v>42280.979537037034</v>
      </c>
      <c r="D131">
        <v>1.4439258320744602E+17</v>
      </c>
      <c r="E131" s="5">
        <v>352208000000</v>
      </c>
      <c r="F131" t="s">
        <v>132</v>
      </c>
      <c r="G131">
        <v>363199</v>
      </c>
      <c r="H131" s="5">
        <v>363198995590</v>
      </c>
    </row>
    <row r="132" spans="1:8">
      <c r="A132">
        <v>1000</v>
      </c>
      <c r="B132">
        <v>20</v>
      </c>
      <c r="C132" s="4">
        <v>42280.97960648148</v>
      </c>
      <c r="D132">
        <v>1.4439258380252E+17</v>
      </c>
      <c r="E132" s="5">
        <v>355583000000</v>
      </c>
      <c r="F132" t="s">
        <v>132</v>
      </c>
      <c r="G132">
        <v>366364</v>
      </c>
      <c r="H132" s="5">
        <v>366364002228</v>
      </c>
    </row>
    <row r="133" spans="1:8">
      <c r="A133">
        <v>1000</v>
      </c>
      <c r="B133">
        <v>20</v>
      </c>
      <c r="C133" s="4">
        <v>42280.979664351849</v>
      </c>
      <c r="D133">
        <v>1.4439258430756701E+17</v>
      </c>
      <c r="E133" s="5">
        <v>353415000000</v>
      </c>
      <c r="F133" t="s">
        <v>132</v>
      </c>
      <c r="G133">
        <v>364224</v>
      </c>
      <c r="H133" s="5">
        <v>364223986864</v>
      </c>
    </row>
    <row r="134" spans="1:8">
      <c r="A134">
        <v>1000</v>
      </c>
      <c r="B134">
        <v>20</v>
      </c>
      <c r="C134" s="4">
        <v>42280.979733796295</v>
      </c>
      <c r="D134">
        <v>1.4439258490258099E+17</v>
      </c>
      <c r="E134" s="5">
        <v>349990000000</v>
      </c>
      <c r="F134" t="s">
        <v>132</v>
      </c>
      <c r="G134">
        <v>361365</v>
      </c>
      <c r="H134" s="5">
        <v>361364990473</v>
      </c>
    </row>
    <row r="135" spans="1:8">
      <c r="A135">
        <v>1000</v>
      </c>
      <c r="B135">
        <v>20</v>
      </c>
      <c r="C135" s="4">
        <v>42280.979791666665</v>
      </c>
      <c r="D135">
        <v>1.4439258540771299E+17</v>
      </c>
      <c r="E135" s="5">
        <v>357219000000</v>
      </c>
      <c r="F135" t="s">
        <v>132</v>
      </c>
      <c r="G135">
        <v>368512</v>
      </c>
      <c r="H135" s="5">
        <v>368512004614</v>
      </c>
    </row>
    <row r="136" spans="1:8">
      <c r="A136">
        <v>1000</v>
      </c>
      <c r="B136">
        <v>20</v>
      </c>
      <c r="C136" s="4">
        <v>42280.979861111111</v>
      </c>
      <c r="D136">
        <v>1.4439258600276099E+17</v>
      </c>
      <c r="E136" s="5">
        <v>354901000000</v>
      </c>
      <c r="F136" t="s">
        <v>132</v>
      </c>
      <c r="G136">
        <v>365786</v>
      </c>
      <c r="H136" s="5">
        <v>365785986185</v>
      </c>
    </row>
    <row r="137" spans="1:8">
      <c r="A137">
        <v>1000</v>
      </c>
      <c r="B137">
        <v>20</v>
      </c>
      <c r="C137" s="4">
        <v>42280.97991898148</v>
      </c>
      <c r="D137">
        <v>1.4439258650776499E+17</v>
      </c>
      <c r="E137" s="5">
        <v>348293000000</v>
      </c>
      <c r="F137" t="s">
        <v>132</v>
      </c>
      <c r="G137">
        <v>359440</v>
      </c>
      <c r="H137" s="5">
        <v>359439998865</v>
      </c>
    </row>
    <row r="138" spans="1:8">
      <c r="A138">
        <v>1000</v>
      </c>
      <c r="B138">
        <v>20</v>
      </c>
      <c r="C138" s="4">
        <v>42280.979988425926</v>
      </c>
      <c r="D138">
        <v>1.4439258710280701E+17</v>
      </c>
      <c r="E138" s="5">
        <v>352592000000</v>
      </c>
      <c r="F138" t="s">
        <v>132</v>
      </c>
      <c r="G138">
        <v>363765</v>
      </c>
      <c r="H138" s="5">
        <v>363765001297</v>
      </c>
    </row>
    <row r="139" spans="1:8">
      <c r="A139">
        <v>1000</v>
      </c>
      <c r="B139">
        <v>20</v>
      </c>
      <c r="C139" s="4">
        <v>42280.980046296296</v>
      </c>
      <c r="D139">
        <v>1.4439258760791501E+17</v>
      </c>
      <c r="E139" s="5">
        <v>356495000000</v>
      </c>
      <c r="F139" t="s">
        <v>132</v>
      </c>
      <c r="G139">
        <v>367457</v>
      </c>
      <c r="H139" s="5">
        <v>367457002401</v>
      </c>
    </row>
    <row r="140" spans="1:8">
      <c r="A140">
        <v>1000</v>
      </c>
      <c r="B140">
        <v>20</v>
      </c>
      <c r="C140" s="4">
        <v>42280.980115740742</v>
      </c>
      <c r="D140">
        <v>1.4439258820295699E+17</v>
      </c>
      <c r="E140" s="5">
        <v>353145000000</v>
      </c>
      <c r="F140" t="s">
        <v>132</v>
      </c>
      <c r="G140">
        <v>364259</v>
      </c>
      <c r="H140" s="5">
        <v>364259004593</v>
      </c>
    </row>
    <row r="142" spans="1:8">
      <c r="C142" s="6" t="s">
        <v>31</v>
      </c>
      <c r="D142" s="6">
        <f>STDEV(G131:G140)/10/1000/1000</f>
        <v>2.7432265856104556E-4</v>
      </c>
      <c r="F142" t="s">
        <v>30</v>
      </c>
      <c r="G142">
        <f>SUM(G131:G140)/10/1000/1000</f>
        <v>0.36443710000000001</v>
      </c>
    </row>
    <row r="144" spans="1:8">
      <c r="A144">
        <v>1000</v>
      </c>
      <c r="B144">
        <v>50</v>
      </c>
      <c r="C144" s="4">
        <v>42280.980173611111</v>
      </c>
      <c r="D144">
        <v>1.44392588708196E+17</v>
      </c>
      <c r="E144" s="5">
        <v>372520000000</v>
      </c>
      <c r="F144" t="s">
        <v>132</v>
      </c>
      <c r="G144">
        <v>394998</v>
      </c>
      <c r="H144" s="5">
        <v>394998013973</v>
      </c>
    </row>
    <row r="145" spans="1:8">
      <c r="A145">
        <v>1000</v>
      </c>
      <c r="B145">
        <v>50</v>
      </c>
      <c r="C145" s="4">
        <v>42280.980243055557</v>
      </c>
      <c r="D145">
        <v>1.4439258930346E+17</v>
      </c>
      <c r="E145" s="5">
        <v>374661000000</v>
      </c>
      <c r="F145" t="s">
        <v>132</v>
      </c>
      <c r="G145">
        <v>396366</v>
      </c>
      <c r="H145" s="5">
        <v>396366000175</v>
      </c>
    </row>
    <row r="146" spans="1:8">
      <c r="A146">
        <v>1000</v>
      </c>
      <c r="B146">
        <v>50</v>
      </c>
      <c r="C146" s="4">
        <v>42280.980300925927</v>
      </c>
      <c r="D146">
        <v>1.44392589808776E+17</v>
      </c>
      <c r="E146" s="5">
        <v>377013000000</v>
      </c>
      <c r="F146" t="s">
        <v>132</v>
      </c>
      <c r="G146">
        <v>397893</v>
      </c>
      <c r="H146" s="5">
        <v>397893011570</v>
      </c>
    </row>
    <row r="147" spans="1:8">
      <c r="A147">
        <v>1000</v>
      </c>
      <c r="B147">
        <v>50</v>
      </c>
      <c r="C147" s="4">
        <v>42280.980370370373</v>
      </c>
      <c r="D147">
        <v>1.4439259040406E+17</v>
      </c>
      <c r="E147" s="5">
        <v>377287000000</v>
      </c>
      <c r="F147" t="s">
        <v>132</v>
      </c>
      <c r="G147">
        <v>398721</v>
      </c>
      <c r="H147" s="5">
        <v>398721009493</v>
      </c>
    </row>
    <row r="148" spans="1:8">
      <c r="A148">
        <v>1000</v>
      </c>
      <c r="B148">
        <v>50</v>
      </c>
      <c r="C148" s="4">
        <v>42280.980428240742</v>
      </c>
      <c r="D148">
        <v>1.4439259090932899E+17</v>
      </c>
      <c r="E148" s="5">
        <v>372803000000</v>
      </c>
      <c r="F148" t="s">
        <v>132</v>
      </c>
      <c r="G148">
        <v>394966</v>
      </c>
      <c r="H148" s="5">
        <v>394966006279</v>
      </c>
    </row>
    <row r="149" spans="1:8">
      <c r="A149">
        <v>1000</v>
      </c>
      <c r="B149">
        <v>50</v>
      </c>
      <c r="C149" s="4">
        <v>42280.980497685188</v>
      </c>
      <c r="D149">
        <v>1.4439259150459002E+17</v>
      </c>
      <c r="E149" s="5">
        <v>373972000000</v>
      </c>
      <c r="F149" t="s">
        <v>132</v>
      </c>
      <c r="G149">
        <v>395480</v>
      </c>
      <c r="H149" s="5">
        <v>395480006933</v>
      </c>
    </row>
    <row r="150" spans="1:8">
      <c r="A150">
        <v>1000</v>
      </c>
      <c r="B150">
        <v>50</v>
      </c>
      <c r="C150" s="4">
        <v>42280.980555555558</v>
      </c>
      <c r="D150">
        <v>1.4439259200978E+17</v>
      </c>
      <c r="E150" s="5">
        <v>369425000000</v>
      </c>
      <c r="F150" t="s">
        <v>132</v>
      </c>
      <c r="G150">
        <v>391559</v>
      </c>
      <c r="H150" s="5">
        <v>391559004784</v>
      </c>
    </row>
    <row r="151" spans="1:8">
      <c r="A151">
        <v>1000</v>
      </c>
      <c r="B151">
        <v>50</v>
      </c>
      <c r="C151" s="4">
        <v>42280.980624999997</v>
      </c>
      <c r="D151">
        <v>1.4439259260499501E+17</v>
      </c>
      <c r="E151" s="5">
        <v>370445000000</v>
      </c>
      <c r="F151" t="s">
        <v>132</v>
      </c>
      <c r="G151">
        <v>392918</v>
      </c>
      <c r="H151" s="5">
        <v>392917990685</v>
      </c>
    </row>
    <row r="152" spans="1:8">
      <c r="A152">
        <v>1000</v>
      </c>
      <c r="B152">
        <v>50</v>
      </c>
      <c r="C152" s="4">
        <v>42280.980694444443</v>
      </c>
      <c r="D152">
        <v>1.4439259320021402E+17</v>
      </c>
      <c r="E152" s="5">
        <v>368005000000</v>
      </c>
      <c r="F152" t="s">
        <v>132</v>
      </c>
      <c r="G152">
        <v>390393</v>
      </c>
      <c r="H152" s="5">
        <v>390392988920</v>
      </c>
    </row>
    <row r="153" spans="1:8">
      <c r="A153">
        <v>1000</v>
      </c>
      <c r="B153">
        <v>50</v>
      </c>
      <c r="C153" s="4">
        <v>42280.980752314812</v>
      </c>
      <c r="D153">
        <v>1.443925937054E+17</v>
      </c>
      <c r="E153" s="5">
        <v>367894000000</v>
      </c>
      <c r="F153" t="s">
        <v>132</v>
      </c>
      <c r="G153">
        <v>390680</v>
      </c>
      <c r="H153" s="5">
        <v>390679985285</v>
      </c>
    </row>
    <row r="155" spans="1:8">
      <c r="C155" s="6" t="s">
        <v>31</v>
      </c>
      <c r="D155" s="6">
        <f>STDEV(G144:G153)/10/1000/1000</f>
        <v>2.9201140084288184E-4</v>
      </c>
      <c r="F155" t="s">
        <v>30</v>
      </c>
      <c r="G155">
        <f>SUM(G144:G153)/10/1000/1000</f>
        <v>0.39439740000000001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topLeftCell="A49" workbookViewId="0">
      <selection activeCell="J3" sqref="J3"/>
    </sheetView>
  </sheetViews>
  <sheetFormatPr defaultRowHeight="12.75"/>
  <sheetData>
    <row r="1" spans="1:8">
      <c r="A1">
        <v>1500</v>
      </c>
      <c r="B1">
        <v>2</v>
      </c>
      <c r="C1" s="4">
        <v>42280.980821759258</v>
      </c>
      <c r="D1">
        <v>1.4439259430484E+17</v>
      </c>
      <c r="E1" s="5">
        <v>610831000000</v>
      </c>
      <c r="F1" t="s">
        <v>132</v>
      </c>
      <c r="G1">
        <v>682127</v>
      </c>
      <c r="H1" s="5">
        <v>682126998901</v>
      </c>
    </row>
    <row r="2" spans="1:8">
      <c r="A2">
        <v>1500</v>
      </c>
      <c r="B2">
        <v>2</v>
      </c>
      <c r="C2" s="4">
        <v>42280.980891203704</v>
      </c>
      <c r="D2">
        <v>1.44392594904272E+17</v>
      </c>
      <c r="E2" s="5">
        <v>611646000000</v>
      </c>
      <c r="F2" t="s">
        <v>132</v>
      </c>
      <c r="G2">
        <v>683217</v>
      </c>
      <c r="H2" s="5">
        <v>683216989040</v>
      </c>
    </row>
    <row r="3" spans="1:8">
      <c r="A3">
        <v>1500</v>
      </c>
      <c r="B3">
        <v>2</v>
      </c>
      <c r="C3" s="4">
        <v>42280.98096064815</v>
      </c>
      <c r="D3">
        <v>1.44392595503744E+17</v>
      </c>
      <c r="E3" s="5">
        <v>614928000000</v>
      </c>
      <c r="F3" t="s">
        <v>132</v>
      </c>
      <c r="G3">
        <v>686444</v>
      </c>
      <c r="H3" s="5">
        <v>686443984509</v>
      </c>
    </row>
    <row r="4" spans="1:8">
      <c r="A4">
        <v>1500</v>
      </c>
      <c r="B4">
        <v>2</v>
      </c>
      <c r="C4" s="4">
        <v>42280.981030092589</v>
      </c>
      <c r="D4">
        <v>1.4439259610334202E+17</v>
      </c>
      <c r="E4" s="5">
        <v>620977000000</v>
      </c>
      <c r="F4" t="s">
        <v>132</v>
      </c>
      <c r="G4">
        <v>692311</v>
      </c>
      <c r="H4" s="5">
        <v>692310988903</v>
      </c>
    </row>
    <row r="5" spans="1:8">
      <c r="A5">
        <v>1500</v>
      </c>
      <c r="B5">
        <v>2</v>
      </c>
      <c r="C5" s="4">
        <v>42280.981099537035</v>
      </c>
      <c r="D5">
        <v>1.4439259670282202E+17</v>
      </c>
      <c r="E5" s="5">
        <v>614011000000</v>
      </c>
      <c r="F5" t="s">
        <v>132</v>
      </c>
      <c r="G5">
        <v>683109</v>
      </c>
      <c r="H5" s="5">
        <v>683108985424</v>
      </c>
    </row>
    <row r="6" spans="1:8">
      <c r="A6">
        <v>1500</v>
      </c>
      <c r="B6">
        <v>2</v>
      </c>
      <c r="C6" s="4">
        <v>42280.981168981481</v>
      </c>
      <c r="D6">
        <v>1.4439259730236499E+17</v>
      </c>
      <c r="E6" s="5">
        <v>619936000000</v>
      </c>
      <c r="F6" t="s">
        <v>132</v>
      </c>
      <c r="G6">
        <v>690823</v>
      </c>
      <c r="H6" s="5">
        <v>690823018551</v>
      </c>
    </row>
    <row r="7" spans="1:8">
      <c r="A7">
        <v>1500</v>
      </c>
      <c r="B7">
        <v>2</v>
      </c>
      <c r="C7" s="4">
        <v>42280.981238425928</v>
      </c>
      <c r="D7">
        <v>1.4439259790194301E+17</v>
      </c>
      <c r="E7" s="5">
        <v>622498000000</v>
      </c>
      <c r="F7" t="s">
        <v>132</v>
      </c>
      <c r="G7">
        <v>693566</v>
      </c>
      <c r="H7" s="5">
        <v>693566024303</v>
      </c>
    </row>
    <row r="8" spans="1:8">
      <c r="A8">
        <v>1500</v>
      </c>
      <c r="B8">
        <v>2</v>
      </c>
      <c r="C8" s="4">
        <v>42280.981307870374</v>
      </c>
      <c r="D8">
        <v>1.4439259850151501E+17</v>
      </c>
      <c r="E8" s="5">
        <v>621532000000</v>
      </c>
      <c r="F8" t="s">
        <v>132</v>
      </c>
      <c r="G8">
        <v>690312</v>
      </c>
      <c r="H8" s="5">
        <v>690312027931</v>
      </c>
    </row>
    <row r="9" spans="1:8">
      <c r="A9">
        <v>1500</v>
      </c>
      <c r="B9">
        <v>2</v>
      </c>
      <c r="C9" s="4">
        <v>42280.981377314813</v>
      </c>
      <c r="D9">
        <v>1.4439259910122301E+17</v>
      </c>
      <c r="E9" s="5">
        <v>635349000000</v>
      </c>
      <c r="F9" t="s">
        <v>132</v>
      </c>
      <c r="G9">
        <v>696599</v>
      </c>
      <c r="H9" s="5">
        <v>696599006653</v>
      </c>
    </row>
    <row r="10" spans="1:8">
      <c r="A10">
        <v>1500</v>
      </c>
      <c r="B10">
        <v>2</v>
      </c>
      <c r="C10" s="4">
        <v>42280.981446759259</v>
      </c>
      <c r="D10">
        <v>1.4439259970074301E+17</v>
      </c>
      <c r="E10" s="5">
        <v>617584000000</v>
      </c>
      <c r="F10" t="s">
        <v>132</v>
      </c>
      <c r="G10">
        <v>689016</v>
      </c>
      <c r="H10" s="5">
        <v>689015984535</v>
      </c>
    </row>
    <row r="12" spans="1:8">
      <c r="C12" s="6" t="s">
        <v>31</v>
      </c>
      <c r="D12" s="6">
        <f>STDEV(G1:G10)/10/1000/1000</f>
        <v>4.8979132109728347E-4</v>
      </c>
      <c r="F12" t="s">
        <v>30</v>
      </c>
      <c r="G12">
        <f>SUM(G1:G10)/10/1000/1000</f>
        <v>0.68875240000000004</v>
      </c>
    </row>
    <row r="14" spans="1:8">
      <c r="A14">
        <v>1500</v>
      </c>
      <c r="B14">
        <v>3</v>
      </c>
      <c r="C14" s="4">
        <v>42280.981516203705</v>
      </c>
      <c r="D14">
        <v>1.4439260030073501E+17</v>
      </c>
      <c r="E14" s="5">
        <v>647178000000</v>
      </c>
      <c r="F14" t="s">
        <v>132</v>
      </c>
      <c r="G14">
        <v>815273</v>
      </c>
      <c r="H14" s="5">
        <v>815272986889</v>
      </c>
    </row>
    <row r="15" spans="1:8">
      <c r="A15">
        <v>1500</v>
      </c>
      <c r="B15">
        <v>3</v>
      </c>
      <c r="C15" s="4">
        <v>42280.981585648151</v>
      </c>
      <c r="D15">
        <v>1.4439260090027002E+17</v>
      </c>
      <c r="E15" s="5">
        <v>617941000000</v>
      </c>
      <c r="F15" t="s">
        <v>132</v>
      </c>
      <c r="G15">
        <v>794031</v>
      </c>
      <c r="H15" s="5">
        <v>794031023979</v>
      </c>
    </row>
    <row r="16" spans="1:8">
      <c r="A16">
        <v>1500</v>
      </c>
      <c r="B16">
        <v>3</v>
      </c>
      <c r="C16" s="4">
        <v>42280.98164351852</v>
      </c>
      <c r="D16">
        <v>1.4439260140994598E+17</v>
      </c>
      <c r="E16" s="5">
        <v>629168000000</v>
      </c>
      <c r="F16" t="s">
        <v>132</v>
      </c>
      <c r="G16">
        <v>810109</v>
      </c>
      <c r="H16" s="5">
        <v>810109019279</v>
      </c>
    </row>
    <row r="17" spans="1:8">
      <c r="A17">
        <v>1500</v>
      </c>
      <c r="B17">
        <v>3</v>
      </c>
      <c r="C17" s="4">
        <v>42280.981712962966</v>
      </c>
      <c r="D17">
        <v>1.4439260200948602E+17</v>
      </c>
      <c r="E17" s="5">
        <v>617043000000</v>
      </c>
      <c r="F17" t="s">
        <v>132</v>
      </c>
      <c r="G17">
        <v>793978</v>
      </c>
      <c r="H17" s="5">
        <v>793977975845</v>
      </c>
    </row>
    <row r="18" spans="1:8">
      <c r="A18">
        <v>1500</v>
      </c>
      <c r="B18">
        <v>3</v>
      </c>
      <c r="C18" s="4">
        <v>42280.981782407405</v>
      </c>
      <c r="D18">
        <v>1.4439260260911501E+17</v>
      </c>
      <c r="E18" s="5">
        <v>615805000000</v>
      </c>
      <c r="F18" t="s">
        <v>132</v>
      </c>
      <c r="G18">
        <v>794633</v>
      </c>
      <c r="H18" s="5">
        <v>794632971287</v>
      </c>
    </row>
    <row r="19" spans="1:8">
      <c r="A19">
        <v>1500</v>
      </c>
      <c r="B19">
        <v>3</v>
      </c>
      <c r="C19" s="4">
        <v>42280.981851851851</v>
      </c>
      <c r="D19">
        <v>1.4439260320944E+17</v>
      </c>
      <c r="E19" s="5">
        <v>689171000000</v>
      </c>
      <c r="F19" t="s">
        <v>132</v>
      </c>
      <c r="G19">
        <v>875043</v>
      </c>
      <c r="H19" s="5">
        <v>875042974949</v>
      </c>
    </row>
    <row r="20" spans="1:8">
      <c r="A20">
        <v>1500</v>
      </c>
      <c r="B20">
        <v>3</v>
      </c>
      <c r="C20" s="4">
        <v>42280.981921296298</v>
      </c>
      <c r="D20">
        <v>1.4439260380930899E+17</v>
      </c>
      <c r="E20" s="5">
        <v>639055000000</v>
      </c>
      <c r="F20" t="s">
        <v>132</v>
      </c>
      <c r="G20">
        <v>808303</v>
      </c>
      <c r="H20" s="5">
        <v>808302998543</v>
      </c>
    </row>
    <row r="21" spans="1:8">
      <c r="A21">
        <v>1500</v>
      </c>
      <c r="B21">
        <v>3</v>
      </c>
      <c r="C21" s="4">
        <v>42280.981990740744</v>
      </c>
      <c r="D21">
        <v>1.4439260440895398E+17</v>
      </c>
      <c r="E21" s="5">
        <v>622880000000</v>
      </c>
      <c r="F21" t="s">
        <v>132</v>
      </c>
      <c r="G21">
        <v>805460</v>
      </c>
      <c r="H21" s="5">
        <v>805459976196</v>
      </c>
    </row>
    <row r="22" spans="1:8">
      <c r="A22">
        <v>1500</v>
      </c>
      <c r="B22">
        <v>3</v>
      </c>
      <c r="C22" s="4">
        <v>42280.982060185182</v>
      </c>
      <c r="D22">
        <v>1.44392605008668E+17</v>
      </c>
      <c r="E22" s="5">
        <v>631902000000</v>
      </c>
      <c r="F22" t="s">
        <v>132</v>
      </c>
      <c r="G22">
        <v>805963</v>
      </c>
      <c r="H22" s="5">
        <v>805962979794</v>
      </c>
    </row>
    <row r="23" spans="1:8">
      <c r="A23">
        <v>1500</v>
      </c>
      <c r="B23">
        <v>3</v>
      </c>
      <c r="C23" s="4">
        <v>42280.982129629629</v>
      </c>
      <c r="D23">
        <v>1.4439260560823398E+17</v>
      </c>
      <c r="E23" s="5">
        <v>621747000000</v>
      </c>
      <c r="F23" t="s">
        <v>132</v>
      </c>
      <c r="G23">
        <v>798302</v>
      </c>
      <c r="H23" s="5">
        <v>798301994801</v>
      </c>
    </row>
    <row r="25" spans="1:8">
      <c r="C25" s="6" t="s">
        <v>31</v>
      </c>
      <c r="D25" s="6">
        <f>STDEV(G14:G23)/10/1000/1000</f>
        <v>2.3997172223456293E-3</v>
      </c>
      <c r="F25" t="s">
        <v>30</v>
      </c>
      <c r="G25">
        <f>SUM(G14:G23)/10/1000/1000</f>
        <v>0.81010950000000004</v>
      </c>
    </row>
    <row r="27" spans="1:8">
      <c r="A27">
        <v>1500</v>
      </c>
      <c r="B27">
        <v>4</v>
      </c>
      <c r="C27" s="4">
        <v>42281.397222222222</v>
      </c>
      <c r="D27">
        <v>1.44396192003912E+17</v>
      </c>
      <c r="E27" s="5">
        <v>691571000000</v>
      </c>
      <c r="F27" t="s">
        <v>132</v>
      </c>
      <c r="G27">
        <v>987844</v>
      </c>
      <c r="H27" s="5">
        <v>987843990326</v>
      </c>
    </row>
    <row r="28" spans="1:8">
      <c r="A28">
        <v>1500</v>
      </c>
      <c r="B28">
        <v>4</v>
      </c>
      <c r="C28" s="4">
        <v>42281.397291666668</v>
      </c>
      <c r="D28">
        <v>1.4439619260489299E+17</v>
      </c>
      <c r="E28" s="5">
        <v>741570000000</v>
      </c>
      <c r="F28" t="s">
        <v>132</v>
      </c>
      <c r="G28">
        <v>1036171</v>
      </c>
      <c r="H28" s="5">
        <v>1036170959473</v>
      </c>
    </row>
    <row r="29" spans="1:8">
      <c r="A29">
        <v>1500</v>
      </c>
      <c r="B29">
        <v>4</v>
      </c>
      <c r="C29" s="4">
        <v>42281.397361111114</v>
      </c>
      <c r="D29">
        <v>1.4439619320552099E+17</v>
      </c>
      <c r="E29" s="5">
        <v>718884000000</v>
      </c>
      <c r="F29" t="s">
        <v>132</v>
      </c>
      <c r="G29">
        <v>1016820</v>
      </c>
      <c r="H29" s="5">
        <v>1016819953918</v>
      </c>
    </row>
    <row r="30" spans="1:8">
      <c r="A30">
        <v>1500</v>
      </c>
      <c r="B30">
        <v>4</v>
      </c>
      <c r="C30" s="4">
        <v>42281.397430555553</v>
      </c>
      <c r="D30">
        <v>1.4439619380633798E+17</v>
      </c>
      <c r="E30" s="5">
        <v>722861000000</v>
      </c>
      <c r="F30" t="s">
        <v>132</v>
      </c>
      <c r="G30">
        <v>1014146</v>
      </c>
      <c r="H30" s="5">
        <v>1014145970345</v>
      </c>
    </row>
    <row r="31" spans="1:8">
      <c r="A31">
        <v>1500</v>
      </c>
      <c r="B31">
        <v>4</v>
      </c>
      <c r="C31" s="4">
        <v>42281.397499999999</v>
      </c>
      <c r="D31">
        <v>1.44396194407212E+17</v>
      </c>
      <c r="E31" s="5">
        <v>722617000000</v>
      </c>
      <c r="F31" t="s">
        <v>132</v>
      </c>
      <c r="G31">
        <v>1018002</v>
      </c>
      <c r="H31" s="5">
        <v>1018002033234</v>
      </c>
    </row>
    <row r="32" spans="1:8">
      <c r="A32">
        <v>1500</v>
      </c>
      <c r="B32">
        <v>4</v>
      </c>
      <c r="C32" s="4">
        <v>42281.397569444445</v>
      </c>
      <c r="D32">
        <v>1.44396195008552E+17</v>
      </c>
      <c r="E32" s="5">
        <v>731651000000</v>
      </c>
      <c r="F32" t="s">
        <v>132</v>
      </c>
      <c r="G32">
        <v>1046564</v>
      </c>
      <c r="H32" s="5">
        <v>1046563982964</v>
      </c>
    </row>
    <row r="33" spans="1:8">
      <c r="A33">
        <v>1500</v>
      </c>
      <c r="B33">
        <v>4</v>
      </c>
      <c r="C33" s="4">
        <v>42281.397638888891</v>
      </c>
      <c r="D33">
        <v>1.4439619560980998E+17</v>
      </c>
      <c r="E33" s="5">
        <v>755378000000</v>
      </c>
      <c r="F33" t="s">
        <v>132</v>
      </c>
      <c r="G33">
        <v>1063029</v>
      </c>
      <c r="H33" s="5">
        <v>1063029050827</v>
      </c>
    </row>
    <row r="34" spans="1:8">
      <c r="A34">
        <v>1500</v>
      </c>
      <c r="B34">
        <v>4</v>
      </c>
      <c r="C34" s="4">
        <v>42281.397719907407</v>
      </c>
      <c r="D34">
        <v>1.4439619630025901E+17</v>
      </c>
      <c r="E34" s="5">
        <v>694934000000</v>
      </c>
      <c r="F34" t="s">
        <v>132</v>
      </c>
      <c r="G34">
        <v>994557</v>
      </c>
      <c r="H34" s="5">
        <v>994557023048</v>
      </c>
    </row>
    <row r="35" spans="1:8">
      <c r="A35">
        <v>1500</v>
      </c>
      <c r="B35">
        <v>4</v>
      </c>
      <c r="C35" s="4">
        <v>42281.397789351853</v>
      </c>
      <c r="D35">
        <v>1.4439619690101501E+17</v>
      </c>
      <c r="E35" s="5">
        <v>691063000000</v>
      </c>
      <c r="F35" t="s">
        <v>132</v>
      </c>
      <c r="G35">
        <v>984915</v>
      </c>
      <c r="H35" s="5">
        <v>984915018082</v>
      </c>
    </row>
    <row r="36" spans="1:8">
      <c r="A36">
        <v>1500</v>
      </c>
      <c r="B36">
        <v>4</v>
      </c>
      <c r="C36" s="4">
        <v>42281.397858796299</v>
      </c>
      <c r="D36">
        <v>1.4439619750212301E+17</v>
      </c>
      <c r="E36" s="5">
        <v>716744000000</v>
      </c>
      <c r="F36" t="s">
        <v>132</v>
      </c>
      <c r="G36">
        <v>1008622</v>
      </c>
      <c r="H36" s="5">
        <v>1008622050285</v>
      </c>
    </row>
    <row r="38" spans="1:8">
      <c r="C38" s="6" t="s">
        <v>31</v>
      </c>
      <c r="D38" s="6">
        <f>STDEV(G27:G36)/10/1000/1000</f>
        <v>2.543567420856865E-3</v>
      </c>
      <c r="F38" t="s">
        <v>30</v>
      </c>
      <c r="G38">
        <f>SUM(G27:G36)/10/1000/1000</f>
        <v>1.0170669999999999</v>
      </c>
    </row>
    <row r="40" spans="1:8">
      <c r="A40">
        <v>1500</v>
      </c>
      <c r="B40">
        <v>5</v>
      </c>
      <c r="C40" s="4">
        <v>42280.982199074075</v>
      </c>
      <c r="D40">
        <v>1.4439260620830899E+17</v>
      </c>
      <c r="E40" s="5">
        <v>674028000000</v>
      </c>
      <c r="F40" t="s">
        <v>132</v>
      </c>
      <c r="G40">
        <v>679213</v>
      </c>
      <c r="H40" s="5">
        <v>679212987423</v>
      </c>
    </row>
    <row r="41" spans="1:8">
      <c r="A41">
        <v>1500</v>
      </c>
      <c r="B41">
        <v>5</v>
      </c>
      <c r="C41" s="4">
        <v>42280.982268518521</v>
      </c>
      <c r="D41">
        <v>1.443926068084E+17</v>
      </c>
      <c r="E41" s="5">
        <v>674683000000</v>
      </c>
      <c r="F41" t="s">
        <v>132</v>
      </c>
      <c r="G41">
        <v>679718</v>
      </c>
      <c r="H41" s="5">
        <v>679718017578</v>
      </c>
    </row>
    <row r="42" spans="1:8">
      <c r="A42">
        <v>1500</v>
      </c>
      <c r="B42">
        <v>5</v>
      </c>
      <c r="C42" s="4">
        <v>42280.98233796296</v>
      </c>
      <c r="D42">
        <v>1.4439260740844998E+17</v>
      </c>
      <c r="E42" s="5">
        <v>671222000000</v>
      </c>
      <c r="F42" t="s">
        <v>132</v>
      </c>
      <c r="G42">
        <v>676317</v>
      </c>
      <c r="H42" s="5">
        <v>676316976547</v>
      </c>
    </row>
    <row r="43" spans="1:8">
      <c r="A43">
        <v>1500</v>
      </c>
      <c r="B43">
        <v>5</v>
      </c>
      <c r="C43" s="4">
        <v>42280.982407407406</v>
      </c>
      <c r="D43">
        <v>1.44392608008588E+17</v>
      </c>
      <c r="E43" s="5">
        <v>678092000000</v>
      </c>
      <c r="F43" t="s">
        <v>132</v>
      </c>
      <c r="G43">
        <v>683226</v>
      </c>
      <c r="H43" s="5">
        <v>683225989342</v>
      </c>
    </row>
    <row r="44" spans="1:8">
      <c r="A44">
        <v>1500</v>
      </c>
      <c r="B44">
        <v>5</v>
      </c>
      <c r="C44" s="4">
        <v>42280.982476851852</v>
      </c>
      <c r="D44">
        <v>1.4439260860872099E+17</v>
      </c>
      <c r="E44" s="5">
        <v>677601000000</v>
      </c>
      <c r="F44" t="s">
        <v>132</v>
      </c>
      <c r="G44">
        <v>682741</v>
      </c>
      <c r="H44" s="5">
        <v>682740986347</v>
      </c>
    </row>
    <row r="45" spans="1:8">
      <c r="A45">
        <v>1500</v>
      </c>
      <c r="B45">
        <v>5</v>
      </c>
      <c r="C45" s="4">
        <v>42280.982546296298</v>
      </c>
      <c r="D45">
        <v>1.4439260920890202E+17</v>
      </c>
      <c r="E45" s="5">
        <v>675414000000</v>
      </c>
      <c r="F45" t="s">
        <v>132</v>
      </c>
      <c r="G45">
        <v>680507</v>
      </c>
      <c r="H45" s="5">
        <v>680507004261</v>
      </c>
    </row>
    <row r="46" spans="1:8">
      <c r="A46">
        <v>1500</v>
      </c>
      <c r="B46">
        <v>5</v>
      </c>
      <c r="C46" s="4">
        <v>42280.982615740744</v>
      </c>
      <c r="D46">
        <v>1.4439260980902301E+17</v>
      </c>
      <c r="E46" s="5">
        <v>676338000000</v>
      </c>
      <c r="F46" t="s">
        <v>132</v>
      </c>
      <c r="G46">
        <v>681341</v>
      </c>
      <c r="H46" s="5">
        <v>681340992451</v>
      </c>
    </row>
    <row r="47" spans="1:8">
      <c r="A47">
        <v>1500</v>
      </c>
      <c r="B47">
        <v>5</v>
      </c>
      <c r="C47" s="4">
        <v>42280.982685185183</v>
      </c>
      <c r="D47">
        <v>1.4439261040916998E+17</v>
      </c>
      <c r="E47" s="5">
        <v>675890000000</v>
      </c>
      <c r="F47" t="s">
        <v>132</v>
      </c>
      <c r="G47">
        <v>681064</v>
      </c>
      <c r="H47" s="5">
        <v>681064009666</v>
      </c>
    </row>
    <row r="48" spans="1:8">
      <c r="A48">
        <v>1500</v>
      </c>
      <c r="B48">
        <v>5</v>
      </c>
      <c r="C48" s="4">
        <v>42280.982754629629</v>
      </c>
      <c r="D48">
        <v>1.4439261100931002E+17</v>
      </c>
      <c r="E48" s="5">
        <v>677258000000</v>
      </c>
      <c r="F48" t="s">
        <v>132</v>
      </c>
      <c r="G48">
        <v>682499</v>
      </c>
      <c r="H48" s="5">
        <v>682498991489</v>
      </c>
    </row>
    <row r="49" spans="1:8">
      <c r="A49">
        <v>1500</v>
      </c>
      <c r="B49">
        <v>5</v>
      </c>
      <c r="C49" s="4">
        <v>42280.982824074075</v>
      </c>
      <c r="D49">
        <v>1.44392611609344E+17</v>
      </c>
      <c r="E49" s="5">
        <v>670191000000</v>
      </c>
      <c r="F49" t="s">
        <v>132</v>
      </c>
      <c r="G49">
        <v>675433</v>
      </c>
      <c r="H49" s="5">
        <v>675432980061</v>
      </c>
    </row>
    <row r="51" spans="1:8">
      <c r="C51" s="6" t="s">
        <v>31</v>
      </c>
      <c r="D51" s="6">
        <f>STDEV(G40:G49)/10/1000/1000</f>
        <v>2.6257169793326084E-4</v>
      </c>
      <c r="F51" t="s">
        <v>30</v>
      </c>
      <c r="G51">
        <f>SUM(G40:G49)/10/1000/1000</f>
        <v>0.68020590000000003</v>
      </c>
    </row>
    <row r="53" spans="1:8">
      <c r="A53">
        <v>1500</v>
      </c>
      <c r="B53">
        <v>6</v>
      </c>
      <c r="C53" s="4">
        <v>42280.982893518521</v>
      </c>
      <c r="D53">
        <v>1.4439261220949699E+17</v>
      </c>
      <c r="E53" s="5">
        <v>677684000000</v>
      </c>
      <c r="F53" t="s">
        <v>132</v>
      </c>
      <c r="G53">
        <v>683410</v>
      </c>
      <c r="H53" s="5">
        <v>683409988880</v>
      </c>
    </row>
    <row r="54" spans="1:8">
      <c r="A54">
        <v>1500</v>
      </c>
      <c r="B54">
        <v>6</v>
      </c>
      <c r="C54" s="4">
        <v>42280.98296296296</v>
      </c>
      <c r="D54">
        <v>1.4439261280964899E+17</v>
      </c>
      <c r="E54" s="5">
        <v>674993000000</v>
      </c>
      <c r="F54" t="s">
        <v>132</v>
      </c>
      <c r="G54">
        <v>680616</v>
      </c>
      <c r="H54" s="5">
        <v>680616021156</v>
      </c>
    </row>
    <row r="55" spans="1:8">
      <c r="A55">
        <v>1500</v>
      </c>
      <c r="B55">
        <v>6</v>
      </c>
      <c r="C55" s="4">
        <v>42280.983032407406</v>
      </c>
      <c r="D55">
        <v>1.44392613409752E+17</v>
      </c>
      <c r="E55" s="5">
        <v>674853000000</v>
      </c>
      <c r="F55" t="s">
        <v>132</v>
      </c>
      <c r="G55">
        <v>680114</v>
      </c>
      <c r="H55" s="5">
        <v>680113971233</v>
      </c>
    </row>
    <row r="56" spans="1:8">
      <c r="A56">
        <v>1500</v>
      </c>
      <c r="B56">
        <v>6</v>
      </c>
      <c r="C56" s="4">
        <v>42280.983101851853</v>
      </c>
      <c r="D56">
        <v>1.4439261400983901E+17</v>
      </c>
      <c r="E56" s="5">
        <v>674643000000</v>
      </c>
      <c r="F56" t="s">
        <v>132</v>
      </c>
      <c r="G56">
        <v>680348</v>
      </c>
      <c r="H56" s="5">
        <v>680347979069</v>
      </c>
    </row>
    <row r="57" spans="1:8">
      <c r="A57">
        <v>1500</v>
      </c>
      <c r="B57">
        <v>6</v>
      </c>
      <c r="C57" s="4">
        <v>42280.983182870368</v>
      </c>
      <c r="D57">
        <v>1.4439261470003002E+17</v>
      </c>
      <c r="E57" s="5">
        <v>675816000000</v>
      </c>
      <c r="F57" t="s">
        <v>132</v>
      </c>
      <c r="G57">
        <v>681627</v>
      </c>
      <c r="H57" s="5">
        <v>681626975536</v>
      </c>
    </row>
    <row r="58" spans="1:8">
      <c r="A58">
        <v>1500</v>
      </c>
      <c r="B58">
        <v>6</v>
      </c>
      <c r="C58" s="4">
        <v>42280.983252314814</v>
      </c>
      <c r="D58">
        <v>1.4439261530010499E+17</v>
      </c>
      <c r="E58" s="5">
        <v>673493000000</v>
      </c>
      <c r="F58" t="s">
        <v>132</v>
      </c>
      <c r="G58">
        <v>678907</v>
      </c>
      <c r="H58" s="5">
        <v>678906977177</v>
      </c>
    </row>
    <row r="59" spans="1:8">
      <c r="A59">
        <v>1500</v>
      </c>
      <c r="B59">
        <v>6</v>
      </c>
      <c r="C59" s="4">
        <v>42280.98332175926</v>
      </c>
      <c r="D59">
        <v>1.4439261590015901E+17</v>
      </c>
      <c r="E59" s="5">
        <v>672207000000</v>
      </c>
      <c r="F59" t="s">
        <v>132</v>
      </c>
      <c r="G59">
        <v>678124</v>
      </c>
      <c r="H59" s="5">
        <v>678124010563</v>
      </c>
    </row>
    <row r="60" spans="1:8">
      <c r="A60">
        <v>1500</v>
      </c>
      <c r="B60">
        <v>6</v>
      </c>
      <c r="C60" s="4">
        <v>42280.983391203707</v>
      </c>
      <c r="D60">
        <v>1.4439261650016701E+17</v>
      </c>
      <c r="E60" s="5">
        <v>667675000000</v>
      </c>
      <c r="F60" t="s">
        <v>132</v>
      </c>
      <c r="G60">
        <v>673458</v>
      </c>
      <c r="H60" s="5">
        <v>673457980156</v>
      </c>
    </row>
    <row r="61" spans="1:8">
      <c r="A61">
        <v>1500</v>
      </c>
      <c r="B61">
        <v>6</v>
      </c>
      <c r="C61" s="4">
        <v>42280.983460648145</v>
      </c>
      <c r="D61">
        <v>1.4439261710029798E+17</v>
      </c>
      <c r="E61" s="5">
        <v>678513000000</v>
      </c>
      <c r="F61" t="s">
        <v>132</v>
      </c>
      <c r="G61">
        <v>684091</v>
      </c>
      <c r="H61" s="5">
        <v>684090971947</v>
      </c>
    </row>
    <row r="62" spans="1:8">
      <c r="A62">
        <v>1500</v>
      </c>
      <c r="B62">
        <v>6</v>
      </c>
      <c r="C62" s="4">
        <v>42280.983530092592</v>
      </c>
      <c r="D62">
        <v>1.4439261770044099E+17</v>
      </c>
      <c r="E62" s="5">
        <v>673680000000</v>
      </c>
      <c r="F62" t="s">
        <v>132</v>
      </c>
      <c r="G62">
        <v>679800</v>
      </c>
      <c r="H62" s="5">
        <v>679799973965</v>
      </c>
    </row>
    <row r="64" spans="1:8">
      <c r="C64" s="6" t="s">
        <v>31</v>
      </c>
      <c r="D64" s="6">
        <f>STDEV(G53:G62)/10/1000/1000</f>
        <v>2.9637129959262623E-4</v>
      </c>
      <c r="F64" t="s">
        <v>30</v>
      </c>
      <c r="G64">
        <f>SUM(G53:G62)/10/1000/1000</f>
        <v>0.68004949999999997</v>
      </c>
    </row>
    <row r="66" spans="1:8">
      <c r="A66">
        <v>1500</v>
      </c>
      <c r="B66">
        <v>7</v>
      </c>
      <c r="C66" s="4">
        <v>42280.983599537038</v>
      </c>
      <c r="D66">
        <v>1.44392618300824E+17</v>
      </c>
      <c r="E66" s="5">
        <v>703339000000</v>
      </c>
      <c r="F66" t="s">
        <v>132</v>
      </c>
      <c r="G66">
        <v>709554</v>
      </c>
      <c r="H66" s="5">
        <v>709554016590</v>
      </c>
    </row>
    <row r="67" spans="1:8">
      <c r="A67">
        <v>1500</v>
      </c>
      <c r="B67">
        <v>7</v>
      </c>
      <c r="C67" s="4">
        <v>42280.983668981484</v>
      </c>
      <c r="D67">
        <v>1.4439261890116701E+17</v>
      </c>
      <c r="E67" s="5">
        <v>701761000000</v>
      </c>
      <c r="F67" t="s">
        <v>132</v>
      </c>
      <c r="G67">
        <v>707868</v>
      </c>
      <c r="H67" s="5">
        <v>707867980003</v>
      </c>
    </row>
    <row r="68" spans="1:8">
      <c r="A68">
        <v>1500</v>
      </c>
      <c r="B68">
        <v>7</v>
      </c>
      <c r="C68" s="4">
        <v>42280.983738425923</v>
      </c>
      <c r="D68">
        <v>1.4439261950153299E+17</v>
      </c>
      <c r="E68" s="5">
        <v>703594000000</v>
      </c>
      <c r="F68" t="s">
        <v>132</v>
      </c>
      <c r="G68">
        <v>710113</v>
      </c>
      <c r="H68" s="5">
        <v>710112988949</v>
      </c>
    </row>
    <row r="69" spans="1:8">
      <c r="A69">
        <v>1500</v>
      </c>
      <c r="B69">
        <v>7</v>
      </c>
      <c r="C69" s="4">
        <v>42280.983807870369</v>
      </c>
      <c r="D69">
        <v>1.44392620101824E+17</v>
      </c>
      <c r="E69" s="5">
        <v>696056000000</v>
      </c>
      <c r="F69" t="s">
        <v>132</v>
      </c>
      <c r="G69">
        <v>702228</v>
      </c>
      <c r="H69" s="5">
        <v>702228009701</v>
      </c>
    </row>
    <row r="70" spans="1:8">
      <c r="A70">
        <v>1500</v>
      </c>
      <c r="B70">
        <v>7</v>
      </c>
      <c r="C70" s="4">
        <v>42280.983877314815</v>
      </c>
      <c r="D70">
        <v>1.4439262070222899E+17</v>
      </c>
      <c r="E70" s="5">
        <v>703271000000</v>
      </c>
      <c r="F70" t="s">
        <v>132</v>
      </c>
      <c r="G70">
        <v>709418</v>
      </c>
      <c r="H70" s="5">
        <v>709417998791</v>
      </c>
    </row>
    <row r="71" spans="1:8">
      <c r="A71">
        <v>1500</v>
      </c>
      <c r="B71">
        <v>7</v>
      </c>
      <c r="C71" s="4">
        <v>42280.983946759261</v>
      </c>
      <c r="D71">
        <v>1.4439262130263299E+17</v>
      </c>
      <c r="E71" s="5">
        <v>703266000000</v>
      </c>
      <c r="F71" t="s">
        <v>132</v>
      </c>
      <c r="G71">
        <v>708908</v>
      </c>
      <c r="H71" s="5">
        <v>708908021450</v>
      </c>
    </row>
    <row r="72" spans="1:8">
      <c r="A72">
        <v>1500</v>
      </c>
      <c r="B72">
        <v>7</v>
      </c>
      <c r="C72" s="4">
        <v>42280.984016203707</v>
      </c>
      <c r="D72">
        <v>1.4439262190307299E+17</v>
      </c>
      <c r="E72" s="5">
        <v>704502000000</v>
      </c>
      <c r="F72" t="s">
        <v>132</v>
      </c>
      <c r="G72">
        <v>711178</v>
      </c>
      <c r="H72" s="5">
        <v>711178004742</v>
      </c>
    </row>
    <row r="73" spans="1:8">
      <c r="A73">
        <v>1500</v>
      </c>
      <c r="B73">
        <v>7</v>
      </c>
      <c r="C73" s="4">
        <v>42280.984085648146</v>
      </c>
      <c r="D73">
        <v>1.4439262250357501E+17</v>
      </c>
      <c r="E73" s="5">
        <v>711981000000</v>
      </c>
      <c r="F73" t="s">
        <v>132</v>
      </c>
      <c r="G73">
        <v>718357</v>
      </c>
      <c r="H73" s="5">
        <v>718357026577</v>
      </c>
    </row>
    <row r="74" spans="1:8">
      <c r="A74">
        <v>1500</v>
      </c>
      <c r="B74">
        <v>7</v>
      </c>
      <c r="C74" s="4">
        <v>42280.984155092592</v>
      </c>
      <c r="D74">
        <v>1.4439262310398499E+17</v>
      </c>
      <c r="E74" s="5">
        <v>702511000000</v>
      </c>
      <c r="F74" t="s">
        <v>132</v>
      </c>
      <c r="G74">
        <v>708477</v>
      </c>
      <c r="H74" s="5">
        <v>708477020264</v>
      </c>
    </row>
    <row r="75" spans="1:8">
      <c r="A75">
        <v>1500</v>
      </c>
      <c r="B75">
        <v>7</v>
      </c>
      <c r="C75" s="4">
        <v>42280.984224537038</v>
      </c>
      <c r="D75">
        <v>1.4439262370432602E+17</v>
      </c>
      <c r="E75" s="5">
        <v>696377000000</v>
      </c>
      <c r="F75" t="s">
        <v>132</v>
      </c>
      <c r="G75">
        <v>702190</v>
      </c>
      <c r="H75" s="5">
        <v>702189981937</v>
      </c>
    </row>
    <row r="77" spans="1:8">
      <c r="C77" s="6" t="s">
        <v>31</v>
      </c>
      <c r="D77" s="6">
        <f>STDEV(G66:G75)/10/1000/1000</f>
        <v>4.5646586205566592E-4</v>
      </c>
      <c r="F77" t="s">
        <v>30</v>
      </c>
      <c r="G77">
        <f>SUM(G66:G75)/10/1000/1000</f>
        <v>0.70882909999999988</v>
      </c>
    </row>
    <row r="79" spans="1:8">
      <c r="A79">
        <v>1500</v>
      </c>
      <c r="B79">
        <v>8</v>
      </c>
      <c r="C79" s="4">
        <v>42280.984293981484</v>
      </c>
      <c r="D79">
        <v>1.4439262430485901E+17</v>
      </c>
      <c r="E79" s="5">
        <v>715205000000</v>
      </c>
      <c r="F79" t="s">
        <v>132</v>
      </c>
      <c r="G79">
        <v>721848</v>
      </c>
      <c r="H79" s="5">
        <v>721848011017</v>
      </c>
    </row>
    <row r="80" spans="1:8">
      <c r="A80">
        <v>1500</v>
      </c>
      <c r="B80">
        <v>8</v>
      </c>
      <c r="C80" s="4">
        <v>42280.984363425923</v>
      </c>
      <c r="D80">
        <v>1.4439262490550499E+17</v>
      </c>
      <c r="E80" s="5">
        <v>723639000000</v>
      </c>
      <c r="F80" t="s">
        <v>132</v>
      </c>
      <c r="G80">
        <v>730893</v>
      </c>
      <c r="H80" s="5">
        <v>730893015862</v>
      </c>
    </row>
    <row r="81" spans="1:8">
      <c r="A81">
        <v>1500</v>
      </c>
      <c r="B81">
        <v>8</v>
      </c>
      <c r="C81" s="4">
        <v>42280.984432870369</v>
      </c>
      <c r="D81">
        <v>1.4439262550616301E+17</v>
      </c>
      <c r="E81" s="5">
        <v>726201000000</v>
      </c>
      <c r="F81" t="s">
        <v>132</v>
      </c>
      <c r="G81">
        <v>732945</v>
      </c>
      <c r="H81" s="5">
        <v>732945024967</v>
      </c>
    </row>
    <row r="82" spans="1:8">
      <c r="A82">
        <v>1500</v>
      </c>
      <c r="B82">
        <v>8</v>
      </c>
      <c r="C82" s="4">
        <v>42280.984502314815</v>
      </c>
      <c r="D82">
        <v>1.4439262610679501E+17</v>
      </c>
      <c r="E82" s="5">
        <v>726989000000</v>
      </c>
      <c r="F82" t="s">
        <v>132</v>
      </c>
      <c r="G82">
        <v>733796</v>
      </c>
      <c r="H82" s="5">
        <v>733796000481</v>
      </c>
    </row>
    <row r="83" spans="1:8">
      <c r="A83">
        <v>1500</v>
      </c>
      <c r="B83">
        <v>8</v>
      </c>
      <c r="C83" s="4">
        <v>42280.984571759262</v>
      </c>
      <c r="D83">
        <v>1.44392626707308E+17</v>
      </c>
      <c r="E83" s="5">
        <v>716442000000</v>
      </c>
      <c r="F83" t="s">
        <v>132</v>
      </c>
      <c r="G83">
        <v>723057</v>
      </c>
      <c r="H83" s="5">
        <v>723056972027</v>
      </c>
    </row>
    <row r="84" spans="1:8">
      <c r="A84">
        <v>1500</v>
      </c>
      <c r="B84">
        <v>8</v>
      </c>
      <c r="C84" s="4">
        <v>42280.9846412037</v>
      </c>
      <c r="D84">
        <v>1.44392627307852E+17</v>
      </c>
      <c r="E84" s="5">
        <v>720561000000</v>
      </c>
      <c r="F84" t="s">
        <v>132</v>
      </c>
      <c r="G84">
        <v>727516</v>
      </c>
      <c r="H84" s="5">
        <v>727515995502</v>
      </c>
    </row>
    <row r="85" spans="1:8">
      <c r="A85">
        <v>1500</v>
      </c>
      <c r="B85">
        <v>8</v>
      </c>
      <c r="C85" s="4">
        <v>42280.984710648147</v>
      </c>
      <c r="D85">
        <v>1.4439262790838099E+17</v>
      </c>
      <c r="E85" s="5">
        <v>718770000000</v>
      </c>
      <c r="F85" t="s">
        <v>132</v>
      </c>
      <c r="G85">
        <v>725355</v>
      </c>
      <c r="H85" s="5">
        <v>725355029106</v>
      </c>
    </row>
    <row r="86" spans="1:8">
      <c r="A86">
        <v>1500</v>
      </c>
      <c r="B86">
        <v>8</v>
      </c>
      <c r="C86" s="4">
        <v>42280.984780092593</v>
      </c>
      <c r="D86">
        <v>1.4439262850907299E+17</v>
      </c>
      <c r="E86" s="5">
        <v>718043000000</v>
      </c>
      <c r="F86" t="s">
        <v>132</v>
      </c>
      <c r="G86">
        <v>724796</v>
      </c>
      <c r="H86" s="5">
        <v>724795997143</v>
      </c>
    </row>
    <row r="87" spans="1:8">
      <c r="A87">
        <v>1500</v>
      </c>
      <c r="B87">
        <v>8</v>
      </c>
      <c r="C87" s="4">
        <v>42280.984849537039</v>
      </c>
      <c r="D87">
        <v>1.4439262910952301E+17</v>
      </c>
      <c r="E87" s="5">
        <v>713596000000</v>
      </c>
      <c r="F87" t="s">
        <v>132</v>
      </c>
      <c r="G87">
        <v>720276</v>
      </c>
      <c r="H87" s="5">
        <v>720275998116</v>
      </c>
    </row>
    <row r="88" spans="1:8">
      <c r="A88">
        <v>1500</v>
      </c>
      <c r="B88">
        <v>8</v>
      </c>
      <c r="C88" s="4">
        <v>42280.984918981485</v>
      </c>
      <c r="D88">
        <v>1.4439262970995901E+17</v>
      </c>
      <c r="E88" s="5">
        <v>711824000000</v>
      </c>
      <c r="F88" t="s">
        <v>132</v>
      </c>
      <c r="G88">
        <v>717452</v>
      </c>
      <c r="H88" s="5">
        <v>717451989651</v>
      </c>
    </row>
    <row r="90" spans="1:8">
      <c r="C90" s="6" t="s">
        <v>31</v>
      </c>
      <c r="D90" s="6">
        <f>STDEV(G79:G88)/10/1000/1000</f>
        <v>5.4611962914121056E-4</v>
      </c>
      <c r="F90" t="s">
        <v>30</v>
      </c>
      <c r="G90">
        <f>SUM(G79:G88)/10/1000/1000</f>
        <v>0.72579340000000003</v>
      </c>
    </row>
    <row r="92" spans="1:8">
      <c r="A92">
        <v>1500</v>
      </c>
      <c r="B92">
        <v>9</v>
      </c>
      <c r="C92" s="4">
        <v>42280.985000000001</v>
      </c>
      <c r="D92">
        <v>1.4439263040061101E+17</v>
      </c>
      <c r="E92" s="5">
        <v>733646000000</v>
      </c>
      <c r="F92" t="s">
        <v>132</v>
      </c>
      <c r="G92">
        <v>741016</v>
      </c>
      <c r="H92" s="5">
        <v>741015970707</v>
      </c>
    </row>
    <row r="93" spans="1:8">
      <c r="A93">
        <v>1500</v>
      </c>
      <c r="B93">
        <v>9</v>
      </c>
      <c r="C93" s="4">
        <v>42280.985069444447</v>
      </c>
      <c r="D93">
        <v>1.4439263100141402E+17</v>
      </c>
      <c r="E93" s="5">
        <v>745333000000</v>
      </c>
      <c r="F93" t="s">
        <v>132</v>
      </c>
      <c r="G93">
        <v>752603</v>
      </c>
      <c r="H93" s="5">
        <v>752602994442</v>
      </c>
    </row>
    <row r="94" spans="1:8">
      <c r="A94">
        <v>1500</v>
      </c>
      <c r="B94">
        <v>9</v>
      </c>
      <c r="C94" s="4">
        <v>42280.985138888886</v>
      </c>
      <c r="D94">
        <v>1.4439263160273798E+17</v>
      </c>
      <c r="E94" s="5">
        <v>780977000000</v>
      </c>
      <c r="F94" t="s">
        <v>132</v>
      </c>
      <c r="G94">
        <v>788616</v>
      </c>
      <c r="H94" s="5">
        <v>788616001606</v>
      </c>
    </row>
    <row r="95" spans="1:8">
      <c r="A95">
        <v>1500</v>
      </c>
      <c r="B95">
        <v>9</v>
      </c>
      <c r="C95" s="4">
        <v>42280.985208333332</v>
      </c>
      <c r="D95">
        <v>1.4439263220408499E+17</v>
      </c>
      <c r="E95" s="5">
        <v>777820000000</v>
      </c>
      <c r="F95" t="s">
        <v>132</v>
      </c>
      <c r="G95">
        <v>784725</v>
      </c>
      <c r="H95" s="5">
        <v>784725010395</v>
      </c>
    </row>
    <row r="96" spans="1:8">
      <c r="A96">
        <v>1500</v>
      </c>
      <c r="B96">
        <v>9</v>
      </c>
      <c r="C96" s="4">
        <v>42280.985277777778</v>
      </c>
      <c r="D96">
        <v>1.44392632804696E+17</v>
      </c>
      <c r="E96" s="5">
        <v>730192000000</v>
      </c>
      <c r="F96" t="s">
        <v>132</v>
      </c>
      <c r="G96">
        <v>737716</v>
      </c>
      <c r="H96" s="5">
        <v>737716019154</v>
      </c>
    </row>
    <row r="97" spans="1:8">
      <c r="A97">
        <v>1500</v>
      </c>
      <c r="B97">
        <v>9</v>
      </c>
      <c r="C97" s="4">
        <v>42280.985347222224</v>
      </c>
      <c r="D97">
        <v>1.4439263340535699E+17</v>
      </c>
      <c r="E97" s="5">
        <v>726790000000</v>
      </c>
      <c r="F97" t="s">
        <v>132</v>
      </c>
      <c r="G97">
        <v>734537</v>
      </c>
      <c r="H97" s="5">
        <v>734537005424</v>
      </c>
    </row>
    <row r="98" spans="1:8">
      <c r="A98">
        <v>1500</v>
      </c>
      <c r="B98">
        <v>9</v>
      </c>
      <c r="C98" s="4">
        <v>42280.98541666667</v>
      </c>
      <c r="D98">
        <v>1.4439263400616499E+17</v>
      </c>
      <c r="E98" s="5">
        <v>742621000000</v>
      </c>
      <c r="F98" t="s">
        <v>132</v>
      </c>
      <c r="G98">
        <v>749927</v>
      </c>
      <c r="H98" s="5">
        <v>749926984310</v>
      </c>
    </row>
    <row r="99" spans="1:8">
      <c r="A99">
        <v>1500</v>
      </c>
      <c r="B99">
        <v>9</v>
      </c>
      <c r="C99" s="4">
        <v>42280.985486111109</v>
      </c>
      <c r="D99">
        <v>1.44392634606876E+17</v>
      </c>
      <c r="E99" s="5">
        <v>734266000000</v>
      </c>
      <c r="F99" t="s">
        <v>132</v>
      </c>
      <c r="G99">
        <v>742215</v>
      </c>
      <c r="H99" s="5">
        <v>742214977741</v>
      </c>
    </row>
    <row r="100" spans="1:8">
      <c r="A100">
        <v>1500</v>
      </c>
      <c r="B100">
        <v>9</v>
      </c>
      <c r="C100" s="4">
        <v>42280.985555555555</v>
      </c>
      <c r="D100">
        <v>1.4439263520766099E+17</v>
      </c>
      <c r="E100" s="5">
        <v>733825000000</v>
      </c>
      <c r="F100" t="s">
        <v>132</v>
      </c>
      <c r="G100">
        <v>741448</v>
      </c>
      <c r="H100" s="5">
        <v>741447985172</v>
      </c>
    </row>
    <row r="101" spans="1:8">
      <c r="A101">
        <v>1500</v>
      </c>
      <c r="B101">
        <v>9</v>
      </c>
      <c r="C101" s="4">
        <v>42280.985625000001</v>
      </c>
      <c r="D101">
        <v>1.44392635808308E+17</v>
      </c>
      <c r="E101" s="5">
        <v>731842000000</v>
      </c>
      <c r="F101" t="s">
        <v>132</v>
      </c>
      <c r="G101">
        <v>738978</v>
      </c>
      <c r="H101" s="5">
        <v>738978028297</v>
      </c>
    </row>
    <row r="103" spans="1:8">
      <c r="C103" s="6" t="s">
        <v>31</v>
      </c>
      <c r="D103" s="6">
        <f>STDEV(G92:G101)/10/1000/1000</f>
        <v>1.9481796394754431E-3</v>
      </c>
      <c r="F103" t="s">
        <v>30</v>
      </c>
      <c r="G103">
        <f>SUM(G92:G101)/10/1000/1000</f>
        <v>0.75117809999999996</v>
      </c>
    </row>
    <row r="105" spans="1:8">
      <c r="A105">
        <v>1500</v>
      </c>
      <c r="B105">
        <v>10</v>
      </c>
      <c r="C105" s="4">
        <v>42280.985694444447</v>
      </c>
      <c r="D105">
        <v>1.4439263640908499E+17</v>
      </c>
      <c r="E105" s="5">
        <v>744654000000</v>
      </c>
      <c r="F105" t="s">
        <v>132</v>
      </c>
      <c r="G105">
        <v>752471</v>
      </c>
      <c r="H105" s="5">
        <v>752471029758</v>
      </c>
    </row>
    <row r="106" spans="1:8">
      <c r="A106">
        <v>1500</v>
      </c>
      <c r="B106">
        <v>10</v>
      </c>
      <c r="C106" s="4">
        <v>42280.985763888886</v>
      </c>
      <c r="D106">
        <v>1.4439263700983398E+17</v>
      </c>
      <c r="E106" s="5">
        <v>731640000000</v>
      </c>
      <c r="F106" t="s">
        <v>132</v>
      </c>
      <c r="G106">
        <v>739713</v>
      </c>
      <c r="H106" s="5">
        <v>739713013172</v>
      </c>
    </row>
    <row r="107" spans="1:8">
      <c r="A107">
        <v>1500</v>
      </c>
      <c r="B107">
        <v>10</v>
      </c>
      <c r="C107" s="4">
        <v>42280.985844907409</v>
      </c>
      <c r="D107">
        <v>1.4439263770058701E+17</v>
      </c>
      <c r="E107" s="5">
        <v>739039000000</v>
      </c>
      <c r="F107" t="s">
        <v>132</v>
      </c>
      <c r="G107">
        <v>747118</v>
      </c>
      <c r="H107" s="5">
        <v>747117996216</v>
      </c>
    </row>
    <row r="108" spans="1:8">
      <c r="A108">
        <v>1500</v>
      </c>
      <c r="B108">
        <v>10</v>
      </c>
      <c r="C108" s="4">
        <v>42280.985914351855</v>
      </c>
      <c r="D108">
        <v>1.4439263830130701E+17</v>
      </c>
      <c r="E108" s="5">
        <v>735063000000</v>
      </c>
      <c r="F108" t="s">
        <v>132</v>
      </c>
      <c r="G108">
        <v>743325</v>
      </c>
      <c r="H108" s="5">
        <v>743324995041</v>
      </c>
    </row>
    <row r="109" spans="1:8">
      <c r="A109">
        <v>1500</v>
      </c>
      <c r="B109">
        <v>10</v>
      </c>
      <c r="C109" s="4">
        <v>42280.985983796294</v>
      </c>
      <c r="D109">
        <v>1.4439263890199699E+17</v>
      </c>
      <c r="E109" s="5">
        <v>728922000000</v>
      </c>
      <c r="F109" t="s">
        <v>132</v>
      </c>
      <c r="G109">
        <v>736943</v>
      </c>
      <c r="H109" s="5">
        <v>736943006516</v>
      </c>
    </row>
    <row r="110" spans="1:8">
      <c r="A110">
        <v>1500</v>
      </c>
      <c r="B110">
        <v>10</v>
      </c>
      <c r="C110" s="4">
        <v>42280.98605324074</v>
      </c>
      <c r="D110">
        <v>1.4439263950270899E+17</v>
      </c>
      <c r="E110" s="5">
        <v>728738000000</v>
      </c>
      <c r="F110" t="s">
        <v>132</v>
      </c>
      <c r="G110">
        <v>736663</v>
      </c>
      <c r="H110" s="5">
        <v>736662983894</v>
      </c>
    </row>
    <row r="111" spans="1:8">
      <c r="A111">
        <v>1500</v>
      </c>
      <c r="B111">
        <v>10</v>
      </c>
      <c r="C111" s="4">
        <v>42280.986122685186</v>
      </c>
      <c r="D111">
        <v>1.4439264010338301E+17</v>
      </c>
      <c r="E111" s="5">
        <v>729031000000</v>
      </c>
      <c r="F111" t="s">
        <v>132</v>
      </c>
      <c r="G111">
        <v>736633</v>
      </c>
      <c r="H111" s="5">
        <v>736633002758</v>
      </c>
    </row>
    <row r="112" spans="1:8">
      <c r="A112">
        <v>1500</v>
      </c>
      <c r="B112">
        <v>10</v>
      </c>
      <c r="C112" s="4">
        <v>42280.986192129632</v>
      </c>
      <c r="D112">
        <v>1.4439264070413101E+17</v>
      </c>
      <c r="E112" s="5">
        <v>736452000000</v>
      </c>
      <c r="F112" t="s">
        <v>132</v>
      </c>
      <c r="G112">
        <v>744424</v>
      </c>
      <c r="H112" s="5">
        <v>744423985481</v>
      </c>
    </row>
    <row r="113" spans="1:8">
      <c r="A113">
        <v>1500</v>
      </c>
      <c r="B113">
        <v>10</v>
      </c>
      <c r="C113" s="4">
        <v>42280.986261574071</v>
      </c>
      <c r="D113">
        <v>1.4439264130492701E+17</v>
      </c>
      <c r="E113" s="5">
        <v>741423000000</v>
      </c>
      <c r="F113" t="s">
        <v>132</v>
      </c>
      <c r="G113">
        <v>749068</v>
      </c>
      <c r="H113" s="5">
        <v>749068021774</v>
      </c>
    </row>
    <row r="114" spans="1:8">
      <c r="A114">
        <v>1500</v>
      </c>
      <c r="B114">
        <v>10</v>
      </c>
      <c r="C114" s="4">
        <v>42280.986331018517</v>
      </c>
      <c r="D114">
        <v>1.44392641905644E+17</v>
      </c>
      <c r="E114" s="5">
        <v>735872000000</v>
      </c>
      <c r="F114" t="s">
        <v>132</v>
      </c>
      <c r="G114">
        <v>743615</v>
      </c>
      <c r="H114" s="5">
        <v>743614971638</v>
      </c>
    </row>
    <row r="116" spans="1:8">
      <c r="C116" s="6" t="s">
        <v>31</v>
      </c>
      <c r="D116" s="6">
        <f>STDEV(G105:G114)/10/1000/1000</f>
        <v>5.5194385594108315E-4</v>
      </c>
      <c r="F116" t="s">
        <v>30</v>
      </c>
      <c r="G116">
        <f>SUM(G105:G114)/10/1000/1000</f>
        <v>0.74299729999999997</v>
      </c>
    </row>
    <row r="118" spans="1:8">
      <c r="A118">
        <v>1500</v>
      </c>
      <c r="B118">
        <v>15</v>
      </c>
      <c r="C118" s="4">
        <v>42280.986400462964</v>
      </c>
      <c r="D118">
        <v>1.4439264250658E+17</v>
      </c>
      <c r="E118" s="5">
        <v>760982000000</v>
      </c>
      <c r="F118" t="s">
        <v>132</v>
      </c>
      <c r="G118">
        <v>771134</v>
      </c>
      <c r="H118" s="5">
        <v>771134018898</v>
      </c>
    </row>
    <row r="119" spans="1:8">
      <c r="A119">
        <v>1500</v>
      </c>
      <c r="B119">
        <v>15</v>
      </c>
      <c r="C119" s="4">
        <v>42280.98646990741</v>
      </c>
      <c r="D119">
        <v>1.4439264310746499E+17</v>
      </c>
      <c r="E119" s="5">
        <v>752740000000</v>
      </c>
      <c r="F119" t="s">
        <v>132</v>
      </c>
      <c r="G119">
        <v>762814</v>
      </c>
      <c r="H119" s="5">
        <v>762813985348</v>
      </c>
    </row>
    <row r="120" spans="1:8">
      <c r="A120">
        <v>1500</v>
      </c>
      <c r="B120">
        <v>15</v>
      </c>
      <c r="C120" s="4">
        <v>42280.986539351848</v>
      </c>
      <c r="D120">
        <v>1.44392643708288E+17</v>
      </c>
      <c r="E120" s="5">
        <v>747916000000</v>
      </c>
      <c r="F120" t="s">
        <v>132</v>
      </c>
      <c r="G120">
        <v>758253</v>
      </c>
      <c r="H120" s="5">
        <v>758252978325</v>
      </c>
    </row>
    <row r="121" spans="1:8">
      <c r="A121">
        <v>1500</v>
      </c>
      <c r="B121">
        <v>15</v>
      </c>
      <c r="C121" s="4">
        <v>42280.986608796295</v>
      </c>
      <c r="D121">
        <v>1.4439264430935501E+17</v>
      </c>
      <c r="E121" s="5">
        <v>768608000000</v>
      </c>
      <c r="F121" t="s">
        <v>132</v>
      </c>
      <c r="G121">
        <v>779132</v>
      </c>
      <c r="H121" s="5">
        <v>779132008553</v>
      </c>
    </row>
    <row r="122" spans="1:8">
      <c r="A122">
        <v>1500</v>
      </c>
      <c r="B122">
        <v>15</v>
      </c>
      <c r="C122" s="4">
        <v>42280.986689814818</v>
      </c>
      <c r="D122">
        <v>1.4439264500015002E+17</v>
      </c>
      <c r="E122" s="5">
        <v>746079000000</v>
      </c>
      <c r="F122" t="s">
        <v>132</v>
      </c>
      <c r="G122">
        <v>756257</v>
      </c>
      <c r="H122" s="5">
        <v>756256997585</v>
      </c>
    </row>
    <row r="123" spans="1:8">
      <c r="A123">
        <v>1500</v>
      </c>
      <c r="B123">
        <v>15</v>
      </c>
      <c r="C123" s="4">
        <v>42280.986759259256</v>
      </c>
      <c r="D123">
        <v>1.4439264560108E+17</v>
      </c>
      <c r="E123" s="5">
        <v>756107000000</v>
      </c>
      <c r="F123" t="s">
        <v>132</v>
      </c>
      <c r="G123">
        <v>766012</v>
      </c>
      <c r="H123" s="5">
        <v>766012012959</v>
      </c>
    </row>
    <row r="124" spans="1:8">
      <c r="A124">
        <v>1500</v>
      </c>
      <c r="B124">
        <v>15</v>
      </c>
      <c r="C124" s="4">
        <v>42280.986828703702</v>
      </c>
      <c r="D124">
        <v>1.4439264620191299E+17</v>
      </c>
      <c r="E124" s="5">
        <v>749124000000</v>
      </c>
      <c r="F124" t="s">
        <v>132</v>
      </c>
      <c r="G124">
        <v>759246</v>
      </c>
      <c r="H124" s="5">
        <v>759245991707</v>
      </c>
    </row>
    <row r="125" spans="1:8">
      <c r="A125">
        <v>1500</v>
      </c>
      <c r="B125">
        <v>15</v>
      </c>
      <c r="C125" s="4">
        <v>42280.986898148149</v>
      </c>
      <c r="D125">
        <v>1.44392646802776E+17</v>
      </c>
      <c r="E125" s="5">
        <v>744672000000</v>
      </c>
      <c r="F125" t="s">
        <v>132</v>
      </c>
      <c r="G125">
        <v>754122</v>
      </c>
      <c r="H125" s="5">
        <v>754122018814</v>
      </c>
    </row>
    <row r="126" spans="1:8">
      <c r="A126">
        <v>1500</v>
      </c>
      <c r="B126">
        <v>15</v>
      </c>
      <c r="C126" s="4">
        <v>42280.986967592595</v>
      </c>
      <c r="D126">
        <v>1.4439264740364499E+17</v>
      </c>
      <c r="E126" s="5">
        <v>750587000000</v>
      </c>
      <c r="F126" t="s">
        <v>132</v>
      </c>
      <c r="G126">
        <v>760731</v>
      </c>
      <c r="H126" s="5">
        <v>760730981827</v>
      </c>
    </row>
    <row r="127" spans="1:8">
      <c r="A127">
        <v>1500</v>
      </c>
      <c r="B127">
        <v>15</v>
      </c>
      <c r="C127" s="4">
        <v>42280.987037037034</v>
      </c>
      <c r="D127">
        <v>1.4439264800463299E+17</v>
      </c>
      <c r="E127" s="5">
        <v>753451000000</v>
      </c>
      <c r="F127" t="s">
        <v>132</v>
      </c>
      <c r="G127">
        <v>763833</v>
      </c>
      <c r="H127" s="5">
        <v>763832986355</v>
      </c>
    </row>
    <row r="129" spans="1:8">
      <c r="C129" s="6" t="s">
        <v>31</v>
      </c>
      <c r="D129" s="6">
        <f>STDEV(G118:G127)/10/1000/1000</f>
        <v>7.4686791365303974E-4</v>
      </c>
      <c r="F129" t="s">
        <v>30</v>
      </c>
      <c r="G129">
        <f>SUM(G118:G127)/10/1000/1000</f>
        <v>0.76315339999999998</v>
      </c>
    </row>
    <row r="131" spans="1:8">
      <c r="A131">
        <v>1500</v>
      </c>
      <c r="B131">
        <v>20</v>
      </c>
      <c r="C131" s="4">
        <v>42280.98710648148</v>
      </c>
      <c r="D131">
        <v>1.4439264860588701E+17</v>
      </c>
      <c r="E131" s="5">
        <v>791283000000</v>
      </c>
      <c r="F131" t="s">
        <v>132</v>
      </c>
      <c r="G131">
        <v>802471</v>
      </c>
      <c r="H131" s="5">
        <v>802470982075</v>
      </c>
    </row>
    <row r="132" spans="1:8">
      <c r="A132">
        <v>1500</v>
      </c>
      <c r="B132">
        <v>20</v>
      </c>
      <c r="C132" s="4">
        <v>42280.987175925926</v>
      </c>
      <c r="D132">
        <v>1.4439264920708499E+17</v>
      </c>
      <c r="E132" s="5">
        <v>783741000000</v>
      </c>
      <c r="F132" t="s">
        <v>132</v>
      </c>
      <c r="G132">
        <v>795075</v>
      </c>
      <c r="H132" s="5">
        <v>795074999332</v>
      </c>
    </row>
    <row r="133" spans="1:8">
      <c r="A133">
        <v>1500</v>
      </c>
      <c r="B133">
        <v>20</v>
      </c>
      <c r="C133" s="4">
        <v>42280.987245370372</v>
      </c>
      <c r="D133">
        <v>1.44392649808256E+17</v>
      </c>
      <c r="E133" s="5">
        <v>781753000000</v>
      </c>
      <c r="F133" t="s">
        <v>132</v>
      </c>
      <c r="G133">
        <v>794557</v>
      </c>
      <c r="H133" s="5">
        <v>794556975365</v>
      </c>
    </row>
    <row r="134" spans="1:8">
      <c r="A134">
        <v>1500</v>
      </c>
      <c r="B134">
        <v>20</v>
      </c>
      <c r="C134" s="4">
        <v>42280.987314814818</v>
      </c>
      <c r="D134">
        <v>1.4439265040948099E+17</v>
      </c>
      <c r="E134" s="5">
        <v>787357000000</v>
      </c>
      <c r="F134" t="s">
        <v>132</v>
      </c>
      <c r="G134">
        <v>799866</v>
      </c>
      <c r="H134" s="5">
        <v>799866020679</v>
      </c>
    </row>
    <row r="135" spans="1:8">
      <c r="A135">
        <v>1500</v>
      </c>
      <c r="B135">
        <v>20</v>
      </c>
      <c r="C135" s="4">
        <v>42280.987395833334</v>
      </c>
      <c r="D135">
        <v>1.4439265110061798E+17</v>
      </c>
      <c r="E135" s="5">
        <v>780513000000</v>
      </c>
      <c r="F135" t="s">
        <v>132</v>
      </c>
      <c r="G135">
        <v>793150</v>
      </c>
      <c r="H135" s="5">
        <v>793150007725</v>
      </c>
    </row>
    <row r="136" spans="1:8">
      <c r="A136">
        <v>1500</v>
      </c>
      <c r="B136">
        <v>20</v>
      </c>
      <c r="C136" s="4">
        <v>42280.98746527778</v>
      </c>
      <c r="D136">
        <v>1.4439265170175398E+17</v>
      </c>
      <c r="E136" s="5">
        <v>777407000000</v>
      </c>
      <c r="F136" t="s">
        <v>132</v>
      </c>
      <c r="G136">
        <v>789913</v>
      </c>
      <c r="H136" s="5">
        <v>789912998676</v>
      </c>
    </row>
    <row r="137" spans="1:8">
      <c r="A137">
        <v>1500</v>
      </c>
      <c r="B137">
        <v>20</v>
      </c>
      <c r="C137" s="4">
        <v>42280.987534722219</v>
      </c>
      <c r="D137">
        <v>1.4439265230300701E+17</v>
      </c>
      <c r="E137" s="5">
        <v>780799000000</v>
      </c>
      <c r="F137" t="s">
        <v>132</v>
      </c>
      <c r="G137">
        <v>793340</v>
      </c>
      <c r="H137" s="5">
        <v>793340027332</v>
      </c>
    </row>
    <row r="138" spans="1:8">
      <c r="A138">
        <v>1500</v>
      </c>
      <c r="B138">
        <v>20</v>
      </c>
      <c r="C138" s="4">
        <v>42280.987604166665</v>
      </c>
      <c r="D138">
        <v>1.4439265290426499E+17</v>
      </c>
      <c r="E138" s="5">
        <v>787091000000</v>
      </c>
      <c r="F138" t="s">
        <v>132</v>
      </c>
      <c r="G138">
        <v>800148</v>
      </c>
      <c r="H138" s="5">
        <v>800148010254</v>
      </c>
    </row>
    <row r="139" spans="1:8">
      <c r="A139">
        <v>1500</v>
      </c>
      <c r="B139">
        <v>20</v>
      </c>
      <c r="C139" s="4">
        <v>42280.987673611111</v>
      </c>
      <c r="D139">
        <v>1.4439265350918E+17</v>
      </c>
      <c r="E139" s="5">
        <v>1157313000000</v>
      </c>
      <c r="F139" t="s">
        <v>132</v>
      </c>
      <c r="G139">
        <v>1170386</v>
      </c>
      <c r="H139" s="5">
        <v>1170385956764</v>
      </c>
    </row>
    <row r="140" spans="1:8">
      <c r="A140">
        <v>1500</v>
      </c>
      <c r="B140">
        <v>20</v>
      </c>
      <c r="C140" s="4">
        <v>42280.987754629627</v>
      </c>
      <c r="D140">
        <v>1.44392654200284E+17</v>
      </c>
      <c r="E140" s="5">
        <v>776835000000</v>
      </c>
      <c r="F140" t="s">
        <v>132</v>
      </c>
      <c r="G140">
        <v>789370</v>
      </c>
      <c r="H140" s="5">
        <v>789370000362</v>
      </c>
    </row>
    <row r="142" spans="1:8">
      <c r="C142" s="6" t="s">
        <v>31</v>
      </c>
      <c r="D142" s="6">
        <f>STDEV(G131:G140)/10/1000/1000</f>
        <v>1.1868507625102304E-2</v>
      </c>
      <c r="F142" t="s">
        <v>30</v>
      </c>
      <c r="G142">
        <f>SUM(G131:G140)/10/1000/1000</f>
        <v>0.8328276</v>
      </c>
    </row>
    <row r="144" spans="1:8">
      <c r="A144">
        <v>1500</v>
      </c>
      <c r="B144">
        <v>50</v>
      </c>
      <c r="C144" s="4">
        <v>42280.987824074073</v>
      </c>
      <c r="D144">
        <v>1.44392654801672E+17</v>
      </c>
      <c r="E144" s="5">
        <v>801765000000</v>
      </c>
      <c r="F144" t="s">
        <v>132</v>
      </c>
      <c r="G144">
        <v>825241</v>
      </c>
      <c r="H144" s="5">
        <v>825241029263</v>
      </c>
    </row>
    <row r="145" spans="1:8">
      <c r="A145">
        <v>1500</v>
      </c>
      <c r="B145">
        <v>50</v>
      </c>
      <c r="C145" s="4">
        <v>42280.987893518519</v>
      </c>
      <c r="D145">
        <v>1.4439265540286202E+17</v>
      </c>
      <c r="E145" s="5">
        <v>784384000000</v>
      </c>
      <c r="F145" t="s">
        <v>132</v>
      </c>
      <c r="G145">
        <v>807319</v>
      </c>
      <c r="H145" s="5">
        <v>807318985462</v>
      </c>
    </row>
    <row r="146" spans="1:8">
      <c r="A146">
        <v>1500</v>
      </c>
      <c r="B146">
        <v>50</v>
      </c>
      <c r="C146" s="4">
        <v>42280.987962962965</v>
      </c>
      <c r="D146">
        <v>1.4439265600420198E+17</v>
      </c>
      <c r="E146" s="5">
        <v>796693000000</v>
      </c>
      <c r="F146" t="s">
        <v>132</v>
      </c>
      <c r="G146">
        <v>818266</v>
      </c>
      <c r="H146" s="5">
        <v>818265974522</v>
      </c>
    </row>
    <row r="147" spans="1:8">
      <c r="A147">
        <v>1500</v>
      </c>
      <c r="B147">
        <v>50</v>
      </c>
      <c r="C147" s="4">
        <v>42280.988032407404</v>
      </c>
      <c r="D147">
        <v>1.4439265660556E+17</v>
      </c>
      <c r="E147" s="5">
        <v>795952000000</v>
      </c>
      <c r="F147" t="s">
        <v>132</v>
      </c>
      <c r="G147">
        <v>818051</v>
      </c>
      <c r="H147" s="5">
        <v>818050980568</v>
      </c>
    </row>
    <row r="148" spans="1:8">
      <c r="A148">
        <v>1500</v>
      </c>
      <c r="B148">
        <v>50</v>
      </c>
      <c r="C148" s="4">
        <v>42280.98810185185</v>
      </c>
      <c r="D148">
        <v>1.4439265720692099E+17</v>
      </c>
      <c r="E148" s="5">
        <v>797043000000</v>
      </c>
      <c r="F148" t="s">
        <v>132</v>
      </c>
      <c r="G148">
        <v>819676</v>
      </c>
      <c r="H148" s="5">
        <v>819675981998</v>
      </c>
    </row>
    <row r="149" spans="1:8">
      <c r="A149">
        <v>1500</v>
      </c>
      <c r="B149">
        <v>50</v>
      </c>
      <c r="C149" s="4">
        <v>42280.988171296296</v>
      </c>
      <c r="D149">
        <v>1.4439265780821402E+17</v>
      </c>
      <c r="E149" s="5">
        <v>786106000000</v>
      </c>
      <c r="F149" t="s">
        <v>132</v>
      </c>
      <c r="G149">
        <v>808523</v>
      </c>
      <c r="H149" s="5">
        <v>808522999287</v>
      </c>
    </row>
    <row r="150" spans="1:8">
      <c r="A150">
        <v>1500</v>
      </c>
      <c r="B150">
        <v>50</v>
      </c>
      <c r="C150" s="4">
        <v>42280.988240740742</v>
      </c>
      <c r="D150">
        <v>1.4439265840945501E+17</v>
      </c>
      <c r="E150" s="5">
        <v>791275000000</v>
      </c>
      <c r="F150" t="s">
        <v>132</v>
      </c>
      <c r="G150">
        <v>813195</v>
      </c>
      <c r="H150" s="5">
        <v>813194990158</v>
      </c>
    </row>
    <row r="151" spans="1:8">
      <c r="A151">
        <v>1500</v>
      </c>
      <c r="B151">
        <v>50</v>
      </c>
      <c r="C151" s="4">
        <v>42280.988321759258</v>
      </c>
      <c r="D151">
        <v>1.4439265910080899E+17</v>
      </c>
      <c r="E151" s="5">
        <v>797965000000</v>
      </c>
      <c r="F151" t="s">
        <v>132</v>
      </c>
      <c r="G151">
        <v>821752</v>
      </c>
      <c r="H151" s="5">
        <v>821752011776</v>
      </c>
    </row>
    <row r="152" spans="1:8">
      <c r="A152">
        <v>1500</v>
      </c>
      <c r="B152">
        <v>50</v>
      </c>
      <c r="C152" s="4">
        <v>42280.988391203704</v>
      </c>
      <c r="D152">
        <v>1.4439265970209699E+17</v>
      </c>
      <c r="E152" s="5">
        <v>791498000000</v>
      </c>
      <c r="F152" t="s">
        <v>132</v>
      </c>
      <c r="G152">
        <v>814395</v>
      </c>
      <c r="H152" s="5">
        <v>814395010471</v>
      </c>
    </row>
    <row r="153" spans="1:8">
      <c r="A153">
        <v>1500</v>
      </c>
      <c r="B153">
        <v>50</v>
      </c>
      <c r="C153" s="4">
        <v>42280.98846064815</v>
      </c>
      <c r="D153">
        <v>1.44392660303548E+17</v>
      </c>
      <c r="E153" s="5">
        <v>793244000000</v>
      </c>
      <c r="F153" t="s">
        <v>132</v>
      </c>
      <c r="G153">
        <v>815930</v>
      </c>
      <c r="H153" s="5">
        <v>815930008888</v>
      </c>
    </row>
    <row r="155" spans="1:8">
      <c r="C155" s="6" t="s">
        <v>31</v>
      </c>
      <c r="D155" s="6">
        <f>STDEV(G144:G153)/10/1000/1000</f>
        <v>5.6025673440347366E-4</v>
      </c>
      <c r="F155" t="s">
        <v>30</v>
      </c>
      <c r="G155">
        <f>SUM(G144:G153)/10/1000/1000</f>
        <v>0.81623480000000004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G15" sqref="G15"/>
    </sheetView>
  </sheetViews>
  <sheetFormatPr defaultRowHeight="12.75"/>
  <cols>
    <col min="1" max="2" width="11.5703125"/>
    <col min="3" max="3" width="14.7109375" customWidth="1"/>
    <col min="4" max="4" width="17.42578125" customWidth="1"/>
    <col min="5" max="5" width="13.85546875"/>
    <col min="6" max="6" width="17.140625"/>
    <col min="7" max="7" width="25.5703125"/>
    <col min="8" max="8" width="21.85546875"/>
    <col min="9" max="1025" width="11.5703125"/>
  </cols>
  <sheetData>
    <row r="1" spans="1:9">
      <c r="A1" t="s">
        <v>128</v>
      </c>
      <c r="B1" t="s">
        <v>129</v>
      </c>
      <c r="C1" t="s">
        <v>130</v>
      </c>
      <c r="G1" t="s">
        <v>131</v>
      </c>
    </row>
    <row r="2" spans="1:9">
      <c r="A2">
        <v>250</v>
      </c>
      <c r="B2">
        <v>0</v>
      </c>
      <c r="C2" s="1">
        <v>42252.607685185198</v>
      </c>
      <c r="D2">
        <v>1.4414745040380899E+17</v>
      </c>
      <c r="E2" t="s">
        <v>0</v>
      </c>
      <c r="F2" t="s">
        <v>1</v>
      </c>
      <c r="G2">
        <v>937355</v>
      </c>
      <c r="H2" t="s">
        <v>2</v>
      </c>
      <c r="I2">
        <f t="shared" ref="I2:I11" si="0">SUM(G2)/1000</f>
        <v>937.35500000000002</v>
      </c>
    </row>
    <row r="3" spans="1:9">
      <c r="A3">
        <v>250</v>
      </c>
      <c r="B3">
        <v>0</v>
      </c>
      <c r="C3" s="1">
        <v>42252.609363425901</v>
      </c>
      <c r="D3">
        <v>1.4414746490399699E+17</v>
      </c>
      <c r="E3" t="s">
        <v>3</v>
      </c>
      <c r="F3" t="s">
        <v>4</v>
      </c>
      <c r="G3">
        <v>944146</v>
      </c>
      <c r="H3" t="s">
        <v>5</v>
      </c>
      <c r="I3">
        <f t="shared" si="0"/>
        <v>944.14599999999996</v>
      </c>
    </row>
    <row r="4" spans="1:9">
      <c r="A4">
        <v>250</v>
      </c>
      <c r="B4">
        <v>0</v>
      </c>
      <c r="C4" s="1">
        <v>42252.611863425896</v>
      </c>
      <c r="D4">
        <v>1.4414748650948499E+17</v>
      </c>
      <c r="E4" t="s">
        <v>6</v>
      </c>
      <c r="F4" t="s">
        <v>7</v>
      </c>
      <c r="G4">
        <v>969399</v>
      </c>
      <c r="H4" t="s">
        <v>8</v>
      </c>
      <c r="I4">
        <f t="shared" si="0"/>
        <v>969.399</v>
      </c>
    </row>
    <row r="5" spans="1:9">
      <c r="A5">
        <v>250</v>
      </c>
      <c r="B5">
        <v>0</v>
      </c>
      <c r="C5" s="1">
        <v>42252.614826388897</v>
      </c>
      <c r="D5">
        <v>1.44147512100796E+17</v>
      </c>
      <c r="E5" t="s">
        <v>9</v>
      </c>
      <c r="F5" t="s">
        <v>10</v>
      </c>
      <c r="G5">
        <v>941395</v>
      </c>
      <c r="H5" t="s">
        <v>11</v>
      </c>
      <c r="I5">
        <f t="shared" si="0"/>
        <v>941.39499999999998</v>
      </c>
    </row>
    <row r="6" spans="1:9">
      <c r="A6">
        <v>250</v>
      </c>
      <c r="B6">
        <v>0</v>
      </c>
      <c r="C6" s="1">
        <v>42252.6148958333</v>
      </c>
      <c r="D6">
        <v>1.4414751270332301E+17</v>
      </c>
      <c r="E6" t="s">
        <v>12</v>
      </c>
      <c r="F6" t="s">
        <v>13</v>
      </c>
      <c r="G6">
        <v>944782</v>
      </c>
      <c r="H6" t="s">
        <v>14</v>
      </c>
      <c r="I6">
        <f t="shared" si="0"/>
        <v>944.78200000000004</v>
      </c>
    </row>
    <row r="7" spans="1:9">
      <c r="A7">
        <v>250</v>
      </c>
      <c r="B7">
        <v>0</v>
      </c>
      <c r="C7" s="1">
        <v>42252.614999999998</v>
      </c>
      <c r="D7">
        <v>1.4414751360232998E+17</v>
      </c>
      <c r="E7" t="s">
        <v>15</v>
      </c>
      <c r="F7" t="s">
        <v>16</v>
      </c>
      <c r="G7">
        <v>966939</v>
      </c>
      <c r="H7" t="s">
        <v>17</v>
      </c>
      <c r="I7">
        <f t="shared" si="0"/>
        <v>966.93899999999996</v>
      </c>
    </row>
    <row r="8" spans="1:9">
      <c r="A8">
        <v>250</v>
      </c>
      <c r="B8">
        <v>0</v>
      </c>
      <c r="C8" s="1">
        <v>42252.615081018499</v>
      </c>
      <c r="D8">
        <v>1.4414751430444301E+17</v>
      </c>
      <c r="E8" t="s">
        <v>18</v>
      </c>
      <c r="F8" t="s">
        <v>19</v>
      </c>
      <c r="G8">
        <v>973535</v>
      </c>
      <c r="H8" t="s">
        <v>20</v>
      </c>
      <c r="I8">
        <f t="shared" si="0"/>
        <v>973.53499999999997</v>
      </c>
    </row>
    <row r="9" spans="1:9">
      <c r="A9">
        <v>250</v>
      </c>
      <c r="B9">
        <v>0</v>
      </c>
      <c r="C9" s="1">
        <v>42252.615312499998</v>
      </c>
      <c r="D9">
        <v>1.4414751630681699E+17</v>
      </c>
      <c r="E9" t="s">
        <v>21</v>
      </c>
      <c r="F9" t="s">
        <v>22</v>
      </c>
      <c r="G9">
        <v>983961</v>
      </c>
      <c r="H9" t="s">
        <v>23</v>
      </c>
      <c r="I9">
        <f t="shared" si="0"/>
        <v>983.96100000000001</v>
      </c>
    </row>
    <row r="10" spans="1:9">
      <c r="A10">
        <v>250</v>
      </c>
      <c r="B10">
        <v>0</v>
      </c>
      <c r="C10" s="1">
        <v>42252.615624999999</v>
      </c>
      <c r="D10">
        <v>1.44147519001732E+17</v>
      </c>
      <c r="E10" t="s">
        <v>24</v>
      </c>
      <c r="F10" t="s">
        <v>25</v>
      </c>
      <c r="G10">
        <v>934186</v>
      </c>
      <c r="H10" t="s">
        <v>26</v>
      </c>
      <c r="I10">
        <f t="shared" si="0"/>
        <v>934.18600000000004</v>
      </c>
    </row>
    <row r="11" spans="1:9">
      <c r="A11">
        <v>250</v>
      </c>
      <c r="B11">
        <v>0</v>
      </c>
      <c r="C11" s="1">
        <v>42252.6157060185</v>
      </c>
      <c r="D11">
        <v>1.4414751970689699E+17</v>
      </c>
      <c r="E11" t="s">
        <v>27</v>
      </c>
      <c r="F11" t="s">
        <v>28</v>
      </c>
      <c r="G11">
        <v>961089</v>
      </c>
      <c r="H11" t="s">
        <v>29</v>
      </c>
      <c r="I11">
        <f t="shared" si="0"/>
        <v>961.08900000000006</v>
      </c>
    </row>
    <row r="13" spans="1:9">
      <c r="F13" t="s">
        <v>30</v>
      </c>
      <c r="G13">
        <f>SUM(G2:G11)/10/1000/1000</f>
        <v>0.95567869999999988</v>
      </c>
    </row>
    <row r="15" spans="1:9">
      <c r="F15" t="s">
        <v>31</v>
      </c>
      <c r="G15">
        <f>STDEV(G2:G11)/10/1000/1000</f>
        <v>1.7373375985174045E-3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workbookViewId="0">
      <selection activeCell="J2" sqref="J2"/>
    </sheetView>
  </sheetViews>
  <sheetFormatPr defaultRowHeight="12.75"/>
  <sheetData>
    <row r="1" spans="1:8">
      <c r="A1">
        <v>2000</v>
      </c>
      <c r="B1">
        <v>2</v>
      </c>
      <c r="C1" s="4">
        <v>42280.988541666666</v>
      </c>
      <c r="D1">
        <v>1.4439266100032602E+17</v>
      </c>
      <c r="E1" s="5">
        <v>1084005000000</v>
      </c>
      <c r="F1" t="s">
        <v>132</v>
      </c>
      <c r="G1">
        <v>1155634</v>
      </c>
      <c r="H1" s="5">
        <v>1155634045601</v>
      </c>
    </row>
    <row r="2" spans="1:8">
      <c r="A2">
        <v>2000</v>
      </c>
      <c r="B2">
        <v>2</v>
      </c>
      <c r="C2" s="4">
        <v>42280.988611111112</v>
      </c>
      <c r="D2">
        <v>1.4439266160708301E+17</v>
      </c>
      <c r="E2" s="5">
        <v>1083115000000</v>
      </c>
      <c r="F2" t="s">
        <v>132</v>
      </c>
      <c r="G2">
        <v>1154798</v>
      </c>
      <c r="H2" s="5">
        <v>1154798030853</v>
      </c>
    </row>
    <row r="3" spans="1:8">
      <c r="A3">
        <v>2000</v>
      </c>
      <c r="B3">
        <v>2</v>
      </c>
      <c r="C3" s="4">
        <v>42280.988692129627</v>
      </c>
      <c r="D3">
        <v>1.4439266230399398E+17</v>
      </c>
      <c r="E3" s="5">
        <v>1103958000000</v>
      </c>
      <c r="F3" t="s">
        <v>132</v>
      </c>
      <c r="G3">
        <v>1176304</v>
      </c>
      <c r="H3" s="5">
        <v>1176303982735</v>
      </c>
    </row>
    <row r="4" spans="1:8">
      <c r="A4">
        <v>2000</v>
      </c>
      <c r="B4">
        <v>2</v>
      </c>
      <c r="C4" s="4">
        <v>42280.98877314815</v>
      </c>
      <c r="D4">
        <v>1.4439266300189699E+17</v>
      </c>
      <c r="E4" s="5">
        <v>1191373000000</v>
      </c>
      <c r="F4" t="s">
        <v>132</v>
      </c>
      <c r="G4">
        <v>1263712</v>
      </c>
      <c r="H4" s="5">
        <v>1263712048531</v>
      </c>
    </row>
    <row r="5" spans="1:8">
      <c r="A5">
        <v>2000</v>
      </c>
      <c r="B5">
        <v>2</v>
      </c>
      <c r="C5" s="4">
        <v>42280.988842592589</v>
      </c>
      <c r="D5">
        <v>1.44392663608796E+17</v>
      </c>
      <c r="E5" s="5">
        <v>1097259000000</v>
      </c>
      <c r="F5" t="s">
        <v>132</v>
      </c>
      <c r="G5">
        <v>1169406</v>
      </c>
      <c r="H5" s="5">
        <v>1169406056404</v>
      </c>
    </row>
    <row r="6" spans="1:8">
      <c r="A6">
        <v>2000</v>
      </c>
      <c r="B6">
        <v>2</v>
      </c>
      <c r="C6" s="4">
        <v>42280.988923611112</v>
      </c>
      <c r="D6">
        <v>1.4439266430569699E+17</v>
      </c>
      <c r="E6" s="5">
        <v>1087204000000</v>
      </c>
      <c r="F6" t="s">
        <v>132</v>
      </c>
      <c r="G6">
        <v>1158968</v>
      </c>
      <c r="H6" s="5">
        <v>1158967971802</v>
      </c>
    </row>
    <row r="7" spans="1:8">
      <c r="A7">
        <v>2000</v>
      </c>
      <c r="B7">
        <v>2</v>
      </c>
      <c r="C7" s="4">
        <v>42280.989004629628</v>
      </c>
      <c r="D7">
        <v>1.4439266500244E+17</v>
      </c>
      <c r="E7" s="5">
        <v>1084272000000</v>
      </c>
      <c r="F7" t="s">
        <v>132</v>
      </c>
      <c r="G7">
        <v>1156012</v>
      </c>
      <c r="H7" s="5">
        <v>1156012058258</v>
      </c>
    </row>
    <row r="8" spans="1:8">
      <c r="A8">
        <v>2000</v>
      </c>
      <c r="B8">
        <v>2</v>
      </c>
      <c r="C8" s="4">
        <v>42280.989074074074</v>
      </c>
      <c r="D8">
        <v>1.4439266560934899E+17</v>
      </c>
      <c r="E8" s="5">
        <v>1097125000000</v>
      </c>
      <c r="F8" t="s">
        <v>132</v>
      </c>
      <c r="G8">
        <v>1168503</v>
      </c>
      <c r="H8" s="5">
        <v>1168503046036</v>
      </c>
    </row>
    <row r="9" spans="1:8">
      <c r="A9">
        <v>2000</v>
      </c>
      <c r="B9">
        <v>2</v>
      </c>
      <c r="C9" s="4">
        <v>42280.989155092589</v>
      </c>
      <c r="D9">
        <v>1.44392666306352E+17</v>
      </c>
      <c r="E9" s="5">
        <v>1101509000000</v>
      </c>
      <c r="F9" t="s">
        <v>132</v>
      </c>
      <c r="G9">
        <v>1173451</v>
      </c>
      <c r="H9" s="5">
        <v>1173450946808</v>
      </c>
    </row>
    <row r="10" spans="1:8">
      <c r="A10">
        <v>2000</v>
      </c>
      <c r="B10">
        <v>2</v>
      </c>
      <c r="C10" s="4">
        <v>42280.989236111112</v>
      </c>
      <c r="D10">
        <v>1.4439266700304099E+17</v>
      </c>
      <c r="E10" s="5">
        <v>1084236000000</v>
      </c>
      <c r="F10" t="s">
        <v>132</v>
      </c>
      <c r="G10">
        <v>1155840</v>
      </c>
      <c r="H10" s="5">
        <v>1155840039253</v>
      </c>
    </row>
    <row r="12" spans="1:8">
      <c r="C12" s="6" t="s">
        <v>31</v>
      </c>
      <c r="D12" s="6">
        <f>STDEV(G1:G10)/10/1000/1000</f>
        <v>3.2804270547868884E-3</v>
      </c>
      <c r="F12" t="s">
        <v>30</v>
      </c>
      <c r="G12">
        <f>SUM(G1:G10)/10/1000/1000</f>
        <v>1.1732628000000001</v>
      </c>
    </row>
    <row r="14" spans="1:8">
      <c r="A14">
        <v>2000</v>
      </c>
      <c r="B14">
        <v>3</v>
      </c>
      <c r="C14" s="4">
        <v>42280.989305555559</v>
      </c>
      <c r="D14">
        <v>1.44392667609812E+17</v>
      </c>
      <c r="E14" s="5">
        <v>1091036000000</v>
      </c>
      <c r="F14" t="s">
        <v>132</v>
      </c>
      <c r="G14">
        <v>1268672</v>
      </c>
      <c r="H14" s="5">
        <v>1268671989441</v>
      </c>
    </row>
    <row r="15" spans="1:8">
      <c r="A15">
        <v>2000</v>
      </c>
      <c r="B15">
        <v>3</v>
      </c>
      <c r="C15" s="4">
        <v>42280.989386574074</v>
      </c>
      <c r="D15">
        <v>1.4439266830669901E+17</v>
      </c>
      <c r="E15" s="5">
        <v>1102083000000</v>
      </c>
      <c r="F15" t="s">
        <v>132</v>
      </c>
      <c r="G15">
        <v>1283059</v>
      </c>
      <c r="H15" s="5">
        <v>1283059000969</v>
      </c>
    </row>
    <row r="16" spans="1:8">
      <c r="A16">
        <v>2000</v>
      </c>
      <c r="B16">
        <v>3</v>
      </c>
      <c r="C16" s="4">
        <v>42280.98946759259</v>
      </c>
      <c r="D16">
        <v>1.4439266900358099E+17</v>
      </c>
      <c r="E16" s="5">
        <v>1094479000000</v>
      </c>
      <c r="F16" t="s">
        <v>132</v>
      </c>
      <c r="G16">
        <v>1271718</v>
      </c>
      <c r="H16" s="5">
        <v>1271718025208</v>
      </c>
    </row>
    <row r="17" spans="1:8">
      <c r="A17">
        <v>2000</v>
      </c>
      <c r="B17">
        <v>3</v>
      </c>
      <c r="C17" s="4">
        <v>42280.989548611113</v>
      </c>
      <c r="D17">
        <v>1.4439266970058598E+17</v>
      </c>
      <c r="E17" s="5">
        <v>1083816000000</v>
      </c>
      <c r="F17" t="s">
        <v>132</v>
      </c>
      <c r="G17">
        <v>1262502</v>
      </c>
      <c r="H17" s="5">
        <v>1262501955032</v>
      </c>
    </row>
    <row r="18" spans="1:8">
      <c r="A18">
        <v>2000</v>
      </c>
      <c r="B18">
        <v>3</v>
      </c>
      <c r="C18" s="4">
        <v>42280.989618055559</v>
      </c>
      <c r="D18">
        <v>1.4439267030746598E+17</v>
      </c>
      <c r="E18" s="5">
        <v>1096594000000</v>
      </c>
      <c r="F18" t="s">
        <v>132</v>
      </c>
      <c r="G18">
        <v>1273317</v>
      </c>
      <c r="H18" s="5">
        <v>1273316979408</v>
      </c>
    </row>
    <row r="19" spans="1:8">
      <c r="A19">
        <v>2000</v>
      </c>
      <c r="B19">
        <v>3</v>
      </c>
      <c r="C19" s="4">
        <v>42280.989699074074</v>
      </c>
      <c r="D19">
        <v>1.44392671004264E+17</v>
      </c>
      <c r="E19" s="5">
        <v>1081186000000</v>
      </c>
      <c r="F19" t="s">
        <v>132</v>
      </c>
      <c r="G19">
        <v>1259051</v>
      </c>
      <c r="H19" s="5">
        <v>1259050965309</v>
      </c>
    </row>
    <row r="20" spans="1:8">
      <c r="A20">
        <v>2000</v>
      </c>
      <c r="B20">
        <v>3</v>
      </c>
      <c r="C20" s="4">
        <v>42280.98978009259</v>
      </c>
      <c r="D20">
        <v>1.4439267170116E+17</v>
      </c>
      <c r="E20" s="5">
        <v>1104934000000</v>
      </c>
      <c r="F20" t="s">
        <v>132</v>
      </c>
      <c r="G20">
        <v>1277691</v>
      </c>
      <c r="H20" s="5">
        <v>1277691006660</v>
      </c>
    </row>
    <row r="21" spans="1:8">
      <c r="A21">
        <v>2000</v>
      </c>
      <c r="B21">
        <v>3</v>
      </c>
      <c r="C21" s="4">
        <v>42280.989849537036</v>
      </c>
      <c r="D21">
        <v>1.4439267230799699E+17</v>
      </c>
      <c r="E21" s="5">
        <v>1082634000000</v>
      </c>
      <c r="F21" t="s">
        <v>132</v>
      </c>
      <c r="G21">
        <v>1259074</v>
      </c>
      <c r="H21" s="5">
        <v>1259073972702</v>
      </c>
    </row>
    <row r="22" spans="1:8">
      <c r="A22">
        <v>2000</v>
      </c>
      <c r="B22">
        <v>3</v>
      </c>
      <c r="C22" s="4">
        <v>42280.989930555559</v>
      </c>
      <c r="D22">
        <v>1.4439267300480998E+17</v>
      </c>
      <c r="E22" s="5">
        <v>1096767000000</v>
      </c>
      <c r="F22" t="s">
        <v>132</v>
      </c>
      <c r="G22">
        <v>1273047</v>
      </c>
      <c r="H22" s="5">
        <v>1273046970367</v>
      </c>
    </row>
    <row r="23" spans="1:8">
      <c r="A23">
        <v>2000</v>
      </c>
      <c r="B23">
        <v>3</v>
      </c>
      <c r="C23" s="4">
        <v>42280.990011574075</v>
      </c>
      <c r="D23">
        <v>1.4439267370173901E+17</v>
      </c>
      <c r="E23" s="5">
        <v>1101533000000</v>
      </c>
      <c r="F23" t="s">
        <v>132</v>
      </c>
      <c r="G23">
        <v>1280660</v>
      </c>
      <c r="H23" s="5">
        <v>1280660033226</v>
      </c>
    </row>
    <row r="25" spans="1:8">
      <c r="C25" s="6" t="s">
        <v>31</v>
      </c>
      <c r="D25" s="6">
        <f>STDEV(G14:G23)/10/1000/1000</f>
        <v>8.5379953469444131E-4</v>
      </c>
      <c r="F25" t="s">
        <v>30</v>
      </c>
      <c r="G25">
        <f>SUM(G14:G23)/10/1000/1000</f>
        <v>1.2708791000000002</v>
      </c>
    </row>
    <row r="27" spans="1:8">
      <c r="A27">
        <v>2000</v>
      </c>
      <c r="B27">
        <v>4</v>
      </c>
      <c r="C27" s="4">
        <v>42281.397939814815</v>
      </c>
      <c r="D27">
        <v>1.443961982005E+17</v>
      </c>
      <c r="E27" s="5">
        <v>1232029000000</v>
      </c>
      <c r="F27" t="s">
        <v>132</v>
      </c>
      <c r="G27">
        <v>1532334</v>
      </c>
      <c r="H27" s="5">
        <v>1532333970070</v>
      </c>
    </row>
    <row r="28" spans="1:8">
      <c r="A28">
        <v>2000</v>
      </c>
      <c r="B28">
        <v>4</v>
      </c>
      <c r="C28" s="4">
        <v>42281.398009259261</v>
      </c>
      <c r="D28">
        <v>1.4439619880908602E+17</v>
      </c>
      <c r="E28" s="5">
        <v>1198414000000</v>
      </c>
      <c r="F28" t="s">
        <v>132</v>
      </c>
      <c r="G28">
        <v>1496049</v>
      </c>
      <c r="H28" s="5">
        <v>1496049046516</v>
      </c>
    </row>
    <row r="29" spans="1:8">
      <c r="A29">
        <v>2000</v>
      </c>
      <c r="B29">
        <v>4</v>
      </c>
      <c r="C29" s="4">
        <v>42281.398090277777</v>
      </c>
      <c r="D29">
        <v>1.4439619950813699E+17</v>
      </c>
      <c r="E29" s="5">
        <v>1273718000000</v>
      </c>
      <c r="F29" t="s">
        <v>132</v>
      </c>
      <c r="G29">
        <v>1575804</v>
      </c>
      <c r="H29" s="5">
        <v>1575803995132</v>
      </c>
    </row>
    <row r="30" spans="1:8">
      <c r="A30">
        <v>2000</v>
      </c>
      <c r="B30">
        <v>4</v>
      </c>
      <c r="C30" s="4">
        <v>42281.3981712963</v>
      </c>
      <c r="D30">
        <v>1.4439620020674202E+17</v>
      </c>
      <c r="E30" s="5">
        <v>1225511000000</v>
      </c>
      <c r="F30" t="s">
        <v>132</v>
      </c>
      <c r="G30">
        <v>1532160</v>
      </c>
      <c r="H30" s="5">
        <v>1532160043716</v>
      </c>
    </row>
    <row r="31" spans="1:8">
      <c r="A31">
        <v>2000</v>
      </c>
      <c r="B31">
        <v>4</v>
      </c>
      <c r="C31" s="4">
        <v>42281.398252314815</v>
      </c>
      <c r="D31">
        <v>1.4439620090583501E+17</v>
      </c>
      <c r="E31" s="5">
        <v>1292451000000</v>
      </c>
      <c r="F31" t="s">
        <v>132</v>
      </c>
      <c r="G31">
        <v>1620813</v>
      </c>
      <c r="H31" s="5">
        <v>1620813012123</v>
      </c>
    </row>
    <row r="32" spans="1:8">
      <c r="A32">
        <v>2000</v>
      </c>
      <c r="B32">
        <v>4</v>
      </c>
      <c r="C32" s="4">
        <v>42281.398333333331</v>
      </c>
      <c r="D32">
        <v>1.4439620160472998E+17</v>
      </c>
      <c r="E32" s="5">
        <v>1281736000000</v>
      </c>
      <c r="F32" t="s">
        <v>132</v>
      </c>
      <c r="G32">
        <v>1597071</v>
      </c>
      <c r="H32" s="5">
        <v>1597071051598</v>
      </c>
    </row>
    <row r="33" spans="1:8">
      <c r="A33">
        <v>2000</v>
      </c>
      <c r="B33">
        <v>4</v>
      </c>
      <c r="C33" s="4">
        <v>42281.398414351854</v>
      </c>
      <c r="D33">
        <v>1.4439620230461798E+17</v>
      </c>
      <c r="E33" s="5">
        <v>1357554000000</v>
      </c>
      <c r="F33" t="s">
        <v>132</v>
      </c>
      <c r="G33">
        <v>1735315</v>
      </c>
      <c r="H33" s="5">
        <v>1735314965248</v>
      </c>
    </row>
    <row r="34" spans="1:8">
      <c r="A34">
        <v>2000</v>
      </c>
      <c r="B34">
        <v>4</v>
      </c>
      <c r="C34" s="4">
        <v>42281.398495370369</v>
      </c>
      <c r="D34">
        <v>1.443962030031E+17</v>
      </c>
      <c r="E34" s="5">
        <v>1216333000000</v>
      </c>
      <c r="F34" t="s">
        <v>132</v>
      </c>
      <c r="G34">
        <v>1511790</v>
      </c>
      <c r="H34" s="5">
        <v>1511790037155</v>
      </c>
    </row>
    <row r="35" spans="1:8">
      <c r="A35">
        <v>2000</v>
      </c>
      <c r="B35">
        <v>4</v>
      </c>
      <c r="C35" s="4">
        <v>42281.398576388892</v>
      </c>
      <c r="D35">
        <v>1.44396203701804E+17</v>
      </c>
      <c r="E35" s="5">
        <v>1229985000000</v>
      </c>
      <c r="F35" t="s">
        <v>132</v>
      </c>
      <c r="G35">
        <v>1527979</v>
      </c>
      <c r="H35" s="5">
        <v>1527979016304</v>
      </c>
    </row>
    <row r="36" spans="1:8">
      <c r="A36">
        <v>2000</v>
      </c>
      <c r="B36">
        <v>4</v>
      </c>
      <c r="C36" s="4">
        <v>42281.398657407408</v>
      </c>
      <c r="D36">
        <v>1.4439620440084701E+17</v>
      </c>
      <c r="E36" s="5">
        <v>1281899000000</v>
      </c>
      <c r="F36" t="s">
        <v>132</v>
      </c>
      <c r="G36">
        <v>1606920</v>
      </c>
      <c r="H36" s="5">
        <v>1606920003891</v>
      </c>
    </row>
    <row r="38" spans="1:8">
      <c r="C38" s="6" t="s">
        <v>31</v>
      </c>
      <c r="D38" s="6">
        <f>STDEV(G27:G36)/10/1000/1000</f>
        <v>7.1010825955937495E-3</v>
      </c>
      <c r="F38" t="s">
        <v>30</v>
      </c>
      <c r="G38">
        <f>SUM(G27:G36)/10/1000/1000</f>
        <v>1.5736234999999998</v>
      </c>
    </row>
    <row r="40" spans="1:8">
      <c r="A40">
        <v>2000</v>
      </c>
      <c r="B40">
        <v>5</v>
      </c>
      <c r="C40" s="4">
        <v>42280.990081018521</v>
      </c>
      <c r="D40">
        <v>1.4439267430983299E+17</v>
      </c>
      <c r="E40" s="5">
        <v>1214409000000</v>
      </c>
      <c r="F40" t="s">
        <v>132</v>
      </c>
      <c r="G40">
        <v>1220440</v>
      </c>
      <c r="H40" s="5">
        <v>1220440030098</v>
      </c>
    </row>
    <row r="41" spans="1:8">
      <c r="A41">
        <v>2000</v>
      </c>
      <c r="B41">
        <v>5</v>
      </c>
      <c r="C41" s="4">
        <v>42280.990162037036</v>
      </c>
      <c r="D41">
        <v>1.4439267500804301E+17</v>
      </c>
      <c r="E41" s="5">
        <v>1227409000000</v>
      </c>
      <c r="F41" t="s">
        <v>132</v>
      </c>
      <c r="G41">
        <v>1231257</v>
      </c>
      <c r="H41" s="5">
        <v>1231256961823</v>
      </c>
    </row>
    <row r="42" spans="1:8">
      <c r="A42">
        <v>2000</v>
      </c>
      <c r="B42">
        <v>5</v>
      </c>
      <c r="C42" s="4">
        <v>42280.990243055552</v>
      </c>
      <c r="D42">
        <v>1.4439267570617501E+17</v>
      </c>
      <c r="E42" s="5">
        <v>1217300000000</v>
      </c>
      <c r="F42" t="s">
        <v>132</v>
      </c>
      <c r="G42">
        <v>1223351</v>
      </c>
      <c r="H42" s="5">
        <v>1223351001740</v>
      </c>
    </row>
    <row r="43" spans="1:8">
      <c r="A43">
        <v>2000</v>
      </c>
      <c r="B43">
        <v>5</v>
      </c>
      <c r="C43" s="4">
        <v>42280.990324074075</v>
      </c>
      <c r="D43">
        <v>1.4439267640429798E+17</v>
      </c>
      <c r="E43" s="5">
        <v>1224972000000</v>
      </c>
      <c r="F43" t="s">
        <v>132</v>
      </c>
      <c r="G43">
        <v>1230973</v>
      </c>
      <c r="H43" s="5">
        <v>1230973005295</v>
      </c>
    </row>
    <row r="44" spans="1:8">
      <c r="A44">
        <v>2000</v>
      </c>
      <c r="B44">
        <v>5</v>
      </c>
      <c r="C44" s="4">
        <v>42280.990405092591</v>
      </c>
      <c r="D44">
        <v>1.44392677102616E+17</v>
      </c>
      <c r="E44" s="5">
        <v>1238044000000</v>
      </c>
      <c r="F44" t="s">
        <v>132</v>
      </c>
      <c r="G44">
        <v>1243996</v>
      </c>
      <c r="H44" s="5">
        <v>1243996024132</v>
      </c>
    </row>
    <row r="45" spans="1:8">
      <c r="A45">
        <v>2000</v>
      </c>
      <c r="B45">
        <v>5</v>
      </c>
      <c r="C45" s="4">
        <v>42280.990486111114</v>
      </c>
      <c r="D45">
        <v>1.4439267780101101E+17</v>
      </c>
      <c r="E45" s="5">
        <v>1229531000000</v>
      </c>
      <c r="F45" t="s">
        <v>132</v>
      </c>
      <c r="G45">
        <v>1235699</v>
      </c>
      <c r="H45" s="5">
        <v>1235699057579</v>
      </c>
    </row>
    <row r="46" spans="1:8">
      <c r="A46">
        <v>2000</v>
      </c>
      <c r="B46">
        <v>5</v>
      </c>
      <c r="C46" s="4">
        <v>42280.990555555552</v>
      </c>
      <c r="D46">
        <v>1.4439267840905798E+17</v>
      </c>
      <c r="E46" s="5">
        <v>1208927000000</v>
      </c>
      <c r="F46" t="s">
        <v>132</v>
      </c>
      <c r="G46">
        <v>1215076</v>
      </c>
      <c r="H46" s="5">
        <v>1215075969696</v>
      </c>
    </row>
    <row r="47" spans="1:8">
      <c r="A47">
        <v>2000</v>
      </c>
      <c r="B47">
        <v>5</v>
      </c>
      <c r="C47" s="4">
        <v>42280.990636574075</v>
      </c>
      <c r="D47">
        <v>1.4439267910701299E+17</v>
      </c>
      <c r="E47" s="5">
        <v>1205515000000</v>
      </c>
      <c r="F47" t="s">
        <v>132</v>
      </c>
      <c r="G47">
        <v>1211537</v>
      </c>
      <c r="H47" s="5">
        <v>1211537003517</v>
      </c>
    </row>
    <row r="48" spans="1:8">
      <c r="A48">
        <v>2000</v>
      </c>
      <c r="B48">
        <v>5</v>
      </c>
      <c r="C48" s="4">
        <v>42280.990717592591</v>
      </c>
      <c r="D48">
        <v>1.4439267980498099E+17</v>
      </c>
      <c r="E48" s="5">
        <v>1206991000000</v>
      </c>
      <c r="F48" t="s">
        <v>132</v>
      </c>
      <c r="G48">
        <v>1213372</v>
      </c>
      <c r="H48" s="5">
        <v>1213371992111</v>
      </c>
    </row>
    <row r="49" spans="1:8">
      <c r="A49">
        <v>2000</v>
      </c>
      <c r="B49">
        <v>5</v>
      </c>
      <c r="C49" s="4">
        <v>42280.990798611114</v>
      </c>
      <c r="D49">
        <v>1.4439268050322202E+17</v>
      </c>
      <c r="E49" s="5">
        <v>1232878000000</v>
      </c>
      <c r="F49" t="s">
        <v>132</v>
      </c>
      <c r="G49">
        <v>1239159</v>
      </c>
      <c r="H49" s="5">
        <v>1239158987999</v>
      </c>
    </row>
    <row r="51" spans="1:8">
      <c r="C51" s="6" t="s">
        <v>31</v>
      </c>
      <c r="D51" s="6">
        <f>STDEV(G40:G49)/10/1000/1000</f>
        <v>1.1387127459450772E-3</v>
      </c>
      <c r="F51" t="s">
        <v>30</v>
      </c>
      <c r="G51">
        <f>SUM(G40:G49)/10/1000/1000</f>
        <v>1.2264860000000002</v>
      </c>
    </row>
    <row r="53" spans="1:8">
      <c r="A53">
        <v>2000</v>
      </c>
      <c r="B53">
        <v>6</v>
      </c>
      <c r="C53" s="4">
        <v>42280.990879629629</v>
      </c>
      <c r="D53">
        <v>1.4439268120129798E+17</v>
      </c>
      <c r="E53" s="5">
        <v>1194360000000</v>
      </c>
      <c r="F53" t="s">
        <v>132</v>
      </c>
      <c r="G53">
        <v>1200675</v>
      </c>
      <c r="H53" s="5">
        <v>1200675010681</v>
      </c>
    </row>
    <row r="54" spans="1:8">
      <c r="A54">
        <v>2000</v>
      </c>
      <c r="B54">
        <v>6</v>
      </c>
      <c r="C54" s="4">
        <v>42280.990949074076</v>
      </c>
      <c r="D54">
        <v>1.4439268180940198E+17</v>
      </c>
      <c r="E54" s="5">
        <v>1210205000000</v>
      </c>
      <c r="F54" t="s">
        <v>132</v>
      </c>
      <c r="G54">
        <v>1216653</v>
      </c>
      <c r="H54" s="5">
        <v>1216652989388</v>
      </c>
    </row>
    <row r="55" spans="1:8">
      <c r="A55">
        <v>2000</v>
      </c>
      <c r="B55">
        <v>6</v>
      </c>
      <c r="C55" s="4">
        <v>42280.991030092591</v>
      </c>
      <c r="D55">
        <v>1.4439268250715002E+17</v>
      </c>
      <c r="E55" s="5">
        <v>1184845000000</v>
      </c>
      <c r="F55" t="s">
        <v>132</v>
      </c>
      <c r="G55">
        <v>1190884</v>
      </c>
      <c r="H55" s="5">
        <v>1190883994102</v>
      </c>
    </row>
    <row r="56" spans="1:8">
      <c r="A56">
        <v>2000</v>
      </c>
      <c r="B56">
        <v>6</v>
      </c>
      <c r="C56" s="4">
        <v>42280.991111111114</v>
      </c>
      <c r="D56">
        <v>1.4439268320531002E+17</v>
      </c>
      <c r="E56" s="5">
        <v>1226707000000</v>
      </c>
      <c r="F56" t="s">
        <v>132</v>
      </c>
      <c r="G56">
        <v>1232634</v>
      </c>
      <c r="H56" s="5">
        <v>1232633948326</v>
      </c>
    </row>
    <row r="57" spans="1:8">
      <c r="A57">
        <v>2000</v>
      </c>
      <c r="B57">
        <v>6</v>
      </c>
      <c r="C57" s="4">
        <v>42280.99119212963</v>
      </c>
      <c r="D57">
        <v>1.44392683903808E+17</v>
      </c>
      <c r="E57" s="5">
        <v>1193714000000</v>
      </c>
      <c r="F57" t="s">
        <v>132</v>
      </c>
      <c r="G57">
        <v>1200053</v>
      </c>
      <c r="H57" s="5">
        <v>1200052976608</v>
      </c>
    </row>
    <row r="58" spans="1:8">
      <c r="A58">
        <v>2000</v>
      </c>
      <c r="B58">
        <v>6</v>
      </c>
      <c r="C58" s="4">
        <v>42280.991273148145</v>
      </c>
      <c r="D58">
        <v>1.4439268460177402E+17</v>
      </c>
      <c r="E58" s="5">
        <v>1201530000000</v>
      </c>
      <c r="F58" t="s">
        <v>132</v>
      </c>
      <c r="G58">
        <v>1207924</v>
      </c>
      <c r="H58" s="5">
        <v>1207924008369</v>
      </c>
    </row>
    <row r="59" spans="1:8">
      <c r="A59">
        <v>2000</v>
      </c>
      <c r="B59">
        <v>6</v>
      </c>
      <c r="C59" s="4">
        <v>42280.991342592592</v>
      </c>
      <c r="D59">
        <v>1.4439268520971002E+17</v>
      </c>
      <c r="E59" s="5">
        <v>1206876000000</v>
      </c>
      <c r="F59" t="s">
        <v>132</v>
      </c>
      <c r="G59">
        <v>1213337</v>
      </c>
      <c r="H59" s="5">
        <v>1213336944580</v>
      </c>
    </row>
    <row r="60" spans="1:8">
      <c r="A60">
        <v>2000</v>
      </c>
      <c r="B60">
        <v>6</v>
      </c>
      <c r="C60" s="4">
        <v>42280.991423611114</v>
      </c>
      <c r="D60">
        <v>1.44392685907504E+17</v>
      </c>
      <c r="E60" s="5">
        <v>1182241000000</v>
      </c>
      <c r="F60" t="s">
        <v>132</v>
      </c>
      <c r="G60">
        <v>1188937</v>
      </c>
      <c r="H60" s="5">
        <v>1188936948776</v>
      </c>
    </row>
    <row r="61" spans="1:8">
      <c r="A61">
        <v>2000</v>
      </c>
      <c r="B61">
        <v>6</v>
      </c>
      <c r="C61" s="4">
        <v>42280.99150462963</v>
      </c>
      <c r="D61">
        <v>1.44392686605332E+17</v>
      </c>
      <c r="E61" s="5">
        <v>1192982000000</v>
      </c>
      <c r="F61" t="s">
        <v>132</v>
      </c>
      <c r="G61">
        <v>1199527</v>
      </c>
      <c r="H61" s="5">
        <v>1199527025223</v>
      </c>
    </row>
    <row r="62" spans="1:8">
      <c r="A62">
        <v>2000</v>
      </c>
      <c r="B62">
        <v>6</v>
      </c>
      <c r="C62" s="4">
        <v>42280.991585648146</v>
      </c>
      <c r="D62">
        <v>1.4439268730916899E+17</v>
      </c>
      <c r="E62" s="5">
        <v>1786508000000</v>
      </c>
      <c r="F62" t="s">
        <v>132</v>
      </c>
      <c r="G62">
        <v>1793236</v>
      </c>
      <c r="H62" s="5">
        <v>1793236017227</v>
      </c>
    </row>
    <row r="64" spans="1:8">
      <c r="C64" s="6" t="s">
        <v>31</v>
      </c>
      <c r="D64" s="6">
        <f>STDEV(G53:G62)/10/1000/1000</f>
        <v>1.8626818212041596E-2</v>
      </c>
      <c r="F64" t="s">
        <v>30</v>
      </c>
      <c r="G64">
        <f>SUM(G53:G62)/10/1000/1000</f>
        <v>1.264386</v>
      </c>
    </row>
    <row r="66" spans="1:8">
      <c r="A66">
        <v>2000</v>
      </c>
      <c r="B66">
        <v>7</v>
      </c>
      <c r="C66" s="4">
        <v>42280.991666666669</v>
      </c>
      <c r="D66">
        <v>1.4439268800755802E+17</v>
      </c>
      <c r="E66" s="5">
        <v>1248275000000</v>
      </c>
      <c r="F66" t="s">
        <v>132</v>
      </c>
      <c r="G66">
        <v>1255122</v>
      </c>
      <c r="H66" s="5">
        <v>1255121946335</v>
      </c>
    </row>
    <row r="67" spans="1:8">
      <c r="A67">
        <v>2000</v>
      </c>
      <c r="B67">
        <v>7</v>
      </c>
      <c r="C67" s="4">
        <v>42280.991747685184</v>
      </c>
      <c r="D67">
        <v>1.44392688706052E+17</v>
      </c>
      <c r="E67" s="5">
        <v>1252195000000</v>
      </c>
      <c r="F67" t="s">
        <v>132</v>
      </c>
      <c r="G67">
        <v>1259288</v>
      </c>
      <c r="H67" s="5">
        <v>1259287953377</v>
      </c>
    </row>
    <row r="68" spans="1:8">
      <c r="A68">
        <v>2000</v>
      </c>
      <c r="B68">
        <v>7</v>
      </c>
      <c r="C68" s="4">
        <v>42280.991828703707</v>
      </c>
      <c r="D68">
        <v>1.4439268940470701E+17</v>
      </c>
      <c r="E68" s="5">
        <v>1264912000000</v>
      </c>
      <c r="F68" t="s">
        <v>132</v>
      </c>
      <c r="G68">
        <v>1271767</v>
      </c>
      <c r="H68" s="5">
        <v>1271767020226</v>
      </c>
    </row>
    <row r="69" spans="1:8">
      <c r="A69">
        <v>2000</v>
      </c>
      <c r="B69">
        <v>7</v>
      </c>
      <c r="C69" s="4">
        <v>42280.991909722223</v>
      </c>
      <c r="D69">
        <v>1.4439269010295002E+17</v>
      </c>
      <c r="E69" s="5">
        <v>1236101000000</v>
      </c>
      <c r="F69" t="s">
        <v>132</v>
      </c>
      <c r="G69">
        <v>1242915</v>
      </c>
      <c r="H69" s="5">
        <v>1242915034294</v>
      </c>
    </row>
    <row r="70" spans="1:8">
      <c r="A70">
        <v>2000</v>
      </c>
      <c r="B70">
        <v>7</v>
      </c>
      <c r="C70" s="4">
        <v>42280.991990740738</v>
      </c>
      <c r="D70">
        <v>1.4439269080146701E+17</v>
      </c>
      <c r="E70" s="5">
        <v>1255509000000</v>
      </c>
      <c r="F70" t="s">
        <v>132</v>
      </c>
      <c r="G70">
        <v>1262800</v>
      </c>
      <c r="H70" s="5">
        <v>1262799978256</v>
      </c>
    </row>
    <row r="71" spans="1:8">
      <c r="A71">
        <v>2000</v>
      </c>
      <c r="B71">
        <v>7</v>
      </c>
      <c r="C71" s="4">
        <v>42280.992060185185</v>
      </c>
      <c r="D71">
        <v>1.4439269150000899E+17</v>
      </c>
      <c r="E71" s="5">
        <v>1261608000000</v>
      </c>
      <c r="F71" t="s">
        <v>132</v>
      </c>
      <c r="G71">
        <v>1268644</v>
      </c>
      <c r="H71" s="5">
        <v>1268643975258</v>
      </c>
    </row>
    <row r="72" spans="1:8">
      <c r="A72">
        <v>2000</v>
      </c>
      <c r="B72">
        <v>7</v>
      </c>
      <c r="C72" s="4">
        <v>42280.9921412037</v>
      </c>
      <c r="D72">
        <v>1.4439269210828602E+17</v>
      </c>
      <c r="E72" s="5">
        <v>1244411000000</v>
      </c>
      <c r="F72" t="s">
        <v>132</v>
      </c>
      <c r="G72">
        <v>1251253</v>
      </c>
      <c r="H72" s="5">
        <v>1251253008842</v>
      </c>
    </row>
    <row r="73" spans="1:8">
      <c r="A73">
        <v>2000</v>
      </c>
      <c r="B73">
        <v>7</v>
      </c>
      <c r="C73" s="4">
        <v>42280.992222222223</v>
      </c>
      <c r="D73">
        <v>1.4439269280793402E+17</v>
      </c>
      <c r="E73" s="5">
        <v>1339550000000</v>
      </c>
      <c r="F73" t="s">
        <v>132</v>
      </c>
      <c r="G73">
        <v>1346490</v>
      </c>
      <c r="H73" s="5">
        <v>1346490025520</v>
      </c>
    </row>
    <row r="74" spans="1:8">
      <c r="A74">
        <v>2000</v>
      </c>
      <c r="B74">
        <v>7</v>
      </c>
      <c r="C74" s="4">
        <v>42280.992303240739</v>
      </c>
      <c r="D74">
        <v>1.44392693507992E+17</v>
      </c>
      <c r="E74" s="5">
        <v>1376073000000</v>
      </c>
      <c r="F74" t="s">
        <v>132</v>
      </c>
      <c r="G74">
        <v>1382821</v>
      </c>
      <c r="H74" s="5">
        <v>1382820963860</v>
      </c>
    </row>
    <row r="75" spans="1:8">
      <c r="A75">
        <v>2000</v>
      </c>
      <c r="B75">
        <v>7</v>
      </c>
      <c r="C75" s="4">
        <v>42280.992384259262</v>
      </c>
      <c r="D75">
        <v>1.4439269420627699E+17</v>
      </c>
      <c r="E75" s="5">
        <v>1245142000000</v>
      </c>
      <c r="F75" t="s">
        <v>132</v>
      </c>
      <c r="G75">
        <v>1252132</v>
      </c>
      <c r="H75" s="5">
        <v>1252132058144</v>
      </c>
    </row>
    <row r="77" spans="1:8">
      <c r="C77" s="6" t="s">
        <v>31</v>
      </c>
      <c r="D77" s="6">
        <f>STDEV(G66:G75)/10/1000/1000</f>
        <v>4.6556170458203865E-3</v>
      </c>
      <c r="F77" t="s">
        <v>30</v>
      </c>
      <c r="G77">
        <f>SUM(G66:G75)/10/1000/1000</f>
        <v>1.2793232000000001</v>
      </c>
    </row>
    <row r="79" spans="1:8">
      <c r="A79">
        <v>2000</v>
      </c>
      <c r="B79">
        <v>8</v>
      </c>
      <c r="C79" s="4">
        <v>42280.992465277777</v>
      </c>
      <c r="D79">
        <v>1.4439269490476301E+17</v>
      </c>
      <c r="E79" s="5">
        <v>1259664000000</v>
      </c>
      <c r="F79" t="s">
        <v>132</v>
      </c>
      <c r="G79">
        <v>1267288</v>
      </c>
      <c r="H79" s="5">
        <v>1267287969589</v>
      </c>
    </row>
    <row r="80" spans="1:8">
      <c r="A80">
        <v>2000</v>
      </c>
      <c r="B80">
        <v>8</v>
      </c>
      <c r="C80" s="4">
        <v>42280.992546296293</v>
      </c>
      <c r="D80">
        <v>1.44392695603352E+17</v>
      </c>
      <c r="E80" s="5">
        <v>1266270000000</v>
      </c>
      <c r="F80" t="s">
        <v>132</v>
      </c>
      <c r="G80">
        <v>1273804</v>
      </c>
      <c r="H80" s="5">
        <v>1273803949356</v>
      </c>
    </row>
    <row r="81" spans="1:8">
      <c r="A81">
        <v>2000</v>
      </c>
      <c r="B81">
        <v>8</v>
      </c>
      <c r="C81" s="4">
        <v>42280.992627314816</v>
      </c>
      <c r="D81">
        <v>1.4439269630204099E+17</v>
      </c>
      <c r="E81" s="5">
        <v>1278700000000</v>
      </c>
      <c r="F81" t="s">
        <v>132</v>
      </c>
      <c r="G81">
        <v>1286194</v>
      </c>
      <c r="H81" s="5">
        <v>1286193966866</v>
      </c>
    </row>
    <row r="82" spans="1:8">
      <c r="A82">
        <v>2000</v>
      </c>
      <c r="B82">
        <v>8</v>
      </c>
      <c r="C82" s="4">
        <v>42280.992708333331</v>
      </c>
      <c r="D82">
        <v>1.4439269700087501E+17</v>
      </c>
      <c r="E82" s="5">
        <v>1280056000000</v>
      </c>
      <c r="F82" t="s">
        <v>132</v>
      </c>
      <c r="G82">
        <v>1287280</v>
      </c>
      <c r="H82" s="5">
        <v>1287279963493</v>
      </c>
    </row>
    <row r="83" spans="1:8">
      <c r="A83">
        <v>2000</v>
      </c>
      <c r="B83">
        <v>8</v>
      </c>
      <c r="C83" s="4">
        <v>42280.992777777778</v>
      </c>
      <c r="D83">
        <v>1.4439269760988198E+17</v>
      </c>
      <c r="E83" s="5">
        <v>1285009000000</v>
      </c>
      <c r="F83" t="s">
        <v>132</v>
      </c>
      <c r="G83">
        <v>1292779</v>
      </c>
      <c r="H83" s="5">
        <v>1292778968811</v>
      </c>
    </row>
    <row r="84" spans="1:8">
      <c r="A84">
        <v>2000</v>
      </c>
      <c r="B84">
        <v>8</v>
      </c>
      <c r="C84" s="4">
        <v>42280.992858796293</v>
      </c>
      <c r="D84">
        <v>1.4439269830883501E+17</v>
      </c>
      <c r="E84" s="5">
        <v>1292598000000</v>
      </c>
      <c r="F84" t="s">
        <v>132</v>
      </c>
      <c r="G84">
        <v>1300345</v>
      </c>
      <c r="H84" s="5">
        <v>1300344944000</v>
      </c>
    </row>
    <row r="85" spans="1:8">
      <c r="A85">
        <v>2000</v>
      </c>
      <c r="B85">
        <v>8</v>
      </c>
      <c r="C85" s="4">
        <v>42280.992939814816</v>
      </c>
      <c r="D85">
        <v>1.4439269900761901E+17</v>
      </c>
      <c r="E85" s="5">
        <v>1278859000000</v>
      </c>
      <c r="F85" t="s">
        <v>132</v>
      </c>
      <c r="G85">
        <v>1286469</v>
      </c>
      <c r="H85" s="5">
        <v>1286468982697</v>
      </c>
    </row>
    <row r="86" spans="1:8">
      <c r="A86">
        <v>2000</v>
      </c>
      <c r="B86">
        <v>8</v>
      </c>
      <c r="C86" s="4">
        <v>42280.993020833332</v>
      </c>
      <c r="D86">
        <v>1.4439269970761699E+17</v>
      </c>
      <c r="E86" s="5">
        <v>1414284000000</v>
      </c>
      <c r="F86" t="s">
        <v>132</v>
      </c>
      <c r="G86">
        <v>1421732</v>
      </c>
      <c r="H86" s="5">
        <v>1421731948853</v>
      </c>
    </row>
    <row r="87" spans="1:8">
      <c r="A87">
        <v>2000</v>
      </c>
      <c r="B87">
        <v>8</v>
      </c>
      <c r="C87" s="4">
        <v>42280.993101851855</v>
      </c>
      <c r="D87">
        <v>1.4439270040628499E+17</v>
      </c>
      <c r="E87" s="5">
        <v>1273783000000</v>
      </c>
      <c r="F87" t="s">
        <v>132</v>
      </c>
      <c r="G87">
        <v>1281099</v>
      </c>
      <c r="H87" s="5">
        <v>1281098961830</v>
      </c>
    </row>
    <row r="88" spans="1:8">
      <c r="A88">
        <v>2000</v>
      </c>
      <c r="B88">
        <v>8</v>
      </c>
      <c r="C88" s="4">
        <v>42280.99318287037</v>
      </c>
      <c r="D88">
        <v>1.4439270110511501E+17</v>
      </c>
      <c r="E88" s="5">
        <v>1289250000000</v>
      </c>
      <c r="F88" t="s">
        <v>132</v>
      </c>
      <c r="G88">
        <v>1296707</v>
      </c>
      <c r="H88" s="5">
        <v>1296707034111</v>
      </c>
    </row>
    <row r="90" spans="1:8">
      <c r="C90" s="6" t="s">
        <v>31</v>
      </c>
      <c r="D90" s="6">
        <f>STDEV(G79:G88)/10/1000/1000</f>
        <v>4.4129680005008465E-3</v>
      </c>
      <c r="F90" t="s">
        <v>30</v>
      </c>
      <c r="G90">
        <f>SUM(G79:G88)/10/1000/1000</f>
        <v>1.2993697</v>
      </c>
    </row>
    <row r="92" spans="1:8">
      <c r="A92">
        <v>2000</v>
      </c>
      <c r="B92">
        <v>9</v>
      </c>
      <c r="C92" s="4">
        <v>42280.993263888886</v>
      </c>
      <c r="D92">
        <v>1.44392701803992E+17</v>
      </c>
      <c r="E92" s="5">
        <v>1297699000000</v>
      </c>
      <c r="F92" t="s">
        <v>132</v>
      </c>
      <c r="G92">
        <v>1305778</v>
      </c>
      <c r="H92" s="5">
        <v>1305778026581</v>
      </c>
    </row>
    <row r="93" spans="1:8">
      <c r="A93">
        <v>2000</v>
      </c>
      <c r="B93">
        <v>9</v>
      </c>
      <c r="C93" s="4">
        <v>42280.993344907409</v>
      </c>
      <c r="D93">
        <v>1.44392702502896E+17</v>
      </c>
      <c r="E93" s="5">
        <v>1299762000000</v>
      </c>
      <c r="F93" t="s">
        <v>132</v>
      </c>
      <c r="G93">
        <v>1307969</v>
      </c>
      <c r="H93" s="5">
        <v>1307968974113</v>
      </c>
    </row>
    <row r="94" spans="1:8">
      <c r="A94">
        <v>2000</v>
      </c>
      <c r="B94">
        <v>9</v>
      </c>
      <c r="C94" s="4">
        <v>42280.993425925924</v>
      </c>
      <c r="D94">
        <v>1.4439270320179699E+17</v>
      </c>
      <c r="E94" s="5">
        <v>1295680000000</v>
      </c>
      <c r="F94" t="s">
        <v>132</v>
      </c>
      <c r="G94">
        <v>1303897</v>
      </c>
      <c r="H94" s="5">
        <v>1303897023201</v>
      </c>
    </row>
    <row r="95" spans="1:8">
      <c r="A95">
        <v>2000</v>
      </c>
      <c r="B95">
        <v>9</v>
      </c>
      <c r="C95" s="4">
        <v>42280.993506944447</v>
      </c>
      <c r="D95">
        <v>1.4439270390065101E+17</v>
      </c>
      <c r="E95" s="5">
        <v>1291899000000</v>
      </c>
      <c r="F95" t="s">
        <v>132</v>
      </c>
      <c r="G95">
        <v>1299971</v>
      </c>
      <c r="H95" s="5">
        <v>1299970984459</v>
      </c>
    </row>
    <row r="96" spans="1:8">
      <c r="A96">
        <v>2000</v>
      </c>
      <c r="B96">
        <v>9</v>
      </c>
      <c r="C96" s="4">
        <v>42280.993576388886</v>
      </c>
      <c r="D96">
        <v>1.4439270450947398E+17</v>
      </c>
      <c r="E96" s="5">
        <v>1290592000000</v>
      </c>
      <c r="F96" t="s">
        <v>132</v>
      </c>
      <c r="G96">
        <v>1298916</v>
      </c>
      <c r="H96" s="5">
        <v>1298915982246</v>
      </c>
    </row>
    <row r="97" spans="1:8">
      <c r="A97">
        <v>2000</v>
      </c>
      <c r="B97">
        <v>9</v>
      </c>
      <c r="C97" s="4">
        <v>42280.993657407409</v>
      </c>
      <c r="D97">
        <v>1.4439270520829402E+17</v>
      </c>
      <c r="E97" s="5">
        <v>1290348000000</v>
      </c>
      <c r="F97" t="s">
        <v>132</v>
      </c>
      <c r="G97">
        <v>1298183</v>
      </c>
      <c r="H97" s="5">
        <v>1298182964325</v>
      </c>
    </row>
    <row r="98" spans="1:8">
      <c r="A98">
        <v>2000</v>
      </c>
      <c r="B98">
        <v>9</v>
      </c>
      <c r="C98" s="4">
        <v>42280.993738425925</v>
      </c>
      <c r="D98">
        <v>1.4439270590731802E+17</v>
      </c>
      <c r="E98" s="5">
        <v>1318126000000</v>
      </c>
      <c r="F98" t="s">
        <v>132</v>
      </c>
      <c r="G98">
        <v>1326640</v>
      </c>
      <c r="H98" s="5">
        <v>1326640009880</v>
      </c>
    </row>
    <row r="99" spans="1:8">
      <c r="A99">
        <v>2000</v>
      </c>
      <c r="B99">
        <v>9</v>
      </c>
      <c r="C99" s="4">
        <v>42280.993819444448</v>
      </c>
      <c r="D99">
        <v>1.4439270660620701E+17</v>
      </c>
      <c r="E99" s="5">
        <v>1299037000000</v>
      </c>
      <c r="F99" t="s">
        <v>132</v>
      </c>
      <c r="G99">
        <v>1307246</v>
      </c>
      <c r="H99" s="5">
        <v>1307245969772</v>
      </c>
    </row>
    <row r="100" spans="1:8">
      <c r="A100">
        <v>2000</v>
      </c>
      <c r="B100">
        <v>9</v>
      </c>
      <c r="C100" s="4">
        <v>42280.993900462963</v>
      </c>
      <c r="D100">
        <v>1.443927073052E+17</v>
      </c>
      <c r="E100" s="5">
        <v>1297757000000</v>
      </c>
      <c r="F100" t="s">
        <v>132</v>
      </c>
      <c r="G100">
        <v>1305659</v>
      </c>
      <c r="H100" s="5">
        <v>1305659055710</v>
      </c>
    </row>
    <row r="101" spans="1:8">
      <c r="A101">
        <v>2000</v>
      </c>
      <c r="B101">
        <v>9</v>
      </c>
      <c r="C101" s="4">
        <v>42280.993981481479</v>
      </c>
      <c r="D101">
        <v>1.4439270800405901E+17</v>
      </c>
      <c r="E101" s="5">
        <v>1292317000000</v>
      </c>
      <c r="F101" t="s">
        <v>132</v>
      </c>
      <c r="G101">
        <v>1299709</v>
      </c>
      <c r="H101" s="5">
        <v>1299708962440</v>
      </c>
    </row>
    <row r="103" spans="1:8">
      <c r="C103" s="6" t="s">
        <v>31</v>
      </c>
      <c r="D103" s="6">
        <f>STDEV(G92:G101)/10/1000/1000</f>
        <v>8.2972740878489064E-4</v>
      </c>
      <c r="F103" t="s">
        <v>30</v>
      </c>
      <c r="G103">
        <f>SUM(G92:G101)/10/1000/1000</f>
        <v>1.3053968</v>
      </c>
    </row>
    <row r="105" spans="1:8">
      <c r="A105">
        <v>2000</v>
      </c>
      <c r="B105">
        <v>10</v>
      </c>
      <c r="C105" s="4">
        <v>42280.994062500002</v>
      </c>
      <c r="D105">
        <v>1.4439270870292602E+17</v>
      </c>
      <c r="E105" s="5">
        <v>1288824000000</v>
      </c>
      <c r="F105" t="s">
        <v>132</v>
      </c>
      <c r="G105">
        <v>1296929</v>
      </c>
      <c r="H105" s="5">
        <v>1296929001808</v>
      </c>
    </row>
    <row r="106" spans="1:8">
      <c r="A106">
        <v>2000</v>
      </c>
      <c r="B106">
        <v>10</v>
      </c>
      <c r="C106" s="4">
        <v>42280.994143518517</v>
      </c>
      <c r="D106">
        <v>1.4439270940180099E+17</v>
      </c>
      <c r="E106" s="5">
        <v>1300424000000</v>
      </c>
      <c r="F106" t="s">
        <v>132</v>
      </c>
      <c r="G106">
        <v>1309573</v>
      </c>
      <c r="H106" s="5">
        <v>1309573054314</v>
      </c>
    </row>
    <row r="107" spans="1:8">
      <c r="A107">
        <v>2000</v>
      </c>
      <c r="B107">
        <v>10</v>
      </c>
      <c r="C107" s="4">
        <v>42280.99422453704</v>
      </c>
      <c r="D107">
        <v>1.4439271010066301E+17</v>
      </c>
      <c r="E107" s="5">
        <v>1295307000000</v>
      </c>
      <c r="F107" t="s">
        <v>132</v>
      </c>
      <c r="G107">
        <v>1303701</v>
      </c>
      <c r="H107" s="5">
        <v>1303701043129</v>
      </c>
    </row>
    <row r="108" spans="1:8">
      <c r="A108">
        <v>2000</v>
      </c>
      <c r="B108">
        <v>10</v>
      </c>
      <c r="C108" s="4">
        <v>42280.994293981479</v>
      </c>
      <c r="D108">
        <v>1.4439271070945501E+17</v>
      </c>
      <c r="E108" s="5">
        <v>1289148000000</v>
      </c>
      <c r="F108" t="s">
        <v>132</v>
      </c>
      <c r="G108">
        <v>1297468</v>
      </c>
      <c r="H108" s="5">
        <v>1297467947006</v>
      </c>
    </row>
    <row r="109" spans="1:8">
      <c r="A109">
        <v>2000</v>
      </c>
      <c r="B109">
        <v>10</v>
      </c>
      <c r="C109" s="4">
        <v>42280.994375000002</v>
      </c>
      <c r="D109">
        <v>1.4439271140847901E+17</v>
      </c>
      <c r="E109" s="5">
        <v>1313546000000</v>
      </c>
      <c r="F109" t="s">
        <v>132</v>
      </c>
      <c r="G109">
        <v>1320791</v>
      </c>
      <c r="H109" s="5">
        <v>1320791006088</v>
      </c>
    </row>
    <row r="110" spans="1:8">
      <c r="A110">
        <v>2000</v>
      </c>
      <c r="B110">
        <v>10</v>
      </c>
      <c r="C110" s="4">
        <v>42280.994456018518</v>
      </c>
      <c r="D110">
        <v>1.4439271210748099E+17</v>
      </c>
      <c r="E110" s="5">
        <v>1305357000000</v>
      </c>
      <c r="F110" t="s">
        <v>132</v>
      </c>
      <c r="G110">
        <v>1313740</v>
      </c>
      <c r="H110" s="5">
        <v>1313740015030</v>
      </c>
    </row>
    <row r="111" spans="1:8">
      <c r="A111">
        <v>2000</v>
      </c>
      <c r="B111">
        <v>10</v>
      </c>
      <c r="C111" s="4">
        <v>42280.994537037041</v>
      </c>
      <c r="D111">
        <v>1.4439271280647699E+17</v>
      </c>
      <c r="E111" s="5">
        <v>1302360000000</v>
      </c>
      <c r="F111" t="s">
        <v>132</v>
      </c>
      <c r="G111">
        <v>1311123</v>
      </c>
      <c r="H111" s="5">
        <v>1311123013496</v>
      </c>
    </row>
    <row r="112" spans="1:8">
      <c r="A112">
        <v>2000</v>
      </c>
      <c r="B112">
        <v>10</v>
      </c>
      <c r="C112" s="4">
        <v>42280.994618055556</v>
      </c>
      <c r="D112">
        <v>1.44392713505532E+17</v>
      </c>
      <c r="E112" s="5">
        <v>1308576000000</v>
      </c>
      <c r="F112" t="s">
        <v>132</v>
      </c>
      <c r="G112">
        <v>1316843</v>
      </c>
      <c r="H112" s="5">
        <v>1316843032837</v>
      </c>
    </row>
    <row r="113" spans="1:8">
      <c r="A113">
        <v>2000</v>
      </c>
      <c r="B113">
        <v>10</v>
      </c>
      <c r="C113" s="4">
        <v>42280.994699074072</v>
      </c>
      <c r="D113">
        <v>1.44392714204552E+17</v>
      </c>
      <c r="E113" s="5">
        <v>1305356000000</v>
      </c>
      <c r="F113" t="s">
        <v>132</v>
      </c>
      <c r="G113">
        <v>1313633</v>
      </c>
      <c r="H113" s="5">
        <v>1313632965088</v>
      </c>
    </row>
    <row r="114" spans="1:8">
      <c r="A114">
        <v>2000</v>
      </c>
      <c r="B114">
        <v>10</v>
      </c>
      <c r="C114" s="4">
        <v>42280.994780092595</v>
      </c>
      <c r="D114">
        <v>1.4439271490335699E+17</v>
      </c>
      <c r="E114" s="5">
        <v>1295816000000</v>
      </c>
      <c r="F114" t="s">
        <v>132</v>
      </c>
      <c r="G114">
        <v>1304244</v>
      </c>
      <c r="H114" s="5">
        <v>1304244041443</v>
      </c>
    </row>
    <row r="116" spans="1:8">
      <c r="C116" s="6" t="s">
        <v>31</v>
      </c>
      <c r="D116" s="6">
        <f>STDEV(G105:G114)/10/1000/1000</f>
        <v>8.016100995288587E-4</v>
      </c>
      <c r="F116" t="s">
        <v>30</v>
      </c>
      <c r="G116">
        <f>SUM(G105:G114)/10/1000/1000</f>
        <v>1.3088044999999999</v>
      </c>
    </row>
    <row r="118" spans="1:8">
      <c r="A118">
        <v>2000</v>
      </c>
      <c r="B118">
        <v>15</v>
      </c>
      <c r="C118" s="4">
        <v>42280.99486111111</v>
      </c>
      <c r="D118">
        <v>1.4439271560242499E+17</v>
      </c>
      <c r="E118" s="5">
        <v>1315308000000</v>
      </c>
      <c r="F118" t="s">
        <v>132</v>
      </c>
      <c r="G118">
        <v>1326015</v>
      </c>
      <c r="H118" s="5">
        <v>1326014995575</v>
      </c>
    </row>
    <row r="119" spans="1:8">
      <c r="A119">
        <v>2000</v>
      </c>
      <c r="B119">
        <v>15</v>
      </c>
      <c r="C119" s="4">
        <v>42280.994942129626</v>
      </c>
      <c r="D119">
        <v>1.44392716301588E+17</v>
      </c>
      <c r="E119" s="5">
        <v>1311357000000</v>
      </c>
      <c r="F119" t="s">
        <v>132</v>
      </c>
      <c r="G119">
        <v>1321476</v>
      </c>
      <c r="H119" s="5">
        <v>1321475982666</v>
      </c>
    </row>
    <row r="120" spans="1:8">
      <c r="A120">
        <v>2000</v>
      </c>
      <c r="B120">
        <v>15</v>
      </c>
      <c r="C120" s="4">
        <v>42280.995023148149</v>
      </c>
      <c r="D120">
        <v>1.44392717000928E+17</v>
      </c>
      <c r="E120" s="5">
        <v>1332130000000</v>
      </c>
      <c r="F120" t="s">
        <v>132</v>
      </c>
      <c r="G120">
        <v>1342208</v>
      </c>
      <c r="H120" s="5">
        <v>1342208027840</v>
      </c>
    </row>
    <row r="121" spans="1:8">
      <c r="A121">
        <v>2000</v>
      </c>
      <c r="B121">
        <v>15</v>
      </c>
      <c r="C121" s="4">
        <v>42280.995104166665</v>
      </c>
      <c r="D121">
        <v>1.4439271770015901E+17</v>
      </c>
      <c r="E121" s="5">
        <v>1325787000000</v>
      </c>
      <c r="F121" t="s">
        <v>132</v>
      </c>
      <c r="G121">
        <v>1336067</v>
      </c>
      <c r="H121" s="5">
        <v>1336066961288</v>
      </c>
    </row>
    <row r="122" spans="1:8">
      <c r="A122">
        <v>2000</v>
      </c>
      <c r="B122">
        <v>15</v>
      </c>
      <c r="C122" s="4">
        <v>42280.995173611111</v>
      </c>
      <c r="D122">
        <v>1.4439271830934701E+17</v>
      </c>
      <c r="E122" s="5">
        <v>1325878000000</v>
      </c>
      <c r="F122" t="s">
        <v>132</v>
      </c>
      <c r="G122">
        <v>1336405</v>
      </c>
      <c r="H122" s="5">
        <v>1336405038834</v>
      </c>
    </row>
    <row r="123" spans="1:8">
      <c r="A123">
        <v>2000</v>
      </c>
      <c r="B123">
        <v>15</v>
      </c>
      <c r="C123" s="4">
        <v>42280.995254629626</v>
      </c>
      <c r="D123">
        <v>1.4439271900849501E+17</v>
      </c>
      <c r="E123" s="5">
        <v>1319941000000</v>
      </c>
      <c r="F123" t="s">
        <v>132</v>
      </c>
      <c r="G123">
        <v>1330351</v>
      </c>
      <c r="H123" s="5">
        <v>1330350995064</v>
      </c>
    </row>
    <row r="124" spans="1:8">
      <c r="A124">
        <v>2000</v>
      </c>
      <c r="B124">
        <v>15</v>
      </c>
      <c r="C124" s="4">
        <v>42280.995335648149</v>
      </c>
      <c r="D124">
        <v>1.4439271970762499E+17</v>
      </c>
      <c r="E124" s="5">
        <v>1316113000000</v>
      </c>
      <c r="F124" t="s">
        <v>132</v>
      </c>
      <c r="G124">
        <v>1326582</v>
      </c>
      <c r="H124" s="5">
        <v>1326581954956</v>
      </c>
    </row>
    <row r="125" spans="1:8">
      <c r="A125">
        <v>2000</v>
      </c>
      <c r="B125">
        <v>15</v>
      </c>
      <c r="C125" s="4">
        <v>42280.995416666665</v>
      </c>
      <c r="D125">
        <v>1.4439272040693101E+17</v>
      </c>
      <c r="E125" s="5">
        <v>1334805000000</v>
      </c>
      <c r="F125" t="s">
        <v>132</v>
      </c>
      <c r="G125">
        <v>1345750</v>
      </c>
      <c r="H125" s="5">
        <v>1345749974251</v>
      </c>
    </row>
    <row r="126" spans="1:8">
      <c r="A126">
        <v>2000</v>
      </c>
      <c r="B126">
        <v>15</v>
      </c>
      <c r="C126" s="4">
        <v>42280.995497685188</v>
      </c>
      <c r="D126">
        <v>1.4439272110604899E+17</v>
      </c>
      <c r="E126" s="5">
        <v>1319203000000</v>
      </c>
      <c r="F126" t="s">
        <v>132</v>
      </c>
      <c r="G126">
        <v>1330185</v>
      </c>
      <c r="H126" s="5">
        <v>1330185055733</v>
      </c>
    </row>
    <row r="127" spans="1:8">
      <c r="A127">
        <v>2000</v>
      </c>
      <c r="B127">
        <v>15</v>
      </c>
      <c r="C127" s="4">
        <v>42280.995578703703</v>
      </c>
      <c r="D127">
        <v>1.4439272180522301E+17</v>
      </c>
      <c r="E127" s="5">
        <v>1315080000000</v>
      </c>
      <c r="F127" t="s">
        <v>132</v>
      </c>
      <c r="G127">
        <v>1326462</v>
      </c>
      <c r="H127" s="5">
        <v>1326462030411</v>
      </c>
    </row>
    <row r="129" spans="1:8">
      <c r="C129" s="6" t="s">
        <v>31</v>
      </c>
      <c r="D129" s="6">
        <f>STDEV(G118:G127)/10/1000/1000</f>
        <v>7.7574148965862185E-4</v>
      </c>
      <c r="F129" t="s">
        <v>30</v>
      </c>
      <c r="G129">
        <f>SUM(G118:G127)/10/1000/1000</f>
        <v>1.3321501</v>
      </c>
    </row>
    <row r="131" spans="1:8">
      <c r="A131">
        <v>2000</v>
      </c>
      <c r="B131">
        <v>20</v>
      </c>
      <c r="C131" s="4">
        <v>42280.995659722219</v>
      </c>
      <c r="D131">
        <v>1.4439272250489798E+17</v>
      </c>
      <c r="E131" s="5">
        <v>1375246000000</v>
      </c>
      <c r="F131" t="s">
        <v>132</v>
      </c>
      <c r="G131">
        <v>1388096</v>
      </c>
      <c r="H131" s="5">
        <v>1388095974922</v>
      </c>
    </row>
    <row r="132" spans="1:8">
      <c r="A132">
        <v>2000</v>
      </c>
      <c r="B132">
        <v>20</v>
      </c>
      <c r="C132" s="4">
        <v>42280.995740740742</v>
      </c>
      <c r="D132">
        <v>1.44392723204772E+17</v>
      </c>
      <c r="E132" s="5">
        <v>1394281000000</v>
      </c>
      <c r="F132" t="s">
        <v>132</v>
      </c>
      <c r="G132">
        <v>1407949</v>
      </c>
      <c r="H132" s="5">
        <v>1407948970795</v>
      </c>
    </row>
    <row r="133" spans="1:8">
      <c r="A133">
        <v>2000</v>
      </c>
      <c r="B133">
        <v>20</v>
      </c>
      <c r="C133" s="4">
        <v>42280.995821759258</v>
      </c>
      <c r="D133">
        <v>1.4439272390437501E+17</v>
      </c>
      <c r="E133" s="5">
        <v>1371131000000</v>
      </c>
      <c r="F133" t="s">
        <v>132</v>
      </c>
      <c r="G133">
        <v>1383689</v>
      </c>
      <c r="H133" s="5">
        <v>1383689045906</v>
      </c>
    </row>
    <row r="134" spans="1:8">
      <c r="A134">
        <v>2000</v>
      </c>
      <c r="B134">
        <v>20</v>
      </c>
      <c r="C134" s="4">
        <v>42280.99590277778</v>
      </c>
      <c r="D134">
        <v>1.4439272460436499E+17</v>
      </c>
      <c r="E134" s="5">
        <v>1384968000000</v>
      </c>
      <c r="F134" t="s">
        <v>132</v>
      </c>
      <c r="G134">
        <v>1397260</v>
      </c>
      <c r="H134" s="5">
        <v>1397259950638</v>
      </c>
    </row>
    <row r="135" spans="1:8">
      <c r="A135">
        <v>2000</v>
      </c>
      <c r="B135">
        <v>20</v>
      </c>
      <c r="C135" s="4">
        <v>42280.995983796296</v>
      </c>
      <c r="D135">
        <v>1.4439272530423501E+17</v>
      </c>
      <c r="E135" s="5">
        <v>1386546000000</v>
      </c>
      <c r="F135" t="s">
        <v>132</v>
      </c>
      <c r="G135">
        <v>1398956</v>
      </c>
      <c r="H135" s="5">
        <v>1398955941200</v>
      </c>
    </row>
    <row r="136" spans="1:8">
      <c r="A136">
        <v>2000</v>
      </c>
      <c r="B136">
        <v>20</v>
      </c>
      <c r="C136" s="4">
        <v>42280.996064814812</v>
      </c>
      <c r="D136">
        <v>1.4439272600406598E+17</v>
      </c>
      <c r="E136" s="5">
        <v>1392321000000</v>
      </c>
      <c r="F136" t="s">
        <v>132</v>
      </c>
      <c r="G136">
        <v>1404474</v>
      </c>
      <c r="H136" s="5">
        <v>1404474020004</v>
      </c>
    </row>
    <row r="137" spans="1:8">
      <c r="A137">
        <v>2000</v>
      </c>
      <c r="B137">
        <v>20</v>
      </c>
      <c r="C137" s="4">
        <v>42280.996145833335</v>
      </c>
      <c r="D137">
        <v>1.4439272670391101E+17</v>
      </c>
      <c r="E137" s="5">
        <v>1393762000000</v>
      </c>
      <c r="F137" t="s">
        <v>132</v>
      </c>
      <c r="G137">
        <v>1406320</v>
      </c>
      <c r="H137" s="5">
        <v>1406319975853</v>
      </c>
    </row>
    <row r="138" spans="1:8">
      <c r="A138">
        <v>2000</v>
      </c>
      <c r="B138">
        <v>20</v>
      </c>
      <c r="C138" s="4">
        <v>42280.99622685185</v>
      </c>
      <c r="D138">
        <v>1.4439272740378499E+17</v>
      </c>
      <c r="E138" s="5">
        <v>1384347000000</v>
      </c>
      <c r="F138" t="s">
        <v>132</v>
      </c>
      <c r="G138">
        <v>1396893</v>
      </c>
      <c r="H138" s="5">
        <v>1396893024445</v>
      </c>
    </row>
    <row r="139" spans="1:8">
      <c r="A139">
        <v>2000</v>
      </c>
      <c r="B139">
        <v>20</v>
      </c>
      <c r="C139" s="4">
        <v>42280.996307870373</v>
      </c>
      <c r="D139">
        <v>1.4439272810355101E+17</v>
      </c>
      <c r="E139" s="5">
        <v>1384279000000</v>
      </c>
      <c r="F139" t="s">
        <v>132</v>
      </c>
      <c r="G139">
        <v>1396701</v>
      </c>
      <c r="H139" s="5">
        <v>1396700978279</v>
      </c>
    </row>
    <row r="140" spans="1:8">
      <c r="A140">
        <v>2000</v>
      </c>
      <c r="B140">
        <v>20</v>
      </c>
      <c r="C140" s="4">
        <v>42280.996388888889</v>
      </c>
      <c r="D140">
        <v>1.4439272880344602E+17</v>
      </c>
      <c r="E140" s="5">
        <v>1402673000000</v>
      </c>
      <c r="F140" t="s">
        <v>132</v>
      </c>
      <c r="G140">
        <v>1415126</v>
      </c>
      <c r="H140" s="5">
        <v>1415125966072</v>
      </c>
    </row>
    <row r="142" spans="1:8">
      <c r="C142" s="6" t="s">
        <v>31</v>
      </c>
      <c r="D142" s="6">
        <f>STDEV(G131:G140)/10/1000/1000</f>
        <v>9.3498208325079688E-4</v>
      </c>
      <c r="F142" t="s">
        <v>30</v>
      </c>
      <c r="G142">
        <f>SUM(G131:G140)/10/1000/1000</f>
        <v>1.3995464</v>
      </c>
    </row>
    <row r="144" spans="1:8">
      <c r="A144">
        <v>2000</v>
      </c>
      <c r="B144">
        <v>50</v>
      </c>
      <c r="C144" s="4">
        <v>42280.996469907404</v>
      </c>
      <c r="D144">
        <v>1.4439272950325299E+17</v>
      </c>
      <c r="E144" s="5">
        <v>1385712000000</v>
      </c>
      <c r="F144" t="s">
        <v>132</v>
      </c>
      <c r="G144">
        <v>1408352</v>
      </c>
      <c r="H144" s="5">
        <v>1408352017403</v>
      </c>
    </row>
    <row r="145" spans="1:8">
      <c r="A145">
        <v>2000</v>
      </c>
      <c r="B145">
        <v>50</v>
      </c>
      <c r="C145" s="4">
        <v>42280.996550925927</v>
      </c>
      <c r="D145">
        <v>1.44392730203124E+17</v>
      </c>
      <c r="E145" s="5">
        <v>1376846000000</v>
      </c>
      <c r="F145" t="s">
        <v>132</v>
      </c>
      <c r="G145">
        <v>1398792</v>
      </c>
      <c r="H145" s="5">
        <v>1398792028427</v>
      </c>
    </row>
    <row r="146" spans="1:8">
      <c r="A146">
        <v>2000</v>
      </c>
      <c r="B146">
        <v>50</v>
      </c>
      <c r="C146" s="4">
        <v>42280.996631944443</v>
      </c>
      <c r="D146">
        <v>1.44392730902948E+17</v>
      </c>
      <c r="E146" s="5">
        <v>1380253000000</v>
      </c>
      <c r="F146" t="s">
        <v>132</v>
      </c>
      <c r="G146">
        <v>1402238</v>
      </c>
      <c r="H146" s="5">
        <v>1402238011360</v>
      </c>
    </row>
    <row r="147" spans="1:8">
      <c r="A147">
        <v>2000</v>
      </c>
      <c r="B147">
        <v>50</v>
      </c>
      <c r="C147" s="4">
        <v>42280.996712962966</v>
      </c>
      <c r="D147">
        <v>1.44392731602744E+17</v>
      </c>
      <c r="E147" s="5">
        <v>1376379000000</v>
      </c>
      <c r="F147" t="s">
        <v>132</v>
      </c>
      <c r="G147">
        <v>1397933</v>
      </c>
      <c r="H147" s="5">
        <v>1397933006287</v>
      </c>
    </row>
    <row r="148" spans="1:8">
      <c r="A148">
        <v>2000</v>
      </c>
      <c r="B148">
        <v>50</v>
      </c>
      <c r="C148" s="4">
        <v>42280.996793981481</v>
      </c>
      <c r="D148">
        <v>1.4439273230253402E+17</v>
      </c>
      <c r="E148" s="5">
        <v>1372154000000</v>
      </c>
      <c r="F148" t="s">
        <v>132</v>
      </c>
      <c r="G148">
        <v>1394349</v>
      </c>
      <c r="H148" s="5">
        <v>1394348978996</v>
      </c>
    </row>
    <row r="149" spans="1:8">
      <c r="A149">
        <v>2000</v>
      </c>
      <c r="B149">
        <v>50</v>
      </c>
      <c r="C149" s="4">
        <v>42280.996874999997</v>
      </c>
      <c r="D149">
        <v>1.443927330026E+17</v>
      </c>
      <c r="E149" s="5">
        <v>1398928000000</v>
      </c>
      <c r="F149" t="s">
        <v>132</v>
      </c>
      <c r="G149">
        <v>1421169</v>
      </c>
      <c r="H149" s="5">
        <v>1421169042587</v>
      </c>
    </row>
    <row r="150" spans="1:8">
      <c r="A150">
        <v>2000</v>
      </c>
      <c r="B150">
        <v>50</v>
      </c>
      <c r="C150" s="4">
        <v>42280.99695601852</v>
      </c>
      <c r="D150">
        <v>1.4439273370256701E+17</v>
      </c>
      <c r="E150" s="5">
        <v>1396745000000</v>
      </c>
      <c r="F150" t="s">
        <v>132</v>
      </c>
      <c r="G150">
        <v>1419446</v>
      </c>
      <c r="H150" s="5">
        <v>1419445991516</v>
      </c>
    </row>
    <row r="151" spans="1:8">
      <c r="A151">
        <v>2000</v>
      </c>
      <c r="B151">
        <v>50</v>
      </c>
      <c r="C151" s="4">
        <v>42280.997037037036</v>
      </c>
      <c r="D151">
        <v>1.4439273440227901E+17</v>
      </c>
      <c r="E151" s="5">
        <v>1378072000000</v>
      </c>
      <c r="F151" t="s">
        <v>132</v>
      </c>
      <c r="G151">
        <v>1400989</v>
      </c>
      <c r="H151" s="5">
        <v>1400989055634</v>
      </c>
    </row>
    <row r="152" spans="1:8">
      <c r="A152">
        <v>2000</v>
      </c>
      <c r="B152">
        <v>50</v>
      </c>
      <c r="C152" s="4">
        <v>42280.997118055559</v>
      </c>
      <c r="D152">
        <v>1.4439273510195002E+17</v>
      </c>
      <c r="E152" s="5">
        <v>1374747000000</v>
      </c>
      <c r="F152" t="s">
        <v>132</v>
      </c>
      <c r="G152">
        <v>1395154</v>
      </c>
      <c r="H152" s="5">
        <v>1395153999329</v>
      </c>
    </row>
    <row r="153" spans="1:8">
      <c r="A153">
        <v>2000</v>
      </c>
      <c r="B153">
        <v>50</v>
      </c>
      <c r="C153" s="4">
        <v>42280.997199074074</v>
      </c>
      <c r="D153">
        <v>1.4439273580157699E+17</v>
      </c>
      <c r="E153" s="5">
        <v>1376351000000</v>
      </c>
      <c r="F153" t="s">
        <v>132</v>
      </c>
      <c r="G153">
        <v>1398309</v>
      </c>
      <c r="H153" s="5">
        <v>1398308992386</v>
      </c>
    </row>
    <row r="155" spans="1:8">
      <c r="C155" s="6" t="s">
        <v>31</v>
      </c>
      <c r="D155" s="6">
        <f>STDEV(G144:G153)/10/1000/1000</f>
        <v>9.6096494380503935E-4</v>
      </c>
      <c r="F155" t="s">
        <v>30</v>
      </c>
      <c r="G155">
        <f>SUM(G144:G153)/10/1000/1000</f>
        <v>1.4036731000000002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topLeftCell="A7" workbookViewId="0">
      <selection activeCell="J3" sqref="J3"/>
    </sheetView>
  </sheetViews>
  <sheetFormatPr defaultRowHeight="12.75"/>
  <sheetData>
    <row r="1" spans="1:8">
      <c r="A1">
        <v>3000</v>
      </c>
      <c r="B1">
        <v>2</v>
      </c>
      <c r="C1" s="4">
        <v>42281.00371527778</v>
      </c>
      <c r="D1">
        <v>1.44392792102056E+17</v>
      </c>
      <c r="E1" s="5">
        <v>2458013000000</v>
      </c>
      <c r="F1" t="s">
        <v>132</v>
      </c>
      <c r="G1">
        <v>2531229</v>
      </c>
      <c r="H1" s="5">
        <v>2531229019165</v>
      </c>
    </row>
    <row r="2" spans="1:8">
      <c r="A2">
        <v>3000</v>
      </c>
      <c r="B2">
        <v>2</v>
      </c>
      <c r="C2" s="4">
        <v>42281.003807870373</v>
      </c>
      <c r="D2">
        <v>1.44392792909944E+17</v>
      </c>
      <c r="E2" s="5">
        <v>2457881000000</v>
      </c>
      <c r="F2" t="s">
        <v>132</v>
      </c>
      <c r="G2">
        <v>2531304</v>
      </c>
      <c r="H2" s="5">
        <v>2531303882599</v>
      </c>
    </row>
    <row r="3" spans="1:8">
      <c r="A3">
        <v>3000</v>
      </c>
      <c r="B3">
        <v>2</v>
      </c>
      <c r="C3" s="4">
        <v>42281.003912037035</v>
      </c>
      <c r="D3">
        <v>1.4439279380770499E+17</v>
      </c>
      <c r="E3" s="5">
        <v>2430079000000</v>
      </c>
      <c r="F3" t="s">
        <v>132</v>
      </c>
      <c r="G3">
        <v>2503841</v>
      </c>
      <c r="H3" s="5">
        <v>2503840923309</v>
      </c>
    </row>
    <row r="4" spans="1:8">
      <c r="A4">
        <v>3000</v>
      </c>
      <c r="B4">
        <v>2</v>
      </c>
      <c r="C4" s="4">
        <v>42281.004016203704</v>
      </c>
      <c r="D4">
        <v>1.4439279470557402E+17</v>
      </c>
      <c r="E4" s="5">
        <v>2444997000000</v>
      </c>
      <c r="F4" t="s">
        <v>132</v>
      </c>
      <c r="G4">
        <v>2518794</v>
      </c>
      <c r="H4" s="5">
        <v>2518794059753</v>
      </c>
    </row>
    <row r="5" spans="1:8">
      <c r="A5">
        <v>3000</v>
      </c>
      <c r="B5">
        <v>2</v>
      </c>
      <c r="C5" s="4">
        <v>42281.004120370373</v>
      </c>
      <c r="D5">
        <v>1.4439279560354202E+17</v>
      </c>
      <c r="E5" s="5">
        <v>2470317000000</v>
      </c>
      <c r="F5" t="s">
        <v>132</v>
      </c>
      <c r="G5">
        <v>2544029</v>
      </c>
      <c r="H5" s="5">
        <v>2544028997421</v>
      </c>
    </row>
    <row r="6" spans="1:8">
      <c r="A6">
        <v>3000</v>
      </c>
      <c r="B6">
        <v>2</v>
      </c>
      <c r="C6" s="4">
        <v>42281.004224537035</v>
      </c>
      <c r="D6">
        <v>1.4439279650138301E+17</v>
      </c>
      <c r="E6" s="5">
        <v>2454136000000</v>
      </c>
      <c r="F6" t="s">
        <v>132</v>
      </c>
      <c r="G6">
        <v>2528083</v>
      </c>
      <c r="H6" s="5">
        <v>2528083086014</v>
      </c>
    </row>
    <row r="7" spans="1:8">
      <c r="A7">
        <v>3000</v>
      </c>
      <c r="B7">
        <v>2</v>
      </c>
      <c r="C7" s="4">
        <v>42281.004340277781</v>
      </c>
      <c r="D7">
        <v>1.4439279750187802E+17</v>
      </c>
      <c r="E7" s="5">
        <v>3716274000000</v>
      </c>
      <c r="F7" t="s">
        <v>132</v>
      </c>
      <c r="G7">
        <v>3790964</v>
      </c>
      <c r="H7" s="5">
        <v>3790963888168</v>
      </c>
    </row>
    <row r="8" spans="1:8">
      <c r="A8">
        <v>3000</v>
      </c>
      <c r="B8">
        <v>2</v>
      </c>
      <c r="C8" s="4">
        <v>42281.004432870373</v>
      </c>
      <c r="D8">
        <v>1.4439279830969501E+17</v>
      </c>
      <c r="E8" s="5">
        <v>2438752000000</v>
      </c>
      <c r="F8" t="s">
        <v>132</v>
      </c>
      <c r="G8">
        <v>2512830</v>
      </c>
      <c r="H8" s="5">
        <v>2512830018997</v>
      </c>
    </row>
    <row r="9" spans="1:8">
      <c r="A9">
        <v>3000</v>
      </c>
      <c r="B9">
        <v>2</v>
      </c>
      <c r="C9" s="4">
        <v>42281.004537037035</v>
      </c>
      <c r="D9">
        <v>1.44392799207552E+17</v>
      </c>
      <c r="E9" s="5">
        <v>2453860000000</v>
      </c>
      <c r="F9" t="s">
        <v>132</v>
      </c>
      <c r="G9">
        <v>2527063</v>
      </c>
      <c r="H9" s="5">
        <v>2527062892914</v>
      </c>
    </row>
    <row r="10" spans="1:8">
      <c r="A10">
        <v>3000</v>
      </c>
      <c r="B10">
        <v>2</v>
      </c>
      <c r="C10" s="4">
        <v>42281.004641203705</v>
      </c>
      <c r="D10">
        <v>1.4439280010575802E+17</v>
      </c>
      <c r="E10" s="5">
        <v>2471346000000</v>
      </c>
      <c r="F10" t="s">
        <v>132</v>
      </c>
      <c r="G10">
        <v>2544522</v>
      </c>
      <c r="H10" s="5">
        <v>2544522047043</v>
      </c>
    </row>
    <row r="12" spans="1:8">
      <c r="C12" s="6" t="s">
        <v>31</v>
      </c>
      <c r="D12" s="6">
        <f>STDEV(G1:G10)/10/1000/1000</f>
        <v>3.999462849940541E-2</v>
      </c>
      <c r="F12" t="s">
        <v>30</v>
      </c>
      <c r="G12">
        <f>SUM(G1:G10)/10/1000/1000</f>
        <v>2.6532659000000001</v>
      </c>
    </row>
    <row r="14" spans="1:8">
      <c r="A14">
        <v>3000</v>
      </c>
      <c r="B14">
        <v>3</v>
      </c>
      <c r="C14" s="4">
        <v>42281.004745370374</v>
      </c>
      <c r="D14">
        <v>1.44392801003316E+17</v>
      </c>
      <c r="E14" s="5">
        <v>2429257000000</v>
      </c>
      <c r="F14" t="s">
        <v>132</v>
      </c>
      <c r="G14">
        <v>2609587</v>
      </c>
      <c r="H14" s="5">
        <v>2609586954117</v>
      </c>
    </row>
    <row r="15" spans="1:8">
      <c r="A15">
        <v>3000</v>
      </c>
      <c r="B15">
        <v>3</v>
      </c>
      <c r="C15" s="4">
        <v>42281.004849537036</v>
      </c>
      <c r="D15">
        <v>1.4439280190165402E+17</v>
      </c>
      <c r="E15" s="5">
        <v>2471497000000</v>
      </c>
      <c r="F15" t="s">
        <v>132</v>
      </c>
      <c r="G15">
        <v>2641935</v>
      </c>
      <c r="H15" s="5">
        <v>2641935110092</v>
      </c>
    </row>
    <row r="16" spans="1:8">
      <c r="A16">
        <v>3000</v>
      </c>
      <c r="B16">
        <v>3</v>
      </c>
      <c r="C16" s="4">
        <v>42281.004942129628</v>
      </c>
      <c r="D16">
        <v>1.4439280270973101E+17</v>
      </c>
      <c r="E16" s="5">
        <v>2469992000000</v>
      </c>
      <c r="F16" t="s">
        <v>132</v>
      </c>
      <c r="G16">
        <v>2639137</v>
      </c>
      <c r="H16" s="5">
        <v>2639137029648</v>
      </c>
    </row>
    <row r="17" spans="1:8">
      <c r="A17">
        <v>3000</v>
      </c>
      <c r="B17">
        <v>3</v>
      </c>
      <c r="C17" s="4">
        <v>42281.005046296297</v>
      </c>
      <c r="D17">
        <v>1.44392803607156E+17</v>
      </c>
      <c r="E17" s="5">
        <v>2424006000000</v>
      </c>
      <c r="F17" t="s">
        <v>132</v>
      </c>
      <c r="G17">
        <v>2603912</v>
      </c>
      <c r="H17" s="5">
        <v>2603912115097</v>
      </c>
    </row>
    <row r="18" spans="1:8">
      <c r="A18">
        <v>3000</v>
      </c>
      <c r="B18">
        <v>3</v>
      </c>
      <c r="C18" s="4">
        <v>42281.005150462966</v>
      </c>
      <c r="D18">
        <v>1.4439280450485901E+17</v>
      </c>
      <c r="E18" s="5">
        <v>2438916000000</v>
      </c>
      <c r="F18" t="s">
        <v>132</v>
      </c>
      <c r="G18">
        <v>2619523</v>
      </c>
      <c r="H18" s="5">
        <v>2619523048401</v>
      </c>
    </row>
    <row r="19" spans="1:8">
      <c r="A19">
        <v>3000</v>
      </c>
      <c r="B19">
        <v>3</v>
      </c>
      <c r="C19" s="4">
        <v>42281.005254629628</v>
      </c>
      <c r="D19">
        <v>1.44392805402408E+17</v>
      </c>
      <c r="E19" s="5">
        <v>2441643000000</v>
      </c>
      <c r="F19" t="s">
        <v>132</v>
      </c>
      <c r="G19">
        <v>2621383</v>
      </c>
      <c r="H19" s="5">
        <v>2621382951736</v>
      </c>
    </row>
    <row r="20" spans="1:8">
      <c r="A20">
        <v>3000</v>
      </c>
      <c r="B20">
        <v>3</v>
      </c>
      <c r="C20" s="4">
        <v>42281.005358796298</v>
      </c>
      <c r="D20">
        <v>1.4439280630006499E+17</v>
      </c>
      <c r="E20" s="5">
        <v>2434757000000</v>
      </c>
      <c r="F20" t="s">
        <v>132</v>
      </c>
      <c r="G20">
        <v>2617933</v>
      </c>
      <c r="H20" s="5">
        <v>2617933034897</v>
      </c>
    </row>
    <row r="21" spans="1:8">
      <c r="A21">
        <v>3000</v>
      </c>
      <c r="B21">
        <v>3</v>
      </c>
      <c r="C21" s="4">
        <v>42281.00545138889</v>
      </c>
      <c r="D21">
        <v>1.4439280710782499E+17</v>
      </c>
      <c r="E21" s="5">
        <v>2440386000000</v>
      </c>
      <c r="F21" t="s">
        <v>132</v>
      </c>
      <c r="G21">
        <v>2619769</v>
      </c>
      <c r="H21" s="5">
        <v>2619769096375</v>
      </c>
    </row>
    <row r="22" spans="1:8">
      <c r="A22">
        <v>3000</v>
      </c>
      <c r="B22">
        <v>3</v>
      </c>
      <c r="C22" s="4">
        <v>42281.005555555559</v>
      </c>
      <c r="D22">
        <v>1.4439280800565402E+17</v>
      </c>
      <c r="E22" s="5">
        <v>2453821000000</v>
      </c>
      <c r="F22" t="s">
        <v>132</v>
      </c>
      <c r="G22">
        <v>2634547</v>
      </c>
      <c r="H22" s="5">
        <v>2634546995163</v>
      </c>
    </row>
    <row r="23" spans="1:8">
      <c r="A23">
        <v>3000</v>
      </c>
      <c r="B23">
        <v>3</v>
      </c>
      <c r="C23" s="4">
        <v>42281.005659722221</v>
      </c>
      <c r="D23">
        <v>1.44392808903516E+17</v>
      </c>
      <c r="E23" s="5">
        <v>2432278000000</v>
      </c>
      <c r="F23" t="s">
        <v>132</v>
      </c>
      <c r="G23">
        <v>2614221</v>
      </c>
      <c r="H23" s="5">
        <v>2614221096039</v>
      </c>
    </row>
    <row r="25" spans="1:8">
      <c r="C25" s="6" t="s">
        <v>31</v>
      </c>
      <c r="D25" s="6">
        <f>STDEV(G14:G23)/10/1000/1000</f>
        <v>1.2551822993316767E-3</v>
      </c>
      <c r="F25" t="s">
        <v>30</v>
      </c>
      <c r="G25">
        <f>SUM(G14:G23)/10/1000/1000</f>
        <v>2.6221947000000001</v>
      </c>
    </row>
    <row r="27" spans="1:8">
      <c r="A27">
        <v>3000</v>
      </c>
      <c r="B27">
        <v>4</v>
      </c>
      <c r="C27" s="4">
        <v>42281.399340277778</v>
      </c>
      <c r="D27">
        <v>1.44396210309124E+17</v>
      </c>
      <c r="E27" s="5">
        <v>2664902000000</v>
      </c>
      <c r="F27" t="s">
        <v>132</v>
      </c>
      <c r="G27">
        <v>2969447</v>
      </c>
      <c r="H27" s="5">
        <v>2969446897507</v>
      </c>
    </row>
    <row r="28" spans="1:8">
      <c r="A28">
        <v>3000</v>
      </c>
      <c r="B28">
        <v>4</v>
      </c>
      <c r="C28" s="4">
        <v>42281.399456018517</v>
      </c>
      <c r="D28">
        <v>1.44396211301836E+17</v>
      </c>
      <c r="E28" s="5">
        <v>2717592000000</v>
      </c>
      <c r="F28" t="s">
        <v>132</v>
      </c>
      <c r="G28">
        <v>3019092</v>
      </c>
      <c r="H28" s="5">
        <v>3019092082977</v>
      </c>
    </row>
    <row r="29" spans="1:8">
      <c r="A29">
        <v>3000</v>
      </c>
      <c r="B29">
        <v>4</v>
      </c>
      <c r="C29" s="4">
        <v>42281.399560185186</v>
      </c>
      <c r="D29">
        <v>1.44396212202004E+17</v>
      </c>
      <c r="E29" s="5">
        <v>2688057000000</v>
      </c>
      <c r="F29" t="s">
        <v>132</v>
      </c>
      <c r="G29">
        <v>2992827</v>
      </c>
      <c r="H29" s="5">
        <v>2992826938629</v>
      </c>
    </row>
    <row r="30" spans="1:8">
      <c r="A30">
        <v>3000</v>
      </c>
      <c r="B30">
        <v>4</v>
      </c>
      <c r="C30" s="4">
        <v>42281.399664351855</v>
      </c>
      <c r="D30">
        <v>1.44396213107816E+17</v>
      </c>
      <c r="E30" s="5">
        <v>2770870000000</v>
      </c>
      <c r="F30" t="s">
        <v>132</v>
      </c>
      <c r="G30">
        <v>3077146</v>
      </c>
      <c r="H30" s="5">
        <v>3077146053314</v>
      </c>
    </row>
    <row r="31" spans="1:8">
      <c r="A31">
        <v>3000</v>
      </c>
      <c r="B31">
        <v>4</v>
      </c>
      <c r="C31" s="4">
        <v>42281.399780092594</v>
      </c>
      <c r="D31">
        <v>1.4439621410053699E+17</v>
      </c>
      <c r="E31" s="5">
        <v>2848712000000</v>
      </c>
      <c r="F31" t="s">
        <v>132</v>
      </c>
      <c r="G31">
        <v>3149745</v>
      </c>
      <c r="H31" s="5">
        <v>3149744987488</v>
      </c>
    </row>
    <row r="32" spans="1:8">
      <c r="A32">
        <v>3000</v>
      </c>
      <c r="B32">
        <v>4</v>
      </c>
      <c r="C32" s="4">
        <v>42281.399884259263</v>
      </c>
      <c r="D32">
        <v>1.4439621500228602E+17</v>
      </c>
      <c r="E32" s="5">
        <v>2716363000000</v>
      </c>
      <c r="F32" t="s">
        <v>132</v>
      </c>
      <c r="G32">
        <v>3027014</v>
      </c>
      <c r="H32" s="5">
        <v>3027014017105</v>
      </c>
    </row>
    <row r="33" spans="1:8">
      <c r="A33">
        <v>3000</v>
      </c>
      <c r="B33">
        <v>4</v>
      </c>
      <c r="C33" s="4">
        <v>42281.399988425925</v>
      </c>
      <c r="D33">
        <v>1.4439621590574598E+17</v>
      </c>
      <c r="E33" s="5">
        <v>2909028000000</v>
      </c>
      <c r="F33" t="s">
        <v>132</v>
      </c>
      <c r="G33">
        <v>3210563</v>
      </c>
      <c r="H33" s="5">
        <v>3210562944412</v>
      </c>
    </row>
    <row r="34" spans="1:8">
      <c r="A34">
        <v>3000</v>
      </c>
      <c r="B34">
        <v>4</v>
      </c>
      <c r="C34" s="4">
        <v>42281.400092592594</v>
      </c>
      <c r="D34">
        <v>1.4439621680798701E+17</v>
      </c>
      <c r="E34" s="5">
        <v>2734369000000</v>
      </c>
      <c r="F34" t="s">
        <v>132</v>
      </c>
      <c r="G34">
        <v>3036723</v>
      </c>
      <c r="H34" s="5">
        <v>3036722898483</v>
      </c>
    </row>
    <row r="35" spans="1:8">
      <c r="A35">
        <v>3000</v>
      </c>
      <c r="B35">
        <v>4</v>
      </c>
      <c r="C35" s="4">
        <v>42281.400196759256</v>
      </c>
      <c r="D35">
        <v>1.4439621770893699E+17</v>
      </c>
      <c r="E35" s="5">
        <v>2690514000000</v>
      </c>
      <c r="F35" t="s">
        <v>132</v>
      </c>
      <c r="G35">
        <v>2990484</v>
      </c>
      <c r="H35" s="5">
        <v>2990483999252</v>
      </c>
    </row>
    <row r="36" spans="1:8">
      <c r="A36">
        <v>3000</v>
      </c>
      <c r="B36">
        <v>4</v>
      </c>
      <c r="C36" s="4">
        <v>42281.400312500002</v>
      </c>
      <c r="D36">
        <v>1.4439621870216301E+17</v>
      </c>
      <c r="E36" s="5">
        <v>2901434000000</v>
      </c>
      <c r="F36" t="s">
        <v>132</v>
      </c>
      <c r="G36">
        <v>3208560</v>
      </c>
      <c r="H36" s="5">
        <v>3208559989929</v>
      </c>
    </row>
    <row r="38" spans="1:8">
      <c r="C38" s="6" t="s">
        <v>31</v>
      </c>
      <c r="D38" s="6">
        <f>STDEV(G27:G36)/10/1000/1000</f>
        <v>9.0227773485219067E-3</v>
      </c>
      <c r="F38" t="s">
        <v>30</v>
      </c>
      <c r="G38">
        <f>SUM(G27:G36)/10/1000/1000</f>
        <v>3.0681601000000001</v>
      </c>
    </row>
    <row r="40" spans="1:8">
      <c r="A40">
        <v>3000</v>
      </c>
      <c r="B40">
        <v>5</v>
      </c>
      <c r="C40" s="4">
        <v>42281.00576388889</v>
      </c>
      <c r="D40">
        <v>1.44392809804384E+17</v>
      </c>
      <c r="E40" s="5">
        <v>2716738000000</v>
      </c>
      <c r="F40" t="s">
        <v>132</v>
      </c>
      <c r="G40">
        <v>2724958</v>
      </c>
      <c r="H40" s="5">
        <v>2724957942963</v>
      </c>
    </row>
    <row r="41" spans="1:8">
      <c r="A41">
        <v>3000</v>
      </c>
      <c r="B41">
        <v>5</v>
      </c>
      <c r="C41" s="4">
        <v>42281.005868055552</v>
      </c>
      <c r="D41">
        <v>1.4439281070475501E+17</v>
      </c>
      <c r="E41" s="5">
        <v>2705469000000</v>
      </c>
      <c r="F41" t="s">
        <v>132</v>
      </c>
      <c r="G41">
        <v>2714644</v>
      </c>
      <c r="H41" s="5">
        <v>2714643955231</v>
      </c>
    </row>
    <row r="42" spans="1:8">
      <c r="A42">
        <v>3000</v>
      </c>
      <c r="B42">
        <v>5</v>
      </c>
      <c r="C42" s="4">
        <v>42281.005972222221</v>
      </c>
      <c r="D42">
        <v>1.4439281160480301E+17</v>
      </c>
      <c r="E42" s="5">
        <v>2681174000000</v>
      </c>
      <c r="F42" t="s">
        <v>132</v>
      </c>
      <c r="G42">
        <v>2689733</v>
      </c>
      <c r="H42" s="5">
        <v>2689733028412</v>
      </c>
    </row>
    <row r="43" spans="1:8">
      <c r="A43">
        <v>3000</v>
      </c>
      <c r="B43">
        <v>5</v>
      </c>
      <c r="C43" s="4">
        <v>42281.006076388891</v>
      </c>
      <c r="D43">
        <v>1.4439281250460301E+17</v>
      </c>
      <c r="E43" s="5">
        <v>2657922000000</v>
      </c>
      <c r="F43" t="s">
        <v>132</v>
      </c>
      <c r="G43">
        <v>2667062</v>
      </c>
      <c r="H43" s="5">
        <v>2667062044144</v>
      </c>
    </row>
    <row r="44" spans="1:8">
      <c r="A44">
        <v>3000</v>
      </c>
      <c r="B44">
        <v>5</v>
      </c>
      <c r="C44" s="4">
        <v>42281.006180555552</v>
      </c>
      <c r="D44">
        <v>1.4439281340450899E+17</v>
      </c>
      <c r="E44" s="5">
        <v>2672341000000</v>
      </c>
      <c r="F44" t="s">
        <v>132</v>
      </c>
      <c r="G44">
        <v>2680958</v>
      </c>
      <c r="H44" s="5">
        <v>2680958032608</v>
      </c>
    </row>
    <row r="45" spans="1:8">
      <c r="A45">
        <v>3000</v>
      </c>
      <c r="B45">
        <v>5</v>
      </c>
      <c r="C45" s="4">
        <v>42281.006284722222</v>
      </c>
      <c r="D45">
        <v>1.4439281430464602E+17</v>
      </c>
      <c r="E45" s="5">
        <v>2697878000000</v>
      </c>
      <c r="F45" t="s">
        <v>132</v>
      </c>
      <c r="G45">
        <v>2706953</v>
      </c>
      <c r="H45" s="5">
        <v>2706953048706</v>
      </c>
    </row>
    <row r="46" spans="1:8">
      <c r="A46">
        <v>3000</v>
      </c>
      <c r="B46">
        <v>5</v>
      </c>
      <c r="C46" s="4">
        <v>42281.006388888891</v>
      </c>
      <c r="D46">
        <v>1.4439281520457901E+17</v>
      </c>
      <c r="E46" s="5">
        <v>2655918000000</v>
      </c>
      <c r="F46" t="s">
        <v>132</v>
      </c>
      <c r="G46">
        <v>2664505</v>
      </c>
      <c r="H46" s="5">
        <v>2664505004883</v>
      </c>
    </row>
    <row r="47" spans="1:8">
      <c r="A47">
        <v>3000</v>
      </c>
      <c r="B47">
        <v>5</v>
      </c>
      <c r="C47" s="4">
        <v>42281.006493055553</v>
      </c>
      <c r="D47">
        <v>1.44392816104712E+17</v>
      </c>
      <c r="E47" s="5">
        <v>2683323000000</v>
      </c>
      <c r="F47" t="s">
        <v>132</v>
      </c>
      <c r="G47">
        <v>2691991</v>
      </c>
      <c r="H47" s="5">
        <v>2691991090775</v>
      </c>
    </row>
    <row r="48" spans="1:8">
      <c r="A48">
        <v>3000</v>
      </c>
      <c r="B48">
        <v>5</v>
      </c>
      <c r="C48" s="4">
        <v>42281.006597222222</v>
      </c>
      <c r="D48">
        <v>1.44392817005428E+17</v>
      </c>
      <c r="E48" s="5">
        <v>2738080000000</v>
      </c>
      <c r="F48" t="s">
        <v>132</v>
      </c>
      <c r="G48">
        <v>2745742</v>
      </c>
      <c r="H48" s="5">
        <v>2745742082596</v>
      </c>
    </row>
    <row r="49" spans="1:8">
      <c r="A49">
        <v>3000</v>
      </c>
      <c r="B49">
        <v>5</v>
      </c>
      <c r="C49" s="4">
        <v>42281.006701388891</v>
      </c>
      <c r="D49">
        <v>1.44392817905644E+17</v>
      </c>
      <c r="E49" s="5">
        <v>2698953000000</v>
      </c>
      <c r="F49" t="s">
        <v>132</v>
      </c>
      <c r="G49">
        <v>2707628</v>
      </c>
      <c r="H49" s="5">
        <v>2707628011703</v>
      </c>
    </row>
    <row r="51" spans="1:8">
      <c r="C51" s="6" t="s">
        <v>31</v>
      </c>
      <c r="D51" s="6">
        <f>STDEV(G40:G49)/10/1000/1000</f>
        <v>2.5625021262647009E-3</v>
      </c>
      <c r="F51" t="s">
        <v>30</v>
      </c>
      <c r="G51">
        <f>SUM(G40:G49)/10/1000/1000</f>
        <v>2.6994173999999997</v>
      </c>
    </row>
    <row r="53" spans="1:8">
      <c r="A53">
        <v>3000</v>
      </c>
      <c r="B53">
        <v>6</v>
      </c>
      <c r="C53" s="4">
        <v>42281.006805555553</v>
      </c>
      <c r="D53">
        <v>1.4439281880655802E+17</v>
      </c>
      <c r="E53" s="5">
        <v>2748297000000</v>
      </c>
      <c r="F53" t="s">
        <v>132</v>
      </c>
      <c r="G53">
        <v>2755570</v>
      </c>
      <c r="H53" s="5">
        <v>2755569934845</v>
      </c>
    </row>
    <row r="54" spans="1:8">
      <c r="A54">
        <v>3000</v>
      </c>
      <c r="B54">
        <v>6</v>
      </c>
      <c r="C54" s="4">
        <v>42281.006909722222</v>
      </c>
      <c r="D54">
        <v>1.44392819707204E+17</v>
      </c>
      <c r="E54" s="5">
        <v>2732403000000</v>
      </c>
      <c r="F54" t="s">
        <v>132</v>
      </c>
      <c r="G54">
        <v>2740254</v>
      </c>
      <c r="H54" s="5">
        <v>2740253925323</v>
      </c>
    </row>
    <row r="55" spans="1:8">
      <c r="A55">
        <v>3000</v>
      </c>
      <c r="B55">
        <v>6</v>
      </c>
      <c r="C55" s="4">
        <v>42281.007013888891</v>
      </c>
      <c r="D55">
        <v>1.4439282060735501E+17</v>
      </c>
      <c r="E55" s="5">
        <v>2688412000000</v>
      </c>
      <c r="F55" t="s">
        <v>132</v>
      </c>
      <c r="G55">
        <v>2697114</v>
      </c>
      <c r="H55" s="5">
        <v>2697113990784</v>
      </c>
    </row>
    <row r="56" spans="1:8">
      <c r="A56">
        <v>3000</v>
      </c>
      <c r="B56">
        <v>6</v>
      </c>
      <c r="C56" s="4">
        <v>42281.007118055553</v>
      </c>
      <c r="D56">
        <v>1.4439282150763901E+17</v>
      </c>
      <c r="E56" s="5">
        <v>2666043000000</v>
      </c>
      <c r="F56" t="s">
        <v>132</v>
      </c>
      <c r="G56">
        <v>2674803</v>
      </c>
      <c r="H56" s="5">
        <v>2674803018570</v>
      </c>
    </row>
    <row r="57" spans="1:8">
      <c r="A57">
        <v>3000</v>
      </c>
      <c r="B57">
        <v>6</v>
      </c>
      <c r="C57" s="4">
        <v>42281.007222222222</v>
      </c>
      <c r="D57">
        <v>1.4439282240778E+17</v>
      </c>
      <c r="E57" s="5">
        <v>2669006000000</v>
      </c>
      <c r="F57" t="s">
        <v>132</v>
      </c>
      <c r="G57">
        <v>2677572</v>
      </c>
      <c r="H57" s="5">
        <v>2677572011948</v>
      </c>
    </row>
    <row r="58" spans="1:8">
      <c r="A58">
        <v>3000</v>
      </c>
      <c r="B58">
        <v>6</v>
      </c>
      <c r="C58" s="4">
        <v>42281.007326388892</v>
      </c>
      <c r="D58">
        <v>1.4439282330774301E+17</v>
      </c>
      <c r="E58" s="5">
        <v>2670493000000</v>
      </c>
      <c r="F58" t="s">
        <v>132</v>
      </c>
      <c r="G58">
        <v>2678865</v>
      </c>
      <c r="H58" s="5">
        <v>2678864955902</v>
      </c>
    </row>
    <row r="59" spans="1:8">
      <c r="A59">
        <v>3000</v>
      </c>
      <c r="B59">
        <v>6</v>
      </c>
      <c r="C59" s="4">
        <v>42281.007430555554</v>
      </c>
      <c r="D59">
        <v>1.4439282420799501E+17</v>
      </c>
      <c r="E59" s="5">
        <v>2688463000000</v>
      </c>
      <c r="F59" t="s">
        <v>132</v>
      </c>
      <c r="G59">
        <v>2697534</v>
      </c>
      <c r="H59" s="5">
        <v>2697534084320</v>
      </c>
    </row>
    <row r="60" spans="1:8">
      <c r="A60">
        <v>3000</v>
      </c>
      <c r="B60">
        <v>6</v>
      </c>
      <c r="C60" s="4">
        <v>42281.007534722223</v>
      </c>
      <c r="D60">
        <v>1.4439282510828998E+17</v>
      </c>
      <c r="E60" s="5">
        <v>2696868000000</v>
      </c>
      <c r="F60" t="s">
        <v>132</v>
      </c>
      <c r="G60">
        <v>2705443</v>
      </c>
      <c r="H60" s="5">
        <v>2705442905426</v>
      </c>
    </row>
    <row r="61" spans="1:8">
      <c r="A61">
        <v>3000</v>
      </c>
      <c r="B61">
        <v>6</v>
      </c>
      <c r="C61" s="4">
        <v>42281.007638888892</v>
      </c>
      <c r="D61">
        <v>1.4439282600928198E+17</v>
      </c>
      <c r="E61" s="5">
        <v>2719601000000</v>
      </c>
      <c r="F61" t="s">
        <v>132</v>
      </c>
      <c r="G61">
        <v>2726906</v>
      </c>
      <c r="H61" s="5">
        <v>2726906061172</v>
      </c>
    </row>
    <row r="62" spans="1:8">
      <c r="A62">
        <v>3000</v>
      </c>
      <c r="B62">
        <v>6</v>
      </c>
      <c r="C62" s="4">
        <v>42281.007743055554</v>
      </c>
      <c r="D62">
        <v>1.44392826909628E+17</v>
      </c>
      <c r="E62" s="5">
        <v>2702284000000</v>
      </c>
      <c r="F62" t="s">
        <v>132</v>
      </c>
      <c r="G62">
        <v>2710987</v>
      </c>
      <c r="H62" s="5">
        <v>2710987091064</v>
      </c>
    </row>
    <row r="64" spans="1:8">
      <c r="C64" s="6" t="s">
        <v>31</v>
      </c>
      <c r="D64" s="6">
        <f>STDEV(G53:G62)/10/1000/1000</f>
        <v>2.7403488848441663E-3</v>
      </c>
      <c r="F64" t="s">
        <v>30</v>
      </c>
      <c r="G64">
        <f>SUM(G53:G62)/10/1000/1000</f>
        <v>2.7065047999999998</v>
      </c>
    </row>
    <row r="66" spans="1:8">
      <c r="A66">
        <v>3000</v>
      </c>
      <c r="B66">
        <v>7</v>
      </c>
      <c r="C66" s="4">
        <v>42281.0078587963</v>
      </c>
      <c r="D66">
        <v>1.4439282790135901E+17</v>
      </c>
      <c r="E66" s="5">
        <v>2824980000000</v>
      </c>
      <c r="F66" t="s">
        <v>132</v>
      </c>
      <c r="G66">
        <v>2833456</v>
      </c>
      <c r="H66" s="5">
        <v>2833456039429</v>
      </c>
    </row>
    <row r="67" spans="1:8">
      <c r="A67">
        <v>3000</v>
      </c>
      <c r="B67">
        <v>7</v>
      </c>
      <c r="C67" s="4">
        <v>42281.007962962962</v>
      </c>
      <c r="D67">
        <v>1.44392828802572E+17</v>
      </c>
      <c r="E67" s="5">
        <v>2803447000000</v>
      </c>
      <c r="F67" t="s">
        <v>132</v>
      </c>
      <c r="G67">
        <v>2812672</v>
      </c>
      <c r="H67" s="5">
        <v>2812671899796</v>
      </c>
    </row>
    <row r="68" spans="1:8">
      <c r="A68">
        <v>3000</v>
      </c>
      <c r="B68">
        <v>7</v>
      </c>
      <c r="C68" s="4">
        <v>42281.008067129631</v>
      </c>
      <c r="D68">
        <v>1.44392829704284E+17</v>
      </c>
      <c r="E68" s="5">
        <v>2817645000000</v>
      </c>
      <c r="F68" t="s">
        <v>132</v>
      </c>
      <c r="G68">
        <v>2827586</v>
      </c>
      <c r="H68" s="5">
        <v>2827585935593</v>
      </c>
    </row>
    <row r="69" spans="1:8">
      <c r="A69">
        <v>3000</v>
      </c>
      <c r="B69">
        <v>7</v>
      </c>
      <c r="C69" s="4">
        <v>42281.008171296293</v>
      </c>
      <c r="D69">
        <v>1.4439283060572099E+17</v>
      </c>
      <c r="E69" s="5">
        <v>2810346000000</v>
      </c>
      <c r="F69" t="s">
        <v>132</v>
      </c>
      <c r="G69">
        <v>2817589</v>
      </c>
      <c r="H69" s="5">
        <v>2817589044571</v>
      </c>
    </row>
    <row r="70" spans="1:8">
      <c r="A70">
        <v>3000</v>
      </c>
      <c r="B70">
        <v>7</v>
      </c>
      <c r="C70" s="4">
        <v>42281.008275462962</v>
      </c>
      <c r="D70">
        <v>1.4439283150732099E+17</v>
      </c>
      <c r="E70" s="5">
        <v>2801377000000</v>
      </c>
      <c r="F70" t="s">
        <v>132</v>
      </c>
      <c r="G70">
        <v>2810591</v>
      </c>
      <c r="H70" s="5">
        <v>2810590982437</v>
      </c>
    </row>
    <row r="71" spans="1:8">
      <c r="A71">
        <v>3000</v>
      </c>
      <c r="B71">
        <v>7</v>
      </c>
      <c r="C71" s="4">
        <v>42281.008379629631</v>
      </c>
      <c r="D71">
        <v>1.4439283240840701E+17</v>
      </c>
      <c r="E71" s="5">
        <v>2780234000000</v>
      </c>
      <c r="F71" t="s">
        <v>132</v>
      </c>
      <c r="G71">
        <v>2790100</v>
      </c>
      <c r="H71" s="5">
        <v>2790100097656</v>
      </c>
    </row>
    <row r="72" spans="1:8">
      <c r="A72">
        <v>3000</v>
      </c>
      <c r="B72">
        <v>7</v>
      </c>
      <c r="C72" s="4">
        <v>42281.008483796293</v>
      </c>
      <c r="D72">
        <v>1.4439283330970499E+17</v>
      </c>
      <c r="E72" s="5">
        <v>2811232000000</v>
      </c>
      <c r="F72" t="s">
        <v>132</v>
      </c>
      <c r="G72">
        <v>2820783</v>
      </c>
      <c r="H72" s="5">
        <v>2820782899857</v>
      </c>
    </row>
    <row r="73" spans="1:8">
      <c r="A73">
        <v>3000</v>
      </c>
      <c r="B73">
        <v>7</v>
      </c>
      <c r="C73" s="4">
        <v>42281.008599537039</v>
      </c>
      <c r="D73">
        <v>1.4439283430180099E+17</v>
      </c>
      <c r="E73" s="5">
        <v>2841215000000</v>
      </c>
      <c r="F73" t="s">
        <v>132</v>
      </c>
      <c r="G73">
        <v>2849457</v>
      </c>
      <c r="H73" s="5">
        <v>2849457025528</v>
      </c>
    </row>
    <row r="74" spans="1:8">
      <c r="A74">
        <v>3000</v>
      </c>
      <c r="B74">
        <v>7</v>
      </c>
      <c r="C74" s="4">
        <v>42281.008703703701</v>
      </c>
      <c r="D74">
        <v>1.4439283520333501E+17</v>
      </c>
      <c r="E74" s="5">
        <v>2808607000000</v>
      </c>
      <c r="F74" t="s">
        <v>132</v>
      </c>
      <c r="G74">
        <v>2818341</v>
      </c>
      <c r="H74" s="5">
        <v>2818341016769</v>
      </c>
    </row>
    <row r="75" spans="1:8">
      <c r="A75">
        <v>3000</v>
      </c>
      <c r="B75">
        <v>7</v>
      </c>
      <c r="C75" s="4">
        <v>42281.00880787037</v>
      </c>
      <c r="D75">
        <v>1.4439283610427101E+17</v>
      </c>
      <c r="E75" s="5">
        <v>2774647000000</v>
      </c>
      <c r="F75" t="s">
        <v>132</v>
      </c>
      <c r="G75">
        <v>2784422</v>
      </c>
      <c r="H75" s="5">
        <v>2784421920776</v>
      </c>
    </row>
    <row r="77" spans="1:8">
      <c r="C77" s="6" t="s">
        <v>31</v>
      </c>
      <c r="D77" s="6">
        <f>STDEV(G66:G75)/10/1000/1000</f>
        <v>1.9134077860369094E-3</v>
      </c>
      <c r="F77" t="s">
        <v>30</v>
      </c>
      <c r="G77">
        <f>SUM(G66:G75)/10/1000/1000</f>
        <v>2.8164997000000005</v>
      </c>
    </row>
    <row r="79" spans="1:8">
      <c r="A79">
        <v>3000</v>
      </c>
      <c r="B79">
        <v>8</v>
      </c>
      <c r="C79" s="4">
        <v>42281.008912037039</v>
      </c>
      <c r="D79">
        <v>1.44392837006168E+17</v>
      </c>
      <c r="E79" s="5">
        <v>2850250000000</v>
      </c>
      <c r="F79" t="s">
        <v>132</v>
      </c>
      <c r="G79">
        <v>2859717</v>
      </c>
      <c r="H79" s="5">
        <v>2859716892242</v>
      </c>
    </row>
    <row r="80" spans="1:8">
      <c r="A80">
        <v>3000</v>
      </c>
      <c r="B80">
        <v>8</v>
      </c>
      <c r="C80" s="4">
        <v>42281.009016203701</v>
      </c>
      <c r="D80">
        <v>1.4439283790775802E+17</v>
      </c>
      <c r="E80" s="5">
        <v>2833269000000</v>
      </c>
      <c r="F80" t="s">
        <v>132</v>
      </c>
      <c r="G80">
        <v>2843358</v>
      </c>
      <c r="H80" s="5">
        <v>2843358039856</v>
      </c>
    </row>
    <row r="81" spans="1:8">
      <c r="A81">
        <v>3000</v>
      </c>
      <c r="B81">
        <v>8</v>
      </c>
      <c r="C81" s="4">
        <v>42281.009120370371</v>
      </c>
      <c r="D81">
        <v>1.4439283880994099E+17</v>
      </c>
      <c r="E81" s="5">
        <v>2870856000000</v>
      </c>
      <c r="F81" t="s">
        <v>132</v>
      </c>
      <c r="G81">
        <v>2880679</v>
      </c>
      <c r="H81" s="5">
        <v>2880678892136</v>
      </c>
    </row>
    <row r="82" spans="1:8">
      <c r="A82">
        <v>3000</v>
      </c>
      <c r="B82">
        <v>8</v>
      </c>
      <c r="C82" s="4">
        <v>42281.009236111109</v>
      </c>
      <c r="D82">
        <v>1.4439283980180998E+17</v>
      </c>
      <c r="E82" s="5">
        <v>2858689000000</v>
      </c>
      <c r="F82" t="s">
        <v>132</v>
      </c>
      <c r="G82">
        <v>2868423</v>
      </c>
      <c r="H82" s="5">
        <v>2868422985077</v>
      </c>
    </row>
    <row r="83" spans="1:8">
      <c r="A83">
        <v>3000</v>
      </c>
      <c r="B83">
        <v>8</v>
      </c>
      <c r="C83" s="4">
        <v>42281.009340277778</v>
      </c>
      <c r="D83">
        <v>1.4439284070398E+17</v>
      </c>
      <c r="E83" s="5">
        <v>2873417000000</v>
      </c>
      <c r="F83" t="s">
        <v>132</v>
      </c>
      <c r="G83">
        <v>2882555</v>
      </c>
      <c r="H83" s="5">
        <v>2882555007935</v>
      </c>
    </row>
    <row r="84" spans="1:8">
      <c r="A84">
        <v>3000</v>
      </c>
      <c r="B84">
        <v>8</v>
      </c>
      <c r="C84" s="4">
        <v>42281.009444444448</v>
      </c>
      <c r="D84">
        <v>1.4439284160595398E+17</v>
      </c>
      <c r="E84" s="5">
        <v>2858557000000</v>
      </c>
      <c r="F84" t="s">
        <v>132</v>
      </c>
      <c r="G84">
        <v>2868337</v>
      </c>
      <c r="H84" s="5">
        <v>2868336915970</v>
      </c>
    </row>
    <row r="85" spans="1:8">
      <c r="A85">
        <v>3000</v>
      </c>
      <c r="B85">
        <v>8</v>
      </c>
      <c r="C85" s="4">
        <v>42281.009548611109</v>
      </c>
      <c r="D85">
        <v>1.4439284250819501E+17</v>
      </c>
      <c r="E85" s="5">
        <v>2862586000000</v>
      </c>
      <c r="F85" t="s">
        <v>132</v>
      </c>
      <c r="G85">
        <v>2871759</v>
      </c>
      <c r="H85" s="5">
        <v>2871758937836</v>
      </c>
    </row>
    <row r="86" spans="1:8">
      <c r="A86">
        <v>3000</v>
      </c>
      <c r="B86">
        <v>8</v>
      </c>
      <c r="C86" s="4">
        <v>42281.009652777779</v>
      </c>
      <c r="D86">
        <v>1.4439284340994598E+17</v>
      </c>
      <c r="E86" s="5">
        <v>2843756000000</v>
      </c>
      <c r="F86" t="s">
        <v>132</v>
      </c>
      <c r="G86">
        <v>2853222</v>
      </c>
      <c r="H86" s="5">
        <v>2853221893311</v>
      </c>
    </row>
    <row r="87" spans="1:8">
      <c r="A87">
        <v>3000</v>
      </c>
      <c r="B87">
        <v>8</v>
      </c>
      <c r="C87" s="4">
        <v>42281.009768518517</v>
      </c>
      <c r="D87">
        <v>1.4439284440192E+17</v>
      </c>
      <c r="E87" s="5">
        <v>2853606000000</v>
      </c>
      <c r="F87" t="s">
        <v>132</v>
      </c>
      <c r="G87">
        <v>2862738</v>
      </c>
      <c r="H87" s="5">
        <v>2862737894058</v>
      </c>
    </row>
    <row r="88" spans="1:8">
      <c r="A88">
        <v>3000</v>
      </c>
      <c r="B88">
        <v>8</v>
      </c>
      <c r="C88" s="4">
        <v>42281.009872685187</v>
      </c>
      <c r="D88">
        <v>1.44392845303732E+17</v>
      </c>
      <c r="E88" s="5">
        <v>2860294000000</v>
      </c>
      <c r="F88" t="s">
        <v>132</v>
      </c>
      <c r="G88">
        <v>2869273</v>
      </c>
      <c r="H88" s="5">
        <v>2869272947311</v>
      </c>
    </row>
    <row r="90" spans="1:8">
      <c r="C90" s="6" t="s">
        <v>31</v>
      </c>
      <c r="D90" s="6">
        <f>STDEV(G79:G88)/10/1000/1000</f>
        <v>1.1882788593872513E-3</v>
      </c>
      <c r="F90" t="s">
        <v>30</v>
      </c>
      <c r="G90">
        <f>SUM(G79:G88)/10/1000/1000</f>
        <v>2.8660060999999999</v>
      </c>
    </row>
    <row r="92" spans="1:8">
      <c r="A92">
        <v>3000</v>
      </c>
      <c r="B92">
        <v>9</v>
      </c>
      <c r="C92" s="4">
        <v>42281.009976851848</v>
      </c>
      <c r="D92">
        <v>1.4439284620616099E+17</v>
      </c>
      <c r="E92" s="5">
        <v>2909585000000</v>
      </c>
      <c r="F92" t="s">
        <v>132</v>
      </c>
      <c r="G92">
        <v>2919657</v>
      </c>
      <c r="H92" s="5">
        <v>2919656991959</v>
      </c>
    </row>
    <row r="93" spans="1:8">
      <c r="A93">
        <v>3000</v>
      </c>
      <c r="B93">
        <v>9</v>
      </c>
      <c r="C93" s="4">
        <v>42281.010081018518</v>
      </c>
      <c r="D93">
        <v>1.4439284710924099E+17</v>
      </c>
      <c r="E93" s="5">
        <v>2974814000000</v>
      </c>
      <c r="F93" t="s">
        <v>132</v>
      </c>
      <c r="G93">
        <v>2984411</v>
      </c>
      <c r="H93" s="5">
        <v>2984411001205</v>
      </c>
    </row>
    <row r="94" spans="1:8">
      <c r="A94">
        <v>3000</v>
      </c>
      <c r="B94">
        <v>9</v>
      </c>
      <c r="C94" s="4">
        <v>42281.010196759256</v>
      </c>
      <c r="D94">
        <v>1.44392848102532E+17</v>
      </c>
      <c r="E94" s="5">
        <v>2959909000000</v>
      </c>
      <c r="F94" t="s">
        <v>132</v>
      </c>
      <c r="G94">
        <v>2969033</v>
      </c>
      <c r="H94" s="5">
        <v>2969033002853</v>
      </c>
    </row>
    <row r="95" spans="1:8">
      <c r="A95">
        <v>3000</v>
      </c>
      <c r="B95">
        <v>9</v>
      </c>
      <c r="C95" s="4">
        <v>42281.010300925926</v>
      </c>
      <c r="D95">
        <v>1.44392849005284E+17</v>
      </c>
      <c r="E95" s="5">
        <v>2939189000000</v>
      </c>
      <c r="F95" t="s">
        <v>132</v>
      </c>
      <c r="G95">
        <v>2949103</v>
      </c>
      <c r="H95" s="5">
        <v>2949103116989</v>
      </c>
    </row>
    <row r="96" spans="1:8">
      <c r="A96">
        <v>3000</v>
      </c>
      <c r="B96">
        <v>9</v>
      </c>
      <c r="C96" s="4">
        <v>42281.010405092595</v>
      </c>
      <c r="D96">
        <v>1.4439284990765402E+17</v>
      </c>
      <c r="E96" s="5">
        <v>2908609000000</v>
      </c>
      <c r="F96" t="s">
        <v>132</v>
      </c>
      <c r="G96">
        <v>2919108</v>
      </c>
      <c r="H96" s="5">
        <v>2919107913971</v>
      </c>
    </row>
    <row r="97" spans="1:8">
      <c r="A97">
        <v>3000</v>
      </c>
      <c r="B97">
        <v>9</v>
      </c>
      <c r="C97" s="4">
        <v>42281.010509259257</v>
      </c>
      <c r="D97">
        <v>1.44392850809936E+17</v>
      </c>
      <c r="E97" s="5">
        <v>2902757000000</v>
      </c>
      <c r="F97" t="s">
        <v>132</v>
      </c>
      <c r="G97">
        <v>2913296</v>
      </c>
      <c r="H97" s="5">
        <v>2913295984268</v>
      </c>
    </row>
    <row r="98" spans="1:8">
      <c r="A98">
        <v>3000</v>
      </c>
      <c r="B98">
        <v>9</v>
      </c>
      <c r="C98" s="4">
        <v>42281.010625000003</v>
      </c>
      <c r="D98">
        <v>1.4439285180478202E+17</v>
      </c>
      <c r="E98" s="5">
        <v>3070450000000</v>
      </c>
      <c r="F98" t="s">
        <v>132</v>
      </c>
      <c r="G98">
        <v>3081582</v>
      </c>
      <c r="H98" s="5">
        <v>3081582069397</v>
      </c>
    </row>
    <row r="99" spans="1:8">
      <c r="A99">
        <v>3000</v>
      </c>
      <c r="B99">
        <v>9</v>
      </c>
      <c r="C99" s="4">
        <v>42281.010729166665</v>
      </c>
      <c r="D99">
        <v>1.4439285270898099E+17</v>
      </c>
      <c r="E99" s="5">
        <v>2902977000000</v>
      </c>
      <c r="F99" t="s">
        <v>132</v>
      </c>
      <c r="G99">
        <v>2913256</v>
      </c>
      <c r="H99" s="5">
        <v>2913255929947</v>
      </c>
    </row>
    <row r="100" spans="1:8">
      <c r="A100">
        <v>3000</v>
      </c>
      <c r="B100">
        <v>9</v>
      </c>
      <c r="C100" s="4">
        <v>42281.010844907411</v>
      </c>
      <c r="D100">
        <v>1.4439285370156E+17</v>
      </c>
      <c r="E100" s="5">
        <v>2924690000000</v>
      </c>
      <c r="F100" t="s">
        <v>132</v>
      </c>
      <c r="G100">
        <v>2934788</v>
      </c>
      <c r="H100" s="5">
        <v>2934787988663</v>
      </c>
    </row>
    <row r="101" spans="1:8">
      <c r="A101">
        <v>3000</v>
      </c>
      <c r="B101">
        <v>9</v>
      </c>
      <c r="C101" s="4">
        <v>42281.010949074072</v>
      </c>
      <c r="D101">
        <v>1.4439285460405299E+17</v>
      </c>
      <c r="E101" s="5">
        <v>2902889000000</v>
      </c>
      <c r="F101" t="s">
        <v>132</v>
      </c>
      <c r="G101">
        <v>2913356</v>
      </c>
      <c r="H101" s="5">
        <v>2913356065750</v>
      </c>
    </row>
    <row r="103" spans="1:8">
      <c r="C103" s="6" t="s">
        <v>31</v>
      </c>
      <c r="D103" s="6">
        <f>STDEV(G92:G101)/10/1000/1000</f>
        <v>5.2711926415607733E-3</v>
      </c>
      <c r="F103" t="s">
        <v>30</v>
      </c>
      <c r="G103">
        <f>SUM(G92:G101)/10/1000/1000</f>
        <v>2.9497589999999998</v>
      </c>
    </row>
    <row r="105" spans="1:8">
      <c r="A105">
        <v>3000</v>
      </c>
      <c r="B105">
        <v>10</v>
      </c>
      <c r="C105" s="4">
        <v>42281.011053240742</v>
      </c>
      <c r="D105">
        <v>1.4439285550646499E+17</v>
      </c>
      <c r="E105" s="5">
        <v>2908468000000</v>
      </c>
      <c r="F105" t="s">
        <v>132</v>
      </c>
      <c r="G105">
        <v>2919186</v>
      </c>
      <c r="H105" s="5">
        <v>2919186115265</v>
      </c>
    </row>
    <row r="106" spans="1:8">
      <c r="A106">
        <v>3000</v>
      </c>
      <c r="B106">
        <v>10</v>
      </c>
      <c r="C106" s="4">
        <v>42281.011157407411</v>
      </c>
      <c r="D106">
        <v>1.4439285640903299E+17</v>
      </c>
      <c r="E106" s="5">
        <v>2927370000000</v>
      </c>
      <c r="F106" t="s">
        <v>132</v>
      </c>
      <c r="G106">
        <v>2937807</v>
      </c>
      <c r="H106" s="5">
        <v>2937807083130</v>
      </c>
    </row>
    <row r="107" spans="1:8">
      <c r="A107">
        <v>3000</v>
      </c>
      <c r="B107">
        <v>10</v>
      </c>
      <c r="C107" s="4">
        <v>42281.011273148149</v>
      </c>
      <c r="D107">
        <v>1.44392857401252E+17</v>
      </c>
      <c r="E107" s="5">
        <v>2890000000000</v>
      </c>
      <c r="F107" t="s">
        <v>132</v>
      </c>
      <c r="G107">
        <v>2901010</v>
      </c>
      <c r="H107" s="5">
        <v>2901010036469</v>
      </c>
    </row>
    <row r="108" spans="1:8">
      <c r="A108">
        <v>3000</v>
      </c>
      <c r="B108">
        <v>10</v>
      </c>
      <c r="C108" s="4">
        <v>42281.011377314811</v>
      </c>
      <c r="D108">
        <v>1.4439285830382E+17</v>
      </c>
      <c r="E108" s="5">
        <v>2928122000000</v>
      </c>
      <c r="F108" t="s">
        <v>132</v>
      </c>
      <c r="G108">
        <v>2938145</v>
      </c>
      <c r="H108" s="5">
        <v>2938144922256</v>
      </c>
    </row>
    <row r="109" spans="1:8">
      <c r="A109">
        <v>3000</v>
      </c>
      <c r="B109">
        <v>10</v>
      </c>
      <c r="C109" s="4">
        <v>42281.011481481481</v>
      </c>
      <c r="D109">
        <v>1.44392859206572E+17</v>
      </c>
      <c r="E109" s="5">
        <v>2933042000000</v>
      </c>
      <c r="F109" t="s">
        <v>132</v>
      </c>
      <c r="G109">
        <v>2943269</v>
      </c>
      <c r="H109" s="5">
        <v>2943269014359</v>
      </c>
    </row>
    <row r="110" spans="1:8">
      <c r="A110">
        <v>3000</v>
      </c>
      <c r="B110">
        <v>10</v>
      </c>
      <c r="C110" s="4">
        <v>42281.01158564815</v>
      </c>
      <c r="D110">
        <v>1.4439286010897699E+17</v>
      </c>
      <c r="E110" s="5">
        <v>2915092000000</v>
      </c>
      <c r="F110" t="s">
        <v>132</v>
      </c>
      <c r="G110">
        <v>2926075</v>
      </c>
      <c r="H110" s="5">
        <v>2926074981689</v>
      </c>
    </row>
    <row r="111" spans="1:8">
      <c r="A111">
        <v>3000</v>
      </c>
      <c r="B111">
        <v>10</v>
      </c>
      <c r="C111" s="4">
        <v>42281.011701388888</v>
      </c>
      <c r="D111">
        <v>1.4439286110150701E+17</v>
      </c>
      <c r="E111" s="5">
        <v>2923020000000</v>
      </c>
      <c r="F111" t="s">
        <v>132</v>
      </c>
      <c r="G111">
        <v>2933534</v>
      </c>
      <c r="H111" s="5">
        <v>2933533906937</v>
      </c>
    </row>
    <row r="112" spans="1:8">
      <c r="A112">
        <v>3000</v>
      </c>
      <c r="B112">
        <v>10</v>
      </c>
      <c r="C112" s="4">
        <v>42281.011805555558</v>
      </c>
      <c r="D112">
        <v>1.4439286200458099E+17</v>
      </c>
      <c r="E112" s="5">
        <v>2967120000000</v>
      </c>
      <c r="F112" t="s">
        <v>132</v>
      </c>
      <c r="G112">
        <v>2978065</v>
      </c>
      <c r="H112" s="5">
        <v>2978065013885</v>
      </c>
    </row>
    <row r="113" spans="1:8">
      <c r="A113">
        <v>3000</v>
      </c>
      <c r="B113">
        <v>10</v>
      </c>
      <c r="C113" s="4">
        <v>42281.01190972222</v>
      </c>
      <c r="D113">
        <v>1.4439286290694899E+17</v>
      </c>
      <c r="E113" s="5">
        <v>2901647000000</v>
      </c>
      <c r="F113" t="s">
        <v>132</v>
      </c>
      <c r="G113">
        <v>2912395</v>
      </c>
      <c r="H113" s="5">
        <v>2912395000458</v>
      </c>
    </row>
    <row r="114" spans="1:8">
      <c r="A114">
        <v>3000</v>
      </c>
      <c r="B114">
        <v>10</v>
      </c>
      <c r="C114" s="4">
        <v>42281.012025462966</v>
      </c>
      <c r="D114">
        <v>1.4439286390014301E+17</v>
      </c>
      <c r="E114" s="5">
        <v>2976946000000</v>
      </c>
      <c r="F114" t="s">
        <v>132</v>
      </c>
      <c r="G114">
        <v>2987754</v>
      </c>
      <c r="H114" s="5">
        <v>2987754106522</v>
      </c>
    </row>
    <row r="116" spans="1:8">
      <c r="C116" s="6" t="s">
        <v>31</v>
      </c>
      <c r="D116" s="6">
        <f>STDEV(G105:G114)/10/1000/1000</f>
        <v>2.7177844567465859E-3</v>
      </c>
      <c r="F116" t="s">
        <v>30</v>
      </c>
      <c r="G116">
        <f>SUM(G105:G114)/10/1000/1000</f>
        <v>2.9377240000000002</v>
      </c>
    </row>
    <row r="118" spans="1:8">
      <c r="A118">
        <v>3000</v>
      </c>
      <c r="B118">
        <v>15</v>
      </c>
      <c r="C118" s="4">
        <v>42281.012129629627</v>
      </c>
      <c r="D118">
        <v>1.4439286480300701E+17</v>
      </c>
      <c r="E118" s="5">
        <v>2960840000000</v>
      </c>
      <c r="F118" t="s">
        <v>132</v>
      </c>
      <c r="G118">
        <v>2972928</v>
      </c>
      <c r="H118" s="5">
        <v>2972928047180</v>
      </c>
    </row>
    <row r="119" spans="1:8">
      <c r="A119">
        <v>3000</v>
      </c>
      <c r="B119">
        <v>15</v>
      </c>
      <c r="C119" s="4">
        <v>42281.012233796297</v>
      </c>
      <c r="D119">
        <v>1.44392865705888E+17</v>
      </c>
      <c r="E119" s="5">
        <v>2959764000000</v>
      </c>
      <c r="F119" t="s">
        <v>132</v>
      </c>
      <c r="G119">
        <v>2972083</v>
      </c>
      <c r="H119" s="5">
        <v>2972083091736</v>
      </c>
    </row>
    <row r="120" spans="1:8">
      <c r="A120">
        <v>3000</v>
      </c>
      <c r="B120">
        <v>15</v>
      </c>
      <c r="C120" s="4">
        <v>42281.012337962966</v>
      </c>
      <c r="D120">
        <v>1.4439286660888E+17</v>
      </c>
      <c r="E120" s="5">
        <v>2974269000000</v>
      </c>
      <c r="F120" t="s">
        <v>132</v>
      </c>
      <c r="G120">
        <v>2986048</v>
      </c>
      <c r="H120" s="5">
        <v>2986047983170</v>
      </c>
    </row>
    <row r="121" spans="1:8">
      <c r="A121">
        <v>3000</v>
      </c>
      <c r="B121">
        <v>15</v>
      </c>
      <c r="C121" s="4">
        <v>42281.012453703705</v>
      </c>
      <c r="D121">
        <v>1.44392867602116E+17</v>
      </c>
      <c r="E121" s="5">
        <v>2992841000000</v>
      </c>
      <c r="F121" t="s">
        <v>132</v>
      </c>
      <c r="G121">
        <v>3004749</v>
      </c>
      <c r="H121" s="5">
        <v>3004749059677</v>
      </c>
    </row>
    <row r="122" spans="1:8">
      <c r="A122">
        <v>3000</v>
      </c>
      <c r="B122">
        <v>15</v>
      </c>
      <c r="C122" s="4">
        <v>42281.012557870374</v>
      </c>
      <c r="D122">
        <v>1.44392868505212E+17</v>
      </c>
      <c r="E122" s="5">
        <v>2981735000000</v>
      </c>
      <c r="F122" t="s">
        <v>132</v>
      </c>
      <c r="G122">
        <v>2993539</v>
      </c>
      <c r="H122" s="5">
        <v>2993539094925</v>
      </c>
    </row>
    <row r="123" spans="1:8">
      <c r="A123">
        <v>3000</v>
      </c>
      <c r="B123">
        <v>15</v>
      </c>
      <c r="C123" s="4">
        <v>42281.012662037036</v>
      </c>
      <c r="D123">
        <v>1.4439286940863501E+17</v>
      </c>
      <c r="E123" s="5">
        <v>3001273000000</v>
      </c>
      <c r="F123" t="s">
        <v>132</v>
      </c>
      <c r="G123">
        <v>3013275</v>
      </c>
      <c r="H123" s="5">
        <v>3013274908066</v>
      </c>
    </row>
    <row r="124" spans="1:8">
      <c r="A124">
        <v>3000</v>
      </c>
      <c r="B124">
        <v>15</v>
      </c>
      <c r="C124" s="4">
        <v>42281.012777777774</v>
      </c>
      <c r="D124">
        <v>1.4439287040172998E+17</v>
      </c>
      <c r="E124" s="5">
        <v>2975156000000</v>
      </c>
      <c r="F124" t="s">
        <v>132</v>
      </c>
      <c r="G124">
        <v>2987058</v>
      </c>
      <c r="H124" s="5">
        <v>2987057924271</v>
      </c>
    </row>
    <row r="125" spans="1:8">
      <c r="A125">
        <v>3000</v>
      </c>
      <c r="B125">
        <v>15</v>
      </c>
      <c r="C125" s="4">
        <v>42281.012881944444</v>
      </c>
      <c r="D125">
        <v>1.4439287130448899E+17</v>
      </c>
      <c r="E125" s="5">
        <v>2958403000000</v>
      </c>
      <c r="F125" t="s">
        <v>132</v>
      </c>
      <c r="G125">
        <v>2970597</v>
      </c>
      <c r="H125" s="5">
        <v>2970597028732</v>
      </c>
    </row>
    <row r="126" spans="1:8">
      <c r="A126">
        <v>3000</v>
      </c>
      <c r="B126">
        <v>15</v>
      </c>
      <c r="C126" s="4">
        <v>42281.013009259259</v>
      </c>
      <c r="D126">
        <v>1.4439287240186202E+17</v>
      </c>
      <c r="E126" s="5">
        <v>4419715000000</v>
      </c>
      <c r="F126" t="s">
        <v>132</v>
      </c>
      <c r="G126">
        <v>4433185</v>
      </c>
      <c r="H126" s="5">
        <v>4433185100555</v>
      </c>
    </row>
    <row r="127" spans="1:8">
      <c r="A127">
        <v>3000</v>
      </c>
      <c r="B127">
        <v>15</v>
      </c>
      <c r="C127" s="4">
        <v>42281.013113425928</v>
      </c>
      <c r="D127">
        <v>1.4439287330559802E+17</v>
      </c>
      <c r="E127" s="5">
        <v>3012548000000</v>
      </c>
      <c r="F127" t="s">
        <v>132</v>
      </c>
      <c r="G127">
        <v>3024735</v>
      </c>
      <c r="H127" s="5">
        <v>3024734973907</v>
      </c>
    </row>
    <row r="129" spans="1:8">
      <c r="C129" s="6" t="s">
        <v>31</v>
      </c>
      <c r="D129" s="6">
        <f>STDEV(G118:G127)/10/1000/1000</f>
        <v>4.5620909200668719E-2</v>
      </c>
      <c r="F129" t="s">
        <v>30</v>
      </c>
      <c r="G129">
        <f>SUM(G118:G127)/10/1000/1000</f>
        <v>3.1358196999999999</v>
      </c>
    </row>
    <row r="131" spans="1:8">
      <c r="A131">
        <v>3000</v>
      </c>
      <c r="B131">
        <v>20</v>
      </c>
      <c r="C131" s="4">
        <v>42281.013229166667</v>
      </c>
      <c r="D131">
        <v>1.4439287430032198E+17</v>
      </c>
      <c r="E131" s="5">
        <v>3126658000000</v>
      </c>
      <c r="F131" t="s">
        <v>132</v>
      </c>
      <c r="G131">
        <v>3140407</v>
      </c>
      <c r="H131" s="5">
        <v>3140407085419</v>
      </c>
    </row>
    <row r="132" spans="1:8">
      <c r="A132">
        <v>3000</v>
      </c>
      <c r="B132">
        <v>20</v>
      </c>
      <c r="C132" s="4">
        <v>42281.013333333336</v>
      </c>
      <c r="D132">
        <v>1.44392875204792E+17</v>
      </c>
      <c r="E132" s="5">
        <v>3103517000000</v>
      </c>
      <c r="F132" t="s">
        <v>132</v>
      </c>
      <c r="G132">
        <v>3118430</v>
      </c>
      <c r="H132" s="5">
        <v>3118429899216</v>
      </c>
    </row>
    <row r="133" spans="1:8">
      <c r="A133">
        <v>3000</v>
      </c>
      <c r="B133">
        <v>20</v>
      </c>
      <c r="C133" s="4">
        <v>42281.013437499998</v>
      </c>
      <c r="D133">
        <v>1.4439287610946099E+17</v>
      </c>
      <c r="E133" s="5">
        <v>3115281000000</v>
      </c>
      <c r="F133" t="s">
        <v>132</v>
      </c>
      <c r="G133">
        <v>3130125</v>
      </c>
      <c r="H133" s="5">
        <v>3130125045776</v>
      </c>
    </row>
    <row r="134" spans="1:8">
      <c r="A134">
        <v>3000</v>
      </c>
      <c r="B134">
        <v>20</v>
      </c>
      <c r="C134" s="4">
        <v>42281.013553240744</v>
      </c>
      <c r="D134">
        <v>1.44392877103784E+17</v>
      </c>
      <c r="E134" s="5">
        <v>3098580000000</v>
      </c>
      <c r="F134" t="s">
        <v>132</v>
      </c>
      <c r="G134">
        <v>3113297</v>
      </c>
      <c r="H134" s="5">
        <v>3113296985626</v>
      </c>
    </row>
    <row r="135" spans="1:8">
      <c r="A135">
        <v>3000</v>
      </c>
      <c r="B135">
        <v>20</v>
      </c>
      <c r="C135" s="4">
        <v>42281.013657407406</v>
      </c>
      <c r="D135">
        <v>1.4439287800882E+17</v>
      </c>
      <c r="E135" s="5">
        <v>3124454000000</v>
      </c>
      <c r="F135" t="s">
        <v>132</v>
      </c>
      <c r="G135">
        <v>3138765</v>
      </c>
      <c r="H135" s="5">
        <v>3138765096664</v>
      </c>
    </row>
    <row r="136" spans="1:8">
      <c r="A136">
        <v>3000</v>
      </c>
      <c r="B136">
        <v>20</v>
      </c>
      <c r="C136" s="4">
        <v>42281.013773148145</v>
      </c>
      <c r="D136">
        <v>1.4439287900380198E+17</v>
      </c>
      <c r="E136" s="5">
        <v>3174792000000</v>
      </c>
      <c r="F136" t="s">
        <v>132</v>
      </c>
      <c r="G136">
        <v>3188810</v>
      </c>
      <c r="H136" s="5">
        <v>3188810110092</v>
      </c>
    </row>
    <row r="137" spans="1:8">
      <c r="A137">
        <v>3000</v>
      </c>
      <c r="B137">
        <v>20</v>
      </c>
      <c r="C137" s="4">
        <v>42281.013877314814</v>
      </c>
      <c r="D137">
        <v>1.4439287990805699E+17</v>
      </c>
      <c r="E137" s="5">
        <v>3095187000000</v>
      </c>
      <c r="F137" t="s">
        <v>132</v>
      </c>
      <c r="G137">
        <v>3109912</v>
      </c>
      <c r="H137" s="5">
        <v>3109911918640</v>
      </c>
    </row>
    <row r="138" spans="1:8">
      <c r="A138">
        <v>3000</v>
      </c>
      <c r="B138">
        <v>20</v>
      </c>
      <c r="C138" s="4">
        <v>42281.013993055552</v>
      </c>
      <c r="D138">
        <v>1.4439288090239699E+17</v>
      </c>
      <c r="E138" s="5">
        <v>3094167000000</v>
      </c>
      <c r="F138" t="s">
        <v>132</v>
      </c>
      <c r="G138">
        <v>3107818</v>
      </c>
      <c r="H138" s="5">
        <v>3107817888260</v>
      </c>
    </row>
    <row r="139" spans="1:8">
      <c r="A139">
        <v>3000</v>
      </c>
      <c r="B139">
        <v>20</v>
      </c>
      <c r="C139" s="4">
        <v>42281.014097222222</v>
      </c>
      <c r="D139">
        <v>1.4439288180644E+17</v>
      </c>
      <c r="E139" s="5">
        <v>3078532000000</v>
      </c>
      <c r="F139" t="s">
        <v>132</v>
      </c>
      <c r="G139">
        <v>3092564</v>
      </c>
      <c r="H139" s="5">
        <v>3092564105988</v>
      </c>
    </row>
    <row r="140" spans="1:8">
      <c r="A140">
        <v>3000</v>
      </c>
      <c r="B140">
        <v>20</v>
      </c>
      <c r="C140" s="4">
        <v>42281.01421296296</v>
      </c>
      <c r="D140">
        <v>1.4439288280052899E+17</v>
      </c>
      <c r="E140" s="5">
        <v>3080768000000</v>
      </c>
      <c r="F140" t="s">
        <v>132</v>
      </c>
      <c r="G140">
        <v>3095390</v>
      </c>
      <c r="H140" s="5">
        <v>3095390081406</v>
      </c>
    </row>
    <row r="142" spans="1:8">
      <c r="C142" s="6" t="s">
        <v>31</v>
      </c>
      <c r="D142" s="6">
        <f>STDEV(G131:G140)/10/1000/1000</f>
        <v>2.8157690758377979E-3</v>
      </c>
      <c r="F142" t="s">
        <v>30</v>
      </c>
      <c r="G142">
        <f>SUM(G131:G140)/10/1000/1000</f>
        <v>3.1235517999999995</v>
      </c>
    </row>
    <row r="144" spans="1:8">
      <c r="A144">
        <v>3000</v>
      </c>
      <c r="B144">
        <v>50</v>
      </c>
      <c r="C144" s="4">
        <v>42281.014317129629</v>
      </c>
      <c r="D144">
        <v>1.4439288370475901E+17</v>
      </c>
      <c r="E144" s="5">
        <v>3090690000000</v>
      </c>
      <c r="F144" t="s">
        <v>132</v>
      </c>
      <c r="G144">
        <v>3114035</v>
      </c>
      <c r="H144" s="5">
        <v>3114034891129</v>
      </c>
    </row>
    <row r="145" spans="1:8">
      <c r="A145">
        <v>3000</v>
      </c>
      <c r="B145">
        <v>50</v>
      </c>
      <c r="C145" s="4">
        <v>42281.014421296299</v>
      </c>
      <c r="D145">
        <v>1.4439288460897901E+17</v>
      </c>
      <c r="E145" s="5">
        <v>3093284000000</v>
      </c>
      <c r="F145" t="s">
        <v>132</v>
      </c>
      <c r="G145">
        <v>3117671</v>
      </c>
      <c r="H145" s="5">
        <v>3117671012878</v>
      </c>
    </row>
    <row r="146" spans="1:8">
      <c r="A146">
        <v>3000</v>
      </c>
      <c r="B146">
        <v>50</v>
      </c>
      <c r="C146" s="4">
        <v>42281.014537037037</v>
      </c>
      <c r="D146">
        <v>1.443928856038E+17</v>
      </c>
      <c r="E146" s="5">
        <v>3123537000000</v>
      </c>
      <c r="F146" t="s">
        <v>132</v>
      </c>
      <c r="G146">
        <v>3148443</v>
      </c>
      <c r="H146" s="5">
        <v>3148442983627</v>
      </c>
    </row>
    <row r="147" spans="1:8">
      <c r="A147">
        <v>3000</v>
      </c>
      <c r="B147">
        <v>50</v>
      </c>
      <c r="C147" s="4">
        <v>42281.014641203707</v>
      </c>
      <c r="D147">
        <v>1.44392886508E+17</v>
      </c>
      <c r="E147" s="5">
        <v>3080935000000</v>
      </c>
      <c r="F147" t="s">
        <v>132</v>
      </c>
      <c r="G147">
        <v>3104566</v>
      </c>
      <c r="H147" s="5">
        <v>3104566097260</v>
      </c>
    </row>
    <row r="148" spans="1:8">
      <c r="A148">
        <v>3000</v>
      </c>
      <c r="B148">
        <v>50</v>
      </c>
      <c r="C148" s="4">
        <v>42281.014756944445</v>
      </c>
      <c r="D148">
        <v>1.4439288750277501E+17</v>
      </c>
      <c r="E148" s="5">
        <v>3123808000000</v>
      </c>
      <c r="F148" t="s">
        <v>132</v>
      </c>
      <c r="G148">
        <v>3147106</v>
      </c>
      <c r="H148" s="5">
        <v>3147105932236</v>
      </c>
    </row>
    <row r="149" spans="1:8">
      <c r="A149">
        <v>3000</v>
      </c>
      <c r="B149">
        <v>50</v>
      </c>
      <c r="C149" s="4">
        <v>42281.014861111114</v>
      </c>
      <c r="D149">
        <v>1.4439288840741299E+17</v>
      </c>
      <c r="E149" s="5">
        <v>3124060000000</v>
      </c>
      <c r="F149" t="s">
        <v>132</v>
      </c>
      <c r="G149">
        <v>3149274</v>
      </c>
      <c r="H149" s="5">
        <v>3149274110794</v>
      </c>
    </row>
    <row r="150" spans="1:8">
      <c r="A150">
        <v>3000</v>
      </c>
      <c r="B150">
        <v>50</v>
      </c>
      <c r="C150" s="4">
        <v>42281.014976851853</v>
      </c>
      <c r="D150">
        <v>1.44392889401632E+17</v>
      </c>
      <c r="E150" s="5">
        <v>3087606000000</v>
      </c>
      <c r="F150" t="s">
        <v>132</v>
      </c>
      <c r="G150">
        <v>3111046</v>
      </c>
      <c r="H150" s="5">
        <v>3111046075821</v>
      </c>
    </row>
    <row r="151" spans="1:8">
      <c r="A151">
        <v>3000</v>
      </c>
      <c r="B151">
        <v>50</v>
      </c>
      <c r="C151" s="4">
        <v>42281.015081018515</v>
      </c>
      <c r="D151">
        <v>1.4439289030571398E+17</v>
      </c>
      <c r="E151" s="5">
        <v>3083491000000</v>
      </c>
      <c r="F151" t="s">
        <v>132</v>
      </c>
      <c r="G151">
        <v>3106394</v>
      </c>
      <c r="H151" s="5">
        <v>3106394052505</v>
      </c>
    </row>
    <row r="152" spans="1:8">
      <c r="A152">
        <v>3000</v>
      </c>
      <c r="B152">
        <v>50</v>
      </c>
      <c r="C152" s="4">
        <v>42281.015196759261</v>
      </c>
      <c r="D152">
        <v>1.4439289130019101E+17</v>
      </c>
      <c r="E152" s="5">
        <v>3106915000000</v>
      </c>
      <c r="F152" t="s">
        <v>132</v>
      </c>
      <c r="G152">
        <v>3131284</v>
      </c>
      <c r="H152" s="5">
        <v>3131283998489</v>
      </c>
    </row>
    <row r="153" spans="1:8">
      <c r="A153">
        <v>3000</v>
      </c>
      <c r="B153">
        <v>50</v>
      </c>
      <c r="C153" s="4">
        <v>42281.015300925923</v>
      </c>
      <c r="D153">
        <v>1.4439289220438701E+17</v>
      </c>
      <c r="E153" s="5">
        <v>3094619000000</v>
      </c>
      <c r="F153" t="s">
        <v>132</v>
      </c>
      <c r="G153">
        <v>3119884</v>
      </c>
      <c r="H153" s="5">
        <v>3119884014130</v>
      </c>
    </row>
    <row r="155" spans="1:8">
      <c r="C155" s="6" t="s">
        <v>31</v>
      </c>
      <c r="D155" s="6">
        <f>STDEV(G144:G153)/10/1000/1000</f>
        <v>1.7718543412983409E-3</v>
      </c>
      <c r="F155" t="s">
        <v>30</v>
      </c>
      <c r="G155">
        <f>SUM(G144:G153)/10/1000/1000</f>
        <v>3.1249702999999998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workbookViewId="0">
      <selection activeCell="L24" sqref="L24"/>
    </sheetView>
  </sheetViews>
  <sheetFormatPr defaultRowHeight="12.75"/>
  <sheetData>
    <row r="1" spans="1:8">
      <c r="A1">
        <v>4000</v>
      </c>
      <c r="B1">
        <v>2</v>
      </c>
      <c r="C1" s="4">
        <v>42281.021805555552</v>
      </c>
      <c r="D1">
        <v>1.4439294840534701E+17</v>
      </c>
      <c r="E1" s="5">
        <v>4355430000000</v>
      </c>
      <c r="F1" t="s">
        <v>132</v>
      </c>
      <c r="G1">
        <v>4431111</v>
      </c>
      <c r="H1" s="5">
        <v>4431110858917</v>
      </c>
    </row>
    <row r="2" spans="1:8">
      <c r="A2">
        <v>4000</v>
      </c>
      <c r="B2">
        <v>2</v>
      </c>
      <c r="C2" s="4">
        <v>42281.021944444445</v>
      </c>
      <c r="D2">
        <v>1.4439294960234202E+17</v>
      </c>
      <c r="E2" s="5">
        <v>4331037000000</v>
      </c>
      <c r="F2" t="s">
        <v>132</v>
      </c>
      <c r="G2">
        <v>4406654</v>
      </c>
      <c r="H2" s="5">
        <v>4406653881073</v>
      </c>
    </row>
    <row r="3" spans="1:8">
      <c r="A3">
        <v>4000</v>
      </c>
      <c r="B3">
        <v>2</v>
      </c>
      <c r="C3" s="4">
        <v>42281.022083333337</v>
      </c>
      <c r="D3">
        <v>1.44392950800312E+17</v>
      </c>
      <c r="E3" s="5">
        <v>4437451000000</v>
      </c>
      <c r="F3" t="s">
        <v>132</v>
      </c>
      <c r="G3">
        <v>4515604</v>
      </c>
      <c r="H3" s="5">
        <v>4515604019165</v>
      </c>
    </row>
    <row r="4" spans="1:8">
      <c r="A4">
        <v>4000</v>
      </c>
      <c r="B4">
        <v>2</v>
      </c>
      <c r="C4" s="4">
        <v>42281.022210648145</v>
      </c>
      <c r="D4">
        <v>1.4439295190721101E+17</v>
      </c>
      <c r="E4" s="5">
        <v>4343465000000</v>
      </c>
      <c r="F4" t="s">
        <v>132</v>
      </c>
      <c r="G4">
        <v>4419152</v>
      </c>
      <c r="H4" s="5">
        <v>4419151782990</v>
      </c>
    </row>
    <row r="5" spans="1:8">
      <c r="A5">
        <v>4000</v>
      </c>
      <c r="B5">
        <v>2</v>
      </c>
      <c r="C5" s="4">
        <v>42281.022349537037</v>
      </c>
      <c r="D5">
        <v>1.4439295310505501E+17</v>
      </c>
      <c r="E5" s="5">
        <v>4390031000000</v>
      </c>
      <c r="F5" t="s">
        <v>132</v>
      </c>
      <c r="G5">
        <v>4465728</v>
      </c>
      <c r="H5" s="5">
        <v>4465727806091</v>
      </c>
    </row>
    <row r="6" spans="1:8">
      <c r="A6">
        <v>4000</v>
      </c>
      <c r="B6">
        <v>2</v>
      </c>
      <c r="C6" s="4">
        <v>42281.022488425922</v>
      </c>
      <c r="D6">
        <v>1.4439295430207699E+17</v>
      </c>
      <c r="E6" s="5">
        <v>4361371000000</v>
      </c>
      <c r="F6" t="s">
        <v>132</v>
      </c>
      <c r="G6">
        <v>4437159</v>
      </c>
      <c r="H6" s="5">
        <v>4437159061432</v>
      </c>
    </row>
    <row r="7" spans="1:8">
      <c r="A7">
        <v>4000</v>
      </c>
      <c r="B7">
        <v>2</v>
      </c>
      <c r="C7" s="4">
        <v>42281.022627314815</v>
      </c>
      <c r="D7">
        <v>1.44392955500128E+17</v>
      </c>
      <c r="E7" s="5">
        <v>4427854000000</v>
      </c>
      <c r="F7" t="s">
        <v>132</v>
      </c>
      <c r="G7">
        <v>4503892</v>
      </c>
      <c r="H7" s="5">
        <v>4503891944885</v>
      </c>
    </row>
    <row r="8" spans="1:8">
      <c r="A8">
        <v>4000</v>
      </c>
      <c r="B8">
        <v>2</v>
      </c>
      <c r="C8" s="4">
        <v>42281.02275462963</v>
      </c>
      <c r="D8">
        <v>1.4439295660699802E+17</v>
      </c>
      <c r="E8" s="5">
        <v>4312676000000</v>
      </c>
      <c r="F8" t="s">
        <v>132</v>
      </c>
      <c r="G8">
        <v>4388170</v>
      </c>
      <c r="H8" s="5">
        <v>4388169765472</v>
      </c>
    </row>
    <row r="9" spans="1:8">
      <c r="A9">
        <v>4000</v>
      </c>
      <c r="B9">
        <v>2</v>
      </c>
      <c r="C9" s="4">
        <v>42281.022893518515</v>
      </c>
      <c r="D9">
        <v>1.4439295780443901E+17</v>
      </c>
      <c r="E9" s="5">
        <v>4365046000000</v>
      </c>
      <c r="F9" t="s">
        <v>132</v>
      </c>
      <c r="G9">
        <v>4440584</v>
      </c>
      <c r="H9" s="5">
        <v>4440584182739</v>
      </c>
    </row>
    <row r="10" spans="1:8">
      <c r="A10">
        <v>4000</v>
      </c>
      <c r="B10">
        <v>2</v>
      </c>
      <c r="C10" s="4">
        <v>42281.023032407407</v>
      </c>
      <c r="D10">
        <v>1.4439295900207002E+17</v>
      </c>
      <c r="E10" s="5">
        <v>4389917000000</v>
      </c>
      <c r="F10" t="s">
        <v>132</v>
      </c>
      <c r="G10">
        <v>4465652</v>
      </c>
      <c r="H10" s="5">
        <v>4465651988983</v>
      </c>
    </row>
    <row r="12" spans="1:8">
      <c r="C12" s="6" t="s">
        <v>31</v>
      </c>
      <c r="D12" s="6">
        <f>STDEV(G1:G10)/10/1000/1000</f>
        <v>4.0681992334037267E-3</v>
      </c>
      <c r="F12" t="s">
        <v>30</v>
      </c>
      <c r="G12">
        <f>SUM(G1:G10)/10/1000/1000</f>
        <v>4.4473705999999993</v>
      </c>
    </row>
    <row r="14" spans="1:8">
      <c r="A14">
        <v>4000</v>
      </c>
      <c r="B14">
        <v>3</v>
      </c>
      <c r="C14" s="4">
        <v>42281.023159722223</v>
      </c>
      <c r="D14">
        <v>1.4439296010983802E+17</v>
      </c>
      <c r="E14" s="5">
        <v>4402495000000</v>
      </c>
      <c r="F14" t="s">
        <v>132</v>
      </c>
      <c r="G14">
        <v>4578852</v>
      </c>
      <c r="H14" s="5">
        <v>4578852176666</v>
      </c>
    </row>
    <row r="15" spans="1:8">
      <c r="A15">
        <v>4000</v>
      </c>
      <c r="B15">
        <v>3</v>
      </c>
      <c r="C15" s="4">
        <v>42281.023298611108</v>
      </c>
      <c r="D15">
        <v>1.4439296130667501E+17</v>
      </c>
      <c r="E15" s="5">
        <v>4336416000000</v>
      </c>
      <c r="F15" t="s">
        <v>132</v>
      </c>
      <c r="G15">
        <v>4520683</v>
      </c>
      <c r="H15" s="5">
        <v>4520682811737</v>
      </c>
    </row>
    <row r="16" spans="1:8">
      <c r="A16">
        <v>4000</v>
      </c>
      <c r="B16">
        <v>3</v>
      </c>
      <c r="C16" s="4">
        <v>42281.0234375</v>
      </c>
      <c r="D16">
        <v>1.4439296250356899E+17</v>
      </c>
      <c r="E16" s="5">
        <v>4325922000000</v>
      </c>
      <c r="F16" t="s">
        <v>132</v>
      </c>
      <c r="G16">
        <v>4508025</v>
      </c>
      <c r="H16" s="5">
        <v>4508025169373</v>
      </c>
    </row>
    <row r="17" spans="1:8">
      <c r="A17">
        <v>4000</v>
      </c>
      <c r="B17">
        <v>3</v>
      </c>
      <c r="C17" s="4">
        <v>42281.023576388892</v>
      </c>
      <c r="D17">
        <v>1.4439296370045901E+17</v>
      </c>
      <c r="E17" s="5">
        <v>4326148000000</v>
      </c>
      <c r="F17" t="s">
        <v>132</v>
      </c>
      <c r="G17">
        <v>4512895</v>
      </c>
      <c r="H17" s="5">
        <v>4512895107269</v>
      </c>
    </row>
    <row r="18" spans="1:8">
      <c r="A18">
        <v>4000</v>
      </c>
      <c r="B18">
        <v>3</v>
      </c>
      <c r="C18" s="4">
        <v>42281.0237037037</v>
      </c>
      <c r="D18">
        <v>1.4439296480752198E+17</v>
      </c>
      <c r="E18" s="5">
        <v>4337893000000</v>
      </c>
      <c r="F18" t="s">
        <v>132</v>
      </c>
      <c r="G18">
        <v>4519689</v>
      </c>
      <c r="H18" s="5">
        <v>4519689083099</v>
      </c>
    </row>
    <row r="19" spans="1:8">
      <c r="A19">
        <v>4000</v>
      </c>
      <c r="B19">
        <v>3</v>
      </c>
      <c r="C19" s="4">
        <v>42281.023842592593</v>
      </c>
      <c r="D19">
        <v>1.44392966004724E+17</v>
      </c>
      <c r="E19" s="5">
        <v>4351478000000</v>
      </c>
      <c r="F19" t="s">
        <v>132</v>
      </c>
      <c r="G19">
        <v>4537954</v>
      </c>
      <c r="H19" s="5">
        <v>4537953853607</v>
      </c>
    </row>
    <row r="20" spans="1:8">
      <c r="A20">
        <v>4000</v>
      </c>
      <c r="B20">
        <v>3</v>
      </c>
      <c r="C20" s="4">
        <v>42281.023981481485</v>
      </c>
      <c r="D20">
        <v>1.4439296720197299E+17</v>
      </c>
      <c r="E20" s="5">
        <v>4333518000000</v>
      </c>
      <c r="F20" t="s">
        <v>132</v>
      </c>
      <c r="G20">
        <v>4516879</v>
      </c>
      <c r="H20" s="5">
        <v>4516879081726</v>
      </c>
    </row>
    <row r="21" spans="1:8">
      <c r="A21">
        <v>4000</v>
      </c>
      <c r="B21">
        <v>3</v>
      </c>
      <c r="C21" s="4">
        <v>42281.024108796293</v>
      </c>
      <c r="D21">
        <v>1.4439296830887299E+17</v>
      </c>
      <c r="E21" s="5">
        <v>4345550000000</v>
      </c>
      <c r="F21" t="s">
        <v>132</v>
      </c>
      <c r="G21">
        <v>4529511</v>
      </c>
      <c r="H21" s="5">
        <v>4529510974884</v>
      </c>
    </row>
    <row r="22" spans="1:8">
      <c r="A22">
        <v>4000</v>
      </c>
      <c r="B22">
        <v>3</v>
      </c>
      <c r="C22" s="4">
        <v>42281.024247685185</v>
      </c>
      <c r="D22">
        <v>1.4439296950589501E+17</v>
      </c>
      <c r="E22" s="5">
        <v>4336175000000</v>
      </c>
      <c r="F22" t="s">
        <v>132</v>
      </c>
      <c r="G22">
        <v>4521839</v>
      </c>
      <c r="H22" s="5">
        <v>4521839141846</v>
      </c>
    </row>
    <row r="23" spans="1:8">
      <c r="A23">
        <v>4000</v>
      </c>
      <c r="B23">
        <v>3</v>
      </c>
      <c r="C23" s="4">
        <v>42281.024386574078</v>
      </c>
      <c r="D23">
        <v>1.4439297070280499E+17</v>
      </c>
      <c r="E23" s="5">
        <v>4332654000000</v>
      </c>
      <c r="F23" t="s">
        <v>132</v>
      </c>
      <c r="G23">
        <v>4516246</v>
      </c>
      <c r="H23" s="5">
        <v>4516245841980</v>
      </c>
    </row>
    <row r="25" spans="1:8">
      <c r="C25" s="6" t="s">
        <v>31</v>
      </c>
      <c r="D25" s="6">
        <f>STDEV(G14:G23)/10/1000/1000</f>
        <v>2.0293636238705197E-3</v>
      </c>
      <c r="F25" t="s">
        <v>30</v>
      </c>
      <c r="G25">
        <f>SUM(G14:G23)/10/1000/1000</f>
        <v>4.5262573000000001</v>
      </c>
    </row>
    <row r="27" spans="1:8">
      <c r="A27">
        <v>4000</v>
      </c>
      <c r="B27">
        <v>4</v>
      </c>
      <c r="C27" s="4">
        <v>42281.401030092595</v>
      </c>
      <c r="D27">
        <v>1.44396224903744E+17</v>
      </c>
      <c r="E27" s="5">
        <v>4691240000000</v>
      </c>
      <c r="F27" t="s">
        <v>132</v>
      </c>
      <c r="G27">
        <v>4998350</v>
      </c>
      <c r="H27" s="5">
        <v>4998350143433</v>
      </c>
    </row>
    <row r="28" spans="1:8">
      <c r="A28">
        <v>4000</v>
      </c>
      <c r="B28">
        <v>4</v>
      </c>
      <c r="C28" s="4">
        <v>42281.40116898148</v>
      </c>
      <c r="D28">
        <v>1.4439622610467101E+17</v>
      </c>
      <c r="E28" s="5">
        <v>4740266000000</v>
      </c>
      <c r="F28" t="s">
        <v>132</v>
      </c>
      <c r="G28">
        <v>5063060</v>
      </c>
      <c r="H28" s="5">
        <v>5063059806824</v>
      </c>
    </row>
    <row r="29" spans="1:8">
      <c r="A29">
        <v>4000</v>
      </c>
      <c r="B29">
        <v>4</v>
      </c>
      <c r="C29" s="4">
        <v>42281.401307870372</v>
      </c>
      <c r="D29">
        <v>1.4439622730586598E+17</v>
      </c>
      <c r="E29" s="5">
        <v>4745265000000</v>
      </c>
      <c r="F29" t="s">
        <v>132</v>
      </c>
      <c r="G29">
        <v>5068827</v>
      </c>
      <c r="H29" s="5">
        <v>5068827152252</v>
      </c>
    </row>
    <row r="30" spans="1:8">
      <c r="A30">
        <v>4000</v>
      </c>
      <c r="B30">
        <v>4</v>
      </c>
      <c r="C30" s="4">
        <v>42281.401446759257</v>
      </c>
      <c r="D30">
        <v>1.4439622850696998E+17</v>
      </c>
      <c r="E30" s="5">
        <v>4729032000000</v>
      </c>
      <c r="F30" t="s">
        <v>132</v>
      </c>
      <c r="G30">
        <v>5052483</v>
      </c>
      <c r="H30" s="5">
        <v>5052483081818</v>
      </c>
    </row>
    <row r="31" spans="1:8">
      <c r="A31">
        <v>4000</v>
      </c>
      <c r="B31">
        <v>4</v>
      </c>
      <c r="C31" s="4">
        <v>42281.401585648149</v>
      </c>
      <c r="D31">
        <v>1.4439622970708602E+17</v>
      </c>
      <c r="E31" s="5">
        <v>4679011000000</v>
      </c>
      <c r="F31" t="s">
        <v>132</v>
      </c>
      <c r="G31">
        <v>4997044</v>
      </c>
      <c r="H31" s="5">
        <v>4997044086456</v>
      </c>
    </row>
    <row r="32" spans="1:8">
      <c r="A32">
        <v>4000</v>
      </c>
      <c r="B32">
        <v>4</v>
      </c>
      <c r="C32" s="4">
        <v>42281.401724537034</v>
      </c>
      <c r="D32">
        <v>1.4439623090716099E+17</v>
      </c>
      <c r="E32" s="5">
        <v>4692055000000</v>
      </c>
      <c r="F32" t="s">
        <v>132</v>
      </c>
      <c r="G32">
        <v>5007787</v>
      </c>
      <c r="H32" s="5">
        <v>5007787227631</v>
      </c>
    </row>
    <row r="33" spans="1:8">
      <c r="A33">
        <v>4000</v>
      </c>
      <c r="B33">
        <v>4</v>
      </c>
      <c r="C33" s="4">
        <v>42281.401863425926</v>
      </c>
      <c r="D33">
        <v>1.4439623210757501E+17</v>
      </c>
      <c r="E33" s="5">
        <v>4681701000000</v>
      </c>
      <c r="F33" t="s">
        <v>132</v>
      </c>
      <c r="G33">
        <v>4996951</v>
      </c>
      <c r="H33" s="5">
        <v>4996951103210</v>
      </c>
    </row>
    <row r="34" spans="1:8">
      <c r="A34">
        <v>4000</v>
      </c>
      <c r="B34">
        <v>4</v>
      </c>
      <c r="C34" s="4">
        <v>42281.402002314811</v>
      </c>
      <c r="D34">
        <v>1.4439623330660499E+17</v>
      </c>
      <c r="E34" s="5">
        <v>4598390000000</v>
      </c>
      <c r="F34" t="s">
        <v>132</v>
      </c>
      <c r="G34">
        <v>4900523</v>
      </c>
      <c r="H34" s="5">
        <v>4900523185730</v>
      </c>
    </row>
    <row r="35" spans="1:8">
      <c r="A35">
        <v>4000</v>
      </c>
      <c r="B35">
        <v>4</v>
      </c>
      <c r="C35" s="4">
        <v>42281.402141203704</v>
      </c>
      <c r="D35">
        <v>1.4439623450676499E+17</v>
      </c>
      <c r="E35" s="5">
        <v>4657250000000</v>
      </c>
      <c r="F35" t="s">
        <v>132</v>
      </c>
      <c r="G35">
        <v>4957786</v>
      </c>
      <c r="H35" s="5">
        <v>4957786083221</v>
      </c>
    </row>
    <row r="36" spans="1:8">
      <c r="A36">
        <v>4000</v>
      </c>
      <c r="B36">
        <v>4</v>
      </c>
      <c r="C36" s="4">
        <v>42281.402280092596</v>
      </c>
      <c r="D36">
        <v>1.4439623570676899E+17</v>
      </c>
      <c r="E36" s="5">
        <v>4641011000000</v>
      </c>
      <c r="F36" t="s">
        <v>132</v>
      </c>
      <c r="G36">
        <v>4944966</v>
      </c>
      <c r="H36" s="5">
        <v>4944965839386</v>
      </c>
    </row>
    <row r="38" spans="1:8">
      <c r="C38" s="6" t="s">
        <v>31</v>
      </c>
      <c r="D38" s="6">
        <f>STDEV(G27:G36)/10/1000/1000</f>
        <v>5.3996990998573229E-3</v>
      </c>
      <c r="F38" t="s">
        <v>30</v>
      </c>
      <c r="G38">
        <f>SUM(G27:G36)/10/1000/1000</f>
        <v>4.9987777000000007</v>
      </c>
    </row>
    <row r="40" spans="1:8">
      <c r="A40">
        <v>4000</v>
      </c>
      <c r="B40">
        <v>5</v>
      </c>
      <c r="C40" s="4">
        <v>42281.024525462963</v>
      </c>
      <c r="D40">
        <v>1.44392971904756E+17</v>
      </c>
      <c r="E40" s="5">
        <v>4767269000000</v>
      </c>
      <c r="F40" t="s">
        <v>132</v>
      </c>
      <c r="G40">
        <v>4779775</v>
      </c>
      <c r="H40" s="5">
        <v>4779775142670</v>
      </c>
    </row>
    <row r="41" spans="1:8">
      <c r="A41">
        <v>4000</v>
      </c>
      <c r="B41">
        <v>5</v>
      </c>
      <c r="C41" s="4">
        <v>42281.024664351855</v>
      </c>
      <c r="D41">
        <v>1.4439297310559699E+17</v>
      </c>
      <c r="E41" s="5">
        <v>4738627000000</v>
      </c>
      <c r="F41" t="s">
        <v>132</v>
      </c>
      <c r="G41">
        <v>4750563</v>
      </c>
      <c r="H41" s="5">
        <v>4750563144684</v>
      </c>
    </row>
    <row r="42" spans="1:8">
      <c r="A42">
        <v>4000</v>
      </c>
      <c r="B42">
        <v>5</v>
      </c>
      <c r="C42" s="4">
        <v>42281.02480324074</v>
      </c>
      <c r="D42">
        <v>1.44392974307108E+17</v>
      </c>
      <c r="E42" s="5">
        <v>4799789000000</v>
      </c>
      <c r="F42" t="s">
        <v>132</v>
      </c>
      <c r="G42">
        <v>4809747</v>
      </c>
      <c r="H42" s="5">
        <v>4809747219086</v>
      </c>
    </row>
    <row r="43" spans="1:8">
      <c r="A43">
        <v>4000</v>
      </c>
      <c r="B43">
        <v>5</v>
      </c>
      <c r="C43" s="4">
        <v>42281.024942129632</v>
      </c>
      <c r="D43">
        <v>1.4439297550906099E+17</v>
      </c>
      <c r="E43" s="5">
        <v>4788716000000</v>
      </c>
      <c r="F43" t="s">
        <v>132</v>
      </c>
      <c r="G43">
        <v>4800657</v>
      </c>
      <c r="H43" s="5">
        <v>4800656795502</v>
      </c>
    </row>
    <row r="44" spans="1:8">
      <c r="A44">
        <v>4000</v>
      </c>
      <c r="B44">
        <v>5</v>
      </c>
      <c r="C44" s="4">
        <v>42281.025092592594</v>
      </c>
      <c r="D44">
        <v>1.4439297680071501E+17</v>
      </c>
      <c r="E44" s="5">
        <v>4787435000000</v>
      </c>
      <c r="F44" t="s">
        <v>132</v>
      </c>
      <c r="G44">
        <v>4798571</v>
      </c>
      <c r="H44" s="5">
        <v>4798571109772</v>
      </c>
    </row>
    <row r="45" spans="1:8">
      <c r="A45">
        <v>4000</v>
      </c>
      <c r="B45">
        <v>5</v>
      </c>
      <c r="C45" s="4">
        <v>42281.025231481479</v>
      </c>
      <c r="D45">
        <v>1.4439297800327002E+17</v>
      </c>
      <c r="E45" s="5">
        <v>4886618000000</v>
      </c>
      <c r="F45" t="s">
        <v>132</v>
      </c>
      <c r="G45">
        <v>4897489</v>
      </c>
      <c r="H45" s="5">
        <v>4897489070892</v>
      </c>
    </row>
    <row r="46" spans="1:8">
      <c r="A46">
        <v>4000</v>
      </c>
      <c r="B46">
        <v>5</v>
      </c>
      <c r="C46" s="4">
        <v>42281.025370370371</v>
      </c>
      <c r="D46">
        <v>1.4439297920432301E+17</v>
      </c>
      <c r="E46" s="5">
        <v>4750191000000</v>
      </c>
      <c r="F46" t="s">
        <v>132</v>
      </c>
      <c r="G46">
        <v>4762096</v>
      </c>
      <c r="H46" s="5">
        <v>4762095928192</v>
      </c>
    </row>
    <row r="47" spans="1:8">
      <c r="A47">
        <v>4000</v>
      </c>
      <c r="B47">
        <v>5</v>
      </c>
      <c r="C47" s="4">
        <v>42281.025509259256</v>
      </c>
      <c r="D47">
        <v>1.44392980405524E+17</v>
      </c>
      <c r="E47" s="5">
        <v>4774548000000</v>
      </c>
      <c r="F47" t="s">
        <v>132</v>
      </c>
      <c r="G47">
        <v>4786277</v>
      </c>
      <c r="H47" s="5">
        <v>4786276817322</v>
      </c>
    </row>
    <row r="48" spans="1:8">
      <c r="A48">
        <v>4000</v>
      </c>
      <c r="B48">
        <v>5</v>
      </c>
      <c r="C48" s="4">
        <v>42281.025648148148</v>
      </c>
      <c r="D48">
        <v>1.44392981606404E+17</v>
      </c>
      <c r="E48" s="5">
        <v>4740763000000</v>
      </c>
      <c r="F48" t="s">
        <v>132</v>
      </c>
      <c r="G48">
        <v>4753520</v>
      </c>
      <c r="H48" s="5">
        <v>4753520011902</v>
      </c>
    </row>
    <row r="49" spans="1:8">
      <c r="A49">
        <v>4000</v>
      </c>
      <c r="B49">
        <v>5</v>
      </c>
      <c r="C49" s="4">
        <v>42281.025787037041</v>
      </c>
      <c r="D49">
        <v>1.4439298280727699E+17</v>
      </c>
      <c r="E49" s="5">
        <v>4744190000000</v>
      </c>
      <c r="F49" t="s">
        <v>132</v>
      </c>
      <c r="G49">
        <v>4756424</v>
      </c>
      <c r="H49" s="5">
        <v>4756423950195</v>
      </c>
    </row>
    <row r="51" spans="1:8">
      <c r="C51" s="6" t="s">
        <v>31</v>
      </c>
      <c r="D51" s="6">
        <f>STDEV(G40:G49)/10/1000/1000</f>
        <v>4.3511097076109981E-3</v>
      </c>
      <c r="F51" t="s">
        <v>30</v>
      </c>
      <c r="G51">
        <f>SUM(G40:G49)/10/1000/1000</f>
        <v>4.7895119000000008</v>
      </c>
    </row>
    <row r="53" spans="1:8">
      <c r="A53">
        <v>4000</v>
      </c>
      <c r="B53">
        <v>6</v>
      </c>
      <c r="C53" s="4">
        <v>42281.025925925926</v>
      </c>
      <c r="D53">
        <v>1.4439298400962598E+17</v>
      </c>
      <c r="E53" s="5">
        <v>4848567000000</v>
      </c>
      <c r="F53" t="s">
        <v>132</v>
      </c>
      <c r="G53">
        <v>4860366</v>
      </c>
      <c r="H53" s="5">
        <v>4860365867615</v>
      </c>
    </row>
    <row r="54" spans="1:8">
      <c r="A54">
        <v>4000</v>
      </c>
      <c r="B54">
        <v>6</v>
      </c>
      <c r="C54" s="4">
        <v>42281.026076388887</v>
      </c>
      <c r="D54">
        <v>1.4439298530121798E+17</v>
      </c>
      <c r="E54" s="5">
        <v>4758343000000</v>
      </c>
      <c r="F54" t="s">
        <v>132</v>
      </c>
      <c r="G54">
        <v>4770301</v>
      </c>
      <c r="H54" s="5">
        <v>4770300865173</v>
      </c>
    </row>
    <row r="55" spans="1:8">
      <c r="A55">
        <v>4000</v>
      </c>
      <c r="B55">
        <v>6</v>
      </c>
      <c r="C55" s="4">
        <v>42281.02621527778</v>
      </c>
      <c r="D55">
        <v>1.4439298650342E+17</v>
      </c>
      <c r="E55" s="5">
        <v>4823016000000</v>
      </c>
      <c r="F55" t="s">
        <v>132</v>
      </c>
      <c r="G55">
        <v>4835648</v>
      </c>
      <c r="H55" s="5">
        <v>4835648059845</v>
      </c>
    </row>
    <row r="56" spans="1:8">
      <c r="A56">
        <v>4000</v>
      </c>
      <c r="B56">
        <v>6</v>
      </c>
      <c r="C56" s="4">
        <v>42281.026354166665</v>
      </c>
      <c r="D56">
        <v>1.4439298770468198E+17</v>
      </c>
      <c r="E56" s="5">
        <v>4751193000000</v>
      </c>
      <c r="F56" t="s">
        <v>132</v>
      </c>
      <c r="G56">
        <v>4762705</v>
      </c>
      <c r="H56" s="5">
        <v>4762704849243</v>
      </c>
    </row>
    <row r="57" spans="1:8">
      <c r="A57">
        <v>4000</v>
      </c>
      <c r="B57">
        <v>6</v>
      </c>
      <c r="C57" s="4">
        <v>42281.026493055557</v>
      </c>
      <c r="D57">
        <v>1.4439298890606499E+17</v>
      </c>
      <c r="E57" s="5">
        <v>4780666000000</v>
      </c>
      <c r="F57" t="s">
        <v>132</v>
      </c>
      <c r="G57">
        <v>4792964</v>
      </c>
      <c r="H57" s="5">
        <v>4792963981628</v>
      </c>
    </row>
    <row r="58" spans="1:8">
      <c r="A58">
        <v>4000</v>
      </c>
      <c r="B58">
        <v>6</v>
      </c>
      <c r="C58" s="4">
        <v>42281.026631944442</v>
      </c>
      <c r="D58">
        <v>1.4439299010756701E+17</v>
      </c>
      <c r="E58" s="5">
        <v>4789552000000</v>
      </c>
      <c r="F58" t="s">
        <v>132</v>
      </c>
      <c r="G58">
        <v>4801765</v>
      </c>
      <c r="H58" s="5">
        <v>4801764965057</v>
      </c>
    </row>
    <row r="59" spans="1:8">
      <c r="A59">
        <v>4000</v>
      </c>
      <c r="B59">
        <v>6</v>
      </c>
      <c r="C59" s="4">
        <v>42281.026770833334</v>
      </c>
      <c r="D59">
        <v>1.4439299130860701E+17</v>
      </c>
      <c r="E59" s="5">
        <v>4747205000000</v>
      </c>
      <c r="F59" t="s">
        <v>132</v>
      </c>
      <c r="G59">
        <v>4760054</v>
      </c>
      <c r="H59" s="5">
        <v>4760054111481</v>
      </c>
    </row>
    <row r="60" spans="1:8">
      <c r="A60">
        <v>4000</v>
      </c>
      <c r="B60">
        <v>6</v>
      </c>
      <c r="C60" s="4">
        <v>42281.026921296296</v>
      </c>
      <c r="D60">
        <v>1.4439299260026598E+17</v>
      </c>
      <c r="E60" s="5">
        <v>4800967000000</v>
      </c>
      <c r="F60" t="s">
        <v>132</v>
      </c>
      <c r="G60">
        <v>4812699</v>
      </c>
      <c r="H60" s="5">
        <v>4812698841095</v>
      </c>
    </row>
    <row r="61" spans="1:8">
      <c r="A61">
        <v>4000</v>
      </c>
      <c r="B61">
        <v>6</v>
      </c>
      <c r="C61" s="4">
        <v>42281.027060185188</v>
      </c>
      <c r="D61">
        <v>1.4439299380179699E+17</v>
      </c>
      <c r="E61" s="5">
        <v>4786612000000</v>
      </c>
      <c r="F61" t="s">
        <v>132</v>
      </c>
      <c r="G61">
        <v>4797759</v>
      </c>
      <c r="H61" s="5">
        <v>4797759056091</v>
      </c>
    </row>
    <row r="62" spans="1:8">
      <c r="A62">
        <v>4000</v>
      </c>
      <c r="B62">
        <v>6</v>
      </c>
      <c r="C62" s="4">
        <v>42281.027199074073</v>
      </c>
      <c r="D62">
        <v>1.44392995003212E+17</v>
      </c>
      <c r="E62" s="5">
        <v>4779935000000</v>
      </c>
      <c r="F62" t="s">
        <v>132</v>
      </c>
      <c r="G62">
        <v>4792466</v>
      </c>
      <c r="H62" s="5">
        <v>4792466163635</v>
      </c>
    </row>
    <row r="64" spans="1:8">
      <c r="C64" s="6" t="s">
        <v>31</v>
      </c>
      <c r="D64" s="6">
        <f>STDEV(G53:G62)/10/1000/1000</f>
        <v>3.1695627998721424E-3</v>
      </c>
      <c r="F64" t="s">
        <v>30</v>
      </c>
      <c r="G64">
        <f>SUM(G53:G62)/10/1000/1000</f>
        <v>4.7986727</v>
      </c>
    </row>
    <row r="66" spans="1:8">
      <c r="A66">
        <v>4000</v>
      </c>
      <c r="B66">
        <v>7</v>
      </c>
      <c r="C66" s="4">
        <v>42281.027337962965</v>
      </c>
      <c r="D66">
        <v>1.4439299620671802E+17</v>
      </c>
      <c r="E66" s="5">
        <v>4986950000000</v>
      </c>
      <c r="F66" t="s">
        <v>132</v>
      </c>
      <c r="G66">
        <v>5000909</v>
      </c>
      <c r="H66" s="5">
        <v>5000908851624</v>
      </c>
    </row>
    <row r="67" spans="1:8">
      <c r="A67">
        <v>4000</v>
      </c>
      <c r="B67">
        <v>7</v>
      </c>
      <c r="C67" s="4">
        <v>42281.02747685185</v>
      </c>
      <c r="D67">
        <v>1.4439299740981699E+17</v>
      </c>
      <c r="E67" s="5">
        <v>4961706000000</v>
      </c>
      <c r="F67" t="s">
        <v>132</v>
      </c>
      <c r="G67">
        <v>4973232</v>
      </c>
      <c r="H67" s="5">
        <v>4973231792450</v>
      </c>
    </row>
    <row r="68" spans="1:8">
      <c r="A68">
        <v>4000</v>
      </c>
      <c r="B68">
        <v>7</v>
      </c>
      <c r="C68" s="4">
        <v>42281.027627314812</v>
      </c>
      <c r="D68">
        <v>1.4439299870297101E+17</v>
      </c>
      <c r="E68" s="5">
        <v>4957446000000</v>
      </c>
      <c r="F68" t="s">
        <v>132</v>
      </c>
      <c r="G68">
        <v>4969975</v>
      </c>
      <c r="H68" s="5">
        <v>4969974994659</v>
      </c>
    </row>
    <row r="69" spans="1:8">
      <c r="A69">
        <v>4000</v>
      </c>
      <c r="B69">
        <v>7</v>
      </c>
      <c r="C69" s="4">
        <v>42281.027766203704</v>
      </c>
      <c r="D69">
        <v>1.44392999906252E+17</v>
      </c>
      <c r="E69" s="5">
        <v>4985587000000</v>
      </c>
      <c r="F69" t="s">
        <v>132</v>
      </c>
      <c r="G69">
        <v>4999749</v>
      </c>
      <c r="H69" s="5">
        <v>4999749183655</v>
      </c>
    </row>
    <row r="70" spans="1:8">
      <c r="A70">
        <v>4000</v>
      </c>
      <c r="B70">
        <v>7</v>
      </c>
      <c r="C70" s="4">
        <v>42281.027905092589</v>
      </c>
      <c r="D70">
        <v>1.4439300110956E+17</v>
      </c>
      <c r="E70" s="5">
        <v>4968700000000</v>
      </c>
      <c r="F70" t="s">
        <v>132</v>
      </c>
      <c r="G70">
        <v>4981877</v>
      </c>
      <c r="H70" s="5">
        <v>4981876850128</v>
      </c>
    </row>
    <row r="71" spans="1:8">
      <c r="A71">
        <v>4000</v>
      </c>
      <c r="B71">
        <v>7</v>
      </c>
      <c r="C71" s="4">
        <v>42281.028055555558</v>
      </c>
      <c r="D71">
        <v>1.4439300240294202E+17</v>
      </c>
      <c r="E71" s="5">
        <v>4985748000000</v>
      </c>
      <c r="F71" t="s">
        <v>132</v>
      </c>
      <c r="G71">
        <v>4996918</v>
      </c>
      <c r="H71" s="5">
        <v>4996918201447</v>
      </c>
    </row>
    <row r="72" spans="1:8">
      <c r="A72">
        <v>4000</v>
      </c>
      <c r="B72">
        <v>7</v>
      </c>
      <c r="C72" s="4">
        <v>42281.028194444443</v>
      </c>
      <c r="D72">
        <v>1.4439300360602202E+17</v>
      </c>
      <c r="E72" s="5">
        <v>4937039000000</v>
      </c>
      <c r="F72" t="s">
        <v>132</v>
      </c>
      <c r="G72">
        <v>4950491</v>
      </c>
      <c r="H72" s="5">
        <v>4950490951538</v>
      </c>
    </row>
    <row r="73" spans="1:8">
      <c r="A73">
        <v>4000</v>
      </c>
      <c r="B73">
        <v>7</v>
      </c>
      <c r="C73" s="4">
        <v>42281.028333333335</v>
      </c>
      <c r="D73">
        <v>1.4439300480966499E+17</v>
      </c>
      <c r="E73" s="5">
        <v>4974235000000</v>
      </c>
      <c r="F73" t="s">
        <v>132</v>
      </c>
      <c r="G73">
        <v>4983939</v>
      </c>
      <c r="H73" s="5">
        <v>4983939170837</v>
      </c>
    </row>
    <row r="74" spans="1:8">
      <c r="A74">
        <v>4000</v>
      </c>
      <c r="B74">
        <v>7</v>
      </c>
      <c r="C74" s="4">
        <v>42281.028483796297</v>
      </c>
      <c r="D74">
        <v>1.44393006103004E+17</v>
      </c>
      <c r="E74" s="5">
        <v>4990810000000</v>
      </c>
      <c r="F74" t="s">
        <v>132</v>
      </c>
      <c r="G74">
        <v>5003458</v>
      </c>
      <c r="H74" s="5">
        <v>5003458023071</v>
      </c>
    </row>
    <row r="75" spans="1:8">
      <c r="A75">
        <v>4000</v>
      </c>
      <c r="B75">
        <v>7</v>
      </c>
      <c r="C75" s="4">
        <v>42281.028622685182</v>
      </c>
      <c r="D75">
        <v>1.4439300730734499E+17</v>
      </c>
      <c r="E75" s="5">
        <v>4999945000000</v>
      </c>
      <c r="F75" t="s">
        <v>132</v>
      </c>
      <c r="G75">
        <v>5011371</v>
      </c>
      <c r="H75" s="5">
        <v>5011371135712</v>
      </c>
    </row>
    <row r="77" spans="1:8">
      <c r="C77" s="6" t="s">
        <v>31</v>
      </c>
      <c r="D77" s="6">
        <f>STDEV(G66:G75)/10/1000/1000</f>
        <v>1.8757924354789364E-3</v>
      </c>
      <c r="F77" t="s">
        <v>30</v>
      </c>
      <c r="G77">
        <f>SUM(G66:G75)/10/1000/1000</f>
        <v>4.9871919000000009</v>
      </c>
    </row>
    <row r="79" spans="1:8">
      <c r="A79">
        <v>4000</v>
      </c>
      <c r="B79">
        <v>8</v>
      </c>
      <c r="C79" s="4">
        <v>42281.028773148151</v>
      </c>
      <c r="D79">
        <v>1.4439300860181798E+17</v>
      </c>
      <c r="E79" s="5">
        <v>5089305000000</v>
      </c>
      <c r="F79" t="s">
        <v>132</v>
      </c>
      <c r="G79">
        <v>5101866</v>
      </c>
      <c r="H79" s="5">
        <v>5101865768433</v>
      </c>
    </row>
    <row r="80" spans="1:8">
      <c r="A80">
        <v>4000</v>
      </c>
      <c r="B80">
        <v>8</v>
      </c>
      <c r="C80" s="4">
        <v>42281.028912037036</v>
      </c>
      <c r="D80">
        <v>1.4439300980691299E+17</v>
      </c>
      <c r="E80" s="5">
        <v>5131376000000</v>
      </c>
      <c r="F80" t="s">
        <v>132</v>
      </c>
      <c r="G80">
        <v>5144177</v>
      </c>
      <c r="H80" s="5">
        <v>5144176959991</v>
      </c>
    </row>
    <row r="81" spans="1:8">
      <c r="A81">
        <v>4000</v>
      </c>
      <c r="B81">
        <v>8</v>
      </c>
      <c r="C81" s="4">
        <v>42281.029062499998</v>
      </c>
      <c r="D81">
        <v>1.4439301110160899E+17</v>
      </c>
      <c r="E81" s="5">
        <v>5085132000000</v>
      </c>
      <c r="F81" t="s">
        <v>132</v>
      </c>
      <c r="G81">
        <v>5098839</v>
      </c>
      <c r="H81" s="5">
        <v>5098838806152</v>
      </c>
    </row>
    <row r="82" spans="1:8">
      <c r="A82">
        <v>4000</v>
      </c>
      <c r="B82">
        <v>8</v>
      </c>
      <c r="C82" s="4">
        <v>42281.02920138889</v>
      </c>
      <c r="D82">
        <v>1.44393012306612E+17</v>
      </c>
      <c r="E82" s="5">
        <v>5128378000000</v>
      </c>
      <c r="F82" t="s">
        <v>132</v>
      </c>
      <c r="G82">
        <v>5140670</v>
      </c>
      <c r="H82" s="5">
        <v>5140669822693</v>
      </c>
    </row>
    <row r="83" spans="1:8">
      <c r="A83">
        <v>4000</v>
      </c>
      <c r="B83">
        <v>8</v>
      </c>
      <c r="C83" s="4">
        <v>42281.029351851852</v>
      </c>
      <c r="D83">
        <v>1.4439301360148E+17</v>
      </c>
      <c r="E83" s="5">
        <v>5107552000000</v>
      </c>
      <c r="F83" t="s">
        <v>132</v>
      </c>
      <c r="G83">
        <v>5120959</v>
      </c>
      <c r="H83" s="5">
        <v>5120958805084</v>
      </c>
    </row>
    <row r="84" spans="1:8">
      <c r="A84">
        <v>4000</v>
      </c>
      <c r="B84">
        <v>8</v>
      </c>
      <c r="C84" s="4">
        <v>42281.029490740744</v>
      </c>
      <c r="D84">
        <v>1.4439301480634499E+17</v>
      </c>
      <c r="E84" s="5">
        <v>5090995000000</v>
      </c>
      <c r="F84" t="s">
        <v>132</v>
      </c>
      <c r="G84">
        <v>5102321</v>
      </c>
      <c r="H84" s="5">
        <v>5102321147919</v>
      </c>
    </row>
    <row r="85" spans="1:8">
      <c r="A85">
        <v>4000</v>
      </c>
      <c r="B85">
        <v>8</v>
      </c>
      <c r="C85" s="4">
        <v>42281.029641203706</v>
      </c>
      <c r="D85">
        <v>1.4439301610097402E+17</v>
      </c>
      <c r="E85" s="5">
        <v>5089713000000</v>
      </c>
      <c r="F85" t="s">
        <v>132</v>
      </c>
      <c r="G85">
        <v>5103546</v>
      </c>
      <c r="H85" s="5">
        <v>5103546142578</v>
      </c>
    </row>
    <row r="86" spans="1:8">
      <c r="A86">
        <v>4000</v>
      </c>
      <c r="B86">
        <v>8</v>
      </c>
      <c r="C86" s="4">
        <v>42281.029780092591</v>
      </c>
      <c r="D86">
        <v>1.4439301730682202E+17</v>
      </c>
      <c r="E86" s="5">
        <v>5155747000000</v>
      </c>
      <c r="F86" t="s">
        <v>132</v>
      </c>
      <c r="G86">
        <v>5167215</v>
      </c>
      <c r="H86" s="5">
        <v>5167214870453</v>
      </c>
    </row>
    <row r="87" spans="1:8">
      <c r="A87">
        <v>4000</v>
      </c>
      <c r="B87">
        <v>8</v>
      </c>
      <c r="C87" s="4">
        <v>42281.029930555553</v>
      </c>
      <c r="D87">
        <v>1.4439301860156701E+17</v>
      </c>
      <c r="E87" s="5">
        <v>5112592000000</v>
      </c>
      <c r="F87" t="s">
        <v>132</v>
      </c>
      <c r="G87">
        <v>5126452</v>
      </c>
      <c r="H87" s="5">
        <v>5126451969147</v>
      </c>
    </row>
    <row r="88" spans="1:8">
      <c r="A88">
        <v>4000</v>
      </c>
      <c r="B88">
        <v>8</v>
      </c>
      <c r="C88" s="4">
        <v>42281.030069444445</v>
      </c>
      <c r="D88">
        <v>1.44393019806192E+17</v>
      </c>
      <c r="E88" s="5">
        <v>5088793000000</v>
      </c>
      <c r="F88" t="s">
        <v>132</v>
      </c>
      <c r="G88">
        <v>5100420</v>
      </c>
      <c r="H88" s="5">
        <v>5100419998169</v>
      </c>
    </row>
    <row r="90" spans="1:8">
      <c r="C90" s="6" t="s">
        <v>31</v>
      </c>
      <c r="D90" s="6">
        <f>STDEV(G79:G88)/10/1000/1000</f>
        <v>2.3623642231412533E-3</v>
      </c>
      <c r="F90" t="s">
        <v>30</v>
      </c>
      <c r="G90">
        <f>SUM(G79:G88)/10/1000/1000</f>
        <v>5.1206464999999994</v>
      </c>
    </row>
    <row r="92" spans="1:8">
      <c r="A92">
        <v>4000</v>
      </c>
      <c r="B92">
        <v>9</v>
      </c>
      <c r="C92" s="4">
        <v>42281.030219907407</v>
      </c>
      <c r="D92">
        <v>1.44393021101984E+17</v>
      </c>
      <c r="E92" s="5">
        <v>5224895000000</v>
      </c>
      <c r="F92" t="s">
        <v>132</v>
      </c>
      <c r="G92">
        <v>5239212</v>
      </c>
      <c r="H92" s="5">
        <v>5239212036133</v>
      </c>
    </row>
    <row r="93" spans="1:8">
      <c r="A93">
        <v>4000</v>
      </c>
      <c r="B93">
        <v>9</v>
      </c>
      <c r="C93" s="4">
        <v>42281.030358796299</v>
      </c>
      <c r="D93">
        <v>1.4439302230855802E+17</v>
      </c>
      <c r="E93" s="5">
        <v>5275538000000</v>
      </c>
      <c r="F93" t="s">
        <v>132</v>
      </c>
      <c r="G93">
        <v>5289482</v>
      </c>
      <c r="H93" s="5">
        <v>5289482116699</v>
      </c>
    </row>
    <row r="94" spans="1:8">
      <c r="A94">
        <v>4000</v>
      </c>
      <c r="B94">
        <v>9</v>
      </c>
      <c r="C94" s="4">
        <v>42281.030509259261</v>
      </c>
      <c r="D94">
        <v>1.4439302360397501E+17</v>
      </c>
      <c r="E94" s="5">
        <v>5188339000000</v>
      </c>
      <c r="F94" t="s">
        <v>132</v>
      </c>
      <c r="G94">
        <v>5201716</v>
      </c>
      <c r="H94" s="5">
        <v>5201715946198</v>
      </c>
    </row>
    <row r="95" spans="1:8">
      <c r="A95">
        <v>4000</v>
      </c>
      <c r="B95">
        <v>9</v>
      </c>
      <c r="C95" s="4">
        <v>42281.030648148146</v>
      </c>
      <c r="D95">
        <v>1.4439302480971901E+17</v>
      </c>
      <c r="E95" s="5">
        <v>5216334000000</v>
      </c>
      <c r="F95" t="s">
        <v>132</v>
      </c>
      <c r="G95">
        <v>5229258</v>
      </c>
      <c r="H95" s="5">
        <v>5229258060455</v>
      </c>
    </row>
    <row r="96" spans="1:8">
      <c r="A96">
        <v>4000</v>
      </c>
      <c r="B96">
        <v>9</v>
      </c>
      <c r="C96" s="4">
        <v>42281.030798611115</v>
      </c>
      <c r="D96">
        <v>1.4439302610464499E+17</v>
      </c>
      <c r="E96" s="5">
        <v>5138283000000</v>
      </c>
      <c r="F96" t="s">
        <v>132</v>
      </c>
      <c r="G96">
        <v>5152523</v>
      </c>
      <c r="H96" s="5">
        <v>5152523040771</v>
      </c>
    </row>
    <row r="97" spans="1:8">
      <c r="A97">
        <v>4000</v>
      </c>
      <c r="B97">
        <v>9</v>
      </c>
      <c r="C97" s="4">
        <v>42281.0309375</v>
      </c>
      <c r="D97">
        <v>1.4439302730997501E+17</v>
      </c>
      <c r="E97" s="5">
        <v>5184386000000</v>
      </c>
      <c r="F97" t="s">
        <v>132</v>
      </c>
      <c r="G97">
        <v>5198746</v>
      </c>
      <c r="H97" s="5">
        <v>5198746204376</v>
      </c>
    </row>
    <row r="98" spans="1:8">
      <c r="A98">
        <v>4000</v>
      </c>
      <c r="B98">
        <v>9</v>
      </c>
      <c r="C98" s="4">
        <v>42281.031087962961</v>
      </c>
      <c r="D98">
        <v>1.44393028605092E+17</v>
      </c>
      <c r="E98" s="5">
        <v>5155595000000</v>
      </c>
      <c r="F98" t="s">
        <v>132</v>
      </c>
      <c r="G98">
        <v>5169749</v>
      </c>
      <c r="H98" s="5">
        <v>5169748783112</v>
      </c>
    </row>
    <row r="99" spans="1:8">
      <c r="A99">
        <v>4000</v>
      </c>
      <c r="B99">
        <v>9</v>
      </c>
      <c r="C99" s="4">
        <v>42281.031238425923</v>
      </c>
      <c r="D99">
        <v>1.4439302990093101E+17</v>
      </c>
      <c r="E99" s="5">
        <v>5218951000000</v>
      </c>
      <c r="F99" t="s">
        <v>132</v>
      </c>
      <c r="G99">
        <v>5232380</v>
      </c>
      <c r="H99" s="5">
        <v>5232379913330</v>
      </c>
    </row>
    <row r="100" spans="1:8">
      <c r="A100">
        <v>4000</v>
      </c>
      <c r="B100">
        <v>9</v>
      </c>
      <c r="C100" s="4">
        <v>42281.031377314815</v>
      </c>
      <c r="D100">
        <v>1.44393031106028E+17</v>
      </c>
      <c r="E100" s="5">
        <v>5162047000000</v>
      </c>
      <c r="F100" t="s">
        <v>132</v>
      </c>
      <c r="G100">
        <v>5175654</v>
      </c>
      <c r="H100" s="5">
        <v>5175653934479</v>
      </c>
    </row>
    <row r="101" spans="1:8">
      <c r="A101">
        <v>4000</v>
      </c>
      <c r="B101">
        <v>9</v>
      </c>
      <c r="C101" s="4">
        <v>42281.031527777777</v>
      </c>
      <c r="D101">
        <v>1.4439303240191299E+17</v>
      </c>
      <c r="E101" s="5">
        <v>5183552000000</v>
      </c>
      <c r="F101" t="s">
        <v>132</v>
      </c>
      <c r="G101">
        <v>5197448</v>
      </c>
      <c r="H101" s="5">
        <v>5197447776794</v>
      </c>
    </row>
    <row r="103" spans="1:8">
      <c r="C103" s="6" t="s">
        <v>31</v>
      </c>
      <c r="D103" s="6">
        <f>STDEV(G92:G101)/10/1000/1000</f>
        <v>4.0110344927185276E-3</v>
      </c>
      <c r="F103" t="s">
        <v>30</v>
      </c>
      <c r="G103">
        <f>SUM(G92:G101)/10/1000/1000</f>
        <v>5.2086167999999997</v>
      </c>
    </row>
    <row r="105" spans="1:8">
      <c r="A105">
        <v>4000</v>
      </c>
      <c r="B105">
        <v>10</v>
      </c>
      <c r="C105" s="4">
        <v>42281.031666666669</v>
      </c>
      <c r="D105">
        <v>1.44393033607448E+17</v>
      </c>
      <c r="E105" s="5">
        <v>5178244000000</v>
      </c>
      <c r="F105" t="s">
        <v>132</v>
      </c>
      <c r="G105">
        <v>5192545</v>
      </c>
      <c r="H105" s="5">
        <v>5192544937134</v>
      </c>
    </row>
    <row r="106" spans="1:8">
      <c r="A106">
        <v>4000</v>
      </c>
      <c r="B106">
        <v>10</v>
      </c>
      <c r="C106" s="4">
        <v>42281.031817129631</v>
      </c>
      <c r="D106">
        <v>1.4439303490313798E+17</v>
      </c>
      <c r="E106" s="5">
        <v>5214267000000</v>
      </c>
      <c r="F106" t="s">
        <v>132</v>
      </c>
      <c r="G106">
        <v>5228672</v>
      </c>
      <c r="H106" s="5">
        <v>5228672027588</v>
      </c>
    </row>
    <row r="107" spans="1:8">
      <c r="A107">
        <v>4000</v>
      </c>
      <c r="B107">
        <v>10</v>
      </c>
      <c r="C107" s="4">
        <v>42281.031956018516</v>
      </c>
      <c r="D107">
        <v>1.44393036108628E+17</v>
      </c>
      <c r="E107" s="5">
        <v>5205131000000</v>
      </c>
      <c r="F107" t="s">
        <v>132</v>
      </c>
      <c r="G107">
        <v>5219597</v>
      </c>
      <c r="H107" s="5">
        <v>5219596862793</v>
      </c>
    </row>
    <row r="108" spans="1:8">
      <c r="A108">
        <v>4000</v>
      </c>
      <c r="B108">
        <v>10</v>
      </c>
      <c r="C108" s="4">
        <v>42281.032106481478</v>
      </c>
      <c r="D108">
        <v>1.44393037403836E+17</v>
      </c>
      <c r="E108" s="5">
        <v>5164265000000</v>
      </c>
      <c r="F108" t="s">
        <v>132</v>
      </c>
      <c r="G108">
        <v>5177818</v>
      </c>
      <c r="H108" s="5">
        <v>5177817821503</v>
      </c>
    </row>
    <row r="109" spans="1:8">
      <c r="A109">
        <v>4000</v>
      </c>
      <c r="B109">
        <v>10</v>
      </c>
      <c r="C109" s="4">
        <v>42281.032256944447</v>
      </c>
      <c r="D109">
        <v>1.44393038700296E+17</v>
      </c>
      <c r="E109" s="5">
        <v>5241877000000</v>
      </c>
      <c r="F109" t="s">
        <v>132</v>
      </c>
      <c r="G109">
        <v>5255245</v>
      </c>
      <c r="H109" s="5">
        <v>5255245208740</v>
      </c>
    </row>
    <row r="110" spans="1:8">
      <c r="A110">
        <v>4000</v>
      </c>
      <c r="B110">
        <v>10</v>
      </c>
      <c r="C110" s="4">
        <v>42281.032395833332</v>
      </c>
      <c r="D110">
        <v>1.4439303990693501E+17</v>
      </c>
      <c r="E110" s="5">
        <v>5328140000000</v>
      </c>
      <c r="F110" t="s">
        <v>132</v>
      </c>
      <c r="G110">
        <v>5342093</v>
      </c>
      <c r="H110" s="5">
        <v>5342092990875</v>
      </c>
    </row>
    <row r="111" spans="1:8">
      <c r="A111">
        <v>4000</v>
      </c>
      <c r="B111">
        <v>10</v>
      </c>
      <c r="C111" s="4">
        <v>42281.032546296294</v>
      </c>
      <c r="D111">
        <v>1.4439304120251299E+17</v>
      </c>
      <c r="E111" s="5">
        <v>5175925000000</v>
      </c>
      <c r="F111" t="s">
        <v>132</v>
      </c>
      <c r="G111">
        <v>5189773</v>
      </c>
      <c r="H111" s="5">
        <v>5189773082733</v>
      </c>
    </row>
    <row r="112" spans="1:8">
      <c r="A112">
        <v>4000</v>
      </c>
      <c r="B112">
        <v>10</v>
      </c>
      <c r="C112" s="4">
        <v>42281.032685185186</v>
      </c>
      <c r="D112">
        <v>1.4439304240943101E+17</v>
      </c>
      <c r="E112" s="5">
        <v>5276533000000</v>
      </c>
      <c r="F112" t="s">
        <v>132</v>
      </c>
      <c r="G112">
        <v>5290509</v>
      </c>
      <c r="H112" s="5">
        <v>5290509223938</v>
      </c>
    </row>
    <row r="113" spans="1:8">
      <c r="A113">
        <v>4000</v>
      </c>
      <c r="B113">
        <v>10</v>
      </c>
      <c r="C113" s="4">
        <v>42281.032835648148</v>
      </c>
      <c r="D113">
        <v>1.44393043704936E+17</v>
      </c>
      <c r="E113" s="5">
        <v>5189276000000</v>
      </c>
      <c r="F113" t="s">
        <v>132</v>
      </c>
      <c r="G113">
        <v>5203616</v>
      </c>
      <c r="H113" s="5">
        <v>5203616142273</v>
      </c>
    </row>
    <row r="114" spans="1:8">
      <c r="A114">
        <v>4000</v>
      </c>
      <c r="B114">
        <v>10</v>
      </c>
      <c r="C114" s="4">
        <v>42281.032986111109</v>
      </c>
      <c r="D114">
        <v>1.4439304500048198E+17</v>
      </c>
      <c r="E114" s="5">
        <v>5192328000000</v>
      </c>
      <c r="F114" t="s">
        <v>132</v>
      </c>
      <c r="G114">
        <v>5205769</v>
      </c>
      <c r="H114" s="5">
        <v>5205769062042</v>
      </c>
    </row>
    <row r="116" spans="1:8">
      <c r="C116" s="6" t="s">
        <v>31</v>
      </c>
      <c r="D116" s="6">
        <f>STDEV(G105:G114)/10/1000/1000</f>
        <v>5.1637200916156908E-3</v>
      </c>
      <c r="F116" t="s">
        <v>30</v>
      </c>
      <c r="G116">
        <f>SUM(G105:G114)/10/1000/1000</f>
        <v>5.2305637000000003</v>
      </c>
    </row>
    <row r="118" spans="1:8">
      <c r="A118">
        <v>4000</v>
      </c>
      <c r="B118">
        <v>15</v>
      </c>
      <c r="C118" s="4">
        <v>42281.033125000002</v>
      </c>
      <c r="D118">
        <v>1.44393046207464E+17</v>
      </c>
      <c r="E118" s="5">
        <v>5341360000000</v>
      </c>
      <c r="F118" t="s">
        <v>132</v>
      </c>
      <c r="G118">
        <v>5356800</v>
      </c>
      <c r="H118" s="5">
        <v>5356800079346</v>
      </c>
    </row>
    <row r="119" spans="1:8">
      <c r="A119">
        <v>4000</v>
      </c>
      <c r="B119">
        <v>15</v>
      </c>
      <c r="C119" s="4">
        <v>42281.033275462964</v>
      </c>
      <c r="D119">
        <v>1.4439304750324E+17</v>
      </c>
      <c r="E119" s="5">
        <v>5241567000000</v>
      </c>
      <c r="F119" t="s">
        <v>132</v>
      </c>
      <c r="G119">
        <v>5258086</v>
      </c>
      <c r="H119" s="5">
        <v>5258086204529</v>
      </c>
    </row>
    <row r="120" spans="1:8">
      <c r="A120">
        <v>4000</v>
      </c>
      <c r="B120">
        <v>15</v>
      </c>
      <c r="C120" s="4">
        <v>42281.033425925925</v>
      </c>
      <c r="D120">
        <v>1.4439304880015299E+17</v>
      </c>
      <c r="E120" s="5">
        <v>5327271000000</v>
      </c>
      <c r="F120" t="s">
        <v>132</v>
      </c>
      <c r="G120">
        <v>5342727</v>
      </c>
      <c r="H120" s="5">
        <v>5342727184296</v>
      </c>
    </row>
    <row r="121" spans="1:8">
      <c r="A121">
        <v>4000</v>
      </c>
      <c r="B121">
        <v>15</v>
      </c>
      <c r="C121" s="4">
        <v>42281.033564814818</v>
      </c>
      <c r="D121">
        <v>1.4439305000654499E+17</v>
      </c>
      <c r="E121" s="5">
        <v>5305008000000</v>
      </c>
      <c r="F121" t="s">
        <v>132</v>
      </c>
      <c r="G121">
        <v>5319973</v>
      </c>
      <c r="H121" s="5">
        <v>5319972991943</v>
      </c>
    </row>
    <row r="122" spans="1:8">
      <c r="A122">
        <v>4000</v>
      </c>
      <c r="B122">
        <v>15</v>
      </c>
      <c r="C122" s="4">
        <v>42281.033715277779</v>
      </c>
      <c r="D122">
        <v>1.4439305130355699E+17</v>
      </c>
      <c r="E122" s="5">
        <v>5323097000000</v>
      </c>
      <c r="F122" t="s">
        <v>132</v>
      </c>
      <c r="G122">
        <v>5339026</v>
      </c>
      <c r="H122" s="5">
        <v>5339025974274</v>
      </c>
    </row>
    <row r="123" spans="1:8">
      <c r="A123">
        <v>4000</v>
      </c>
      <c r="B123">
        <v>15</v>
      </c>
      <c r="C123" s="4">
        <v>42281.033865740741</v>
      </c>
      <c r="D123">
        <v>1.4439305260083299E+17</v>
      </c>
      <c r="E123" s="5">
        <v>5365886000000</v>
      </c>
      <c r="F123" t="s">
        <v>132</v>
      </c>
      <c r="G123">
        <v>5380799</v>
      </c>
      <c r="H123" s="5">
        <v>5380798816681</v>
      </c>
    </row>
    <row r="124" spans="1:8">
      <c r="A124">
        <v>4000</v>
      </c>
      <c r="B124">
        <v>15</v>
      </c>
      <c r="C124" s="4">
        <v>42281.034004629626</v>
      </c>
      <c r="D124">
        <v>1.4439305380834899E+17</v>
      </c>
      <c r="E124" s="5">
        <v>5395145000000</v>
      </c>
      <c r="F124" t="s">
        <v>132</v>
      </c>
      <c r="G124">
        <v>5411449</v>
      </c>
      <c r="H124" s="5">
        <v>5411448955536</v>
      </c>
    </row>
    <row r="125" spans="1:8">
      <c r="A125">
        <v>4000</v>
      </c>
      <c r="B125">
        <v>15</v>
      </c>
      <c r="C125" s="4">
        <v>42281.034155092595</v>
      </c>
      <c r="D125">
        <v>1.4439305510489402E+17</v>
      </c>
      <c r="E125" s="5">
        <v>5296766000000</v>
      </c>
      <c r="F125" t="s">
        <v>132</v>
      </c>
      <c r="G125">
        <v>5312673</v>
      </c>
      <c r="H125" s="5">
        <v>5312673091888</v>
      </c>
    </row>
    <row r="126" spans="1:8">
      <c r="A126">
        <v>4000</v>
      </c>
      <c r="B126">
        <v>15</v>
      </c>
      <c r="C126" s="4">
        <v>42281.034305555557</v>
      </c>
      <c r="D126">
        <v>1.44393056401648E+17</v>
      </c>
      <c r="E126" s="5">
        <v>5309823000000</v>
      </c>
      <c r="F126" t="s">
        <v>132</v>
      </c>
      <c r="G126">
        <v>5325517</v>
      </c>
      <c r="H126" s="5">
        <v>5325517177582</v>
      </c>
    </row>
    <row r="127" spans="1:8">
      <c r="A127">
        <v>4000</v>
      </c>
      <c r="B127">
        <v>15</v>
      </c>
      <c r="C127" s="4">
        <v>42281.034444444442</v>
      </c>
      <c r="D127">
        <v>1.4439305760856899E+17</v>
      </c>
      <c r="E127" s="5">
        <v>5323500000000</v>
      </c>
      <c r="F127" t="s">
        <v>132</v>
      </c>
      <c r="G127">
        <v>5339466</v>
      </c>
      <c r="H127" s="5">
        <v>5339466094971</v>
      </c>
    </row>
    <row r="129" spans="1:8">
      <c r="C129" s="6" t="s">
        <v>31</v>
      </c>
      <c r="D129" s="6">
        <f>STDEV(G118:G127)/10/1000/1000</f>
        <v>4.0973911592079608E-3</v>
      </c>
      <c r="F129" t="s">
        <v>30</v>
      </c>
      <c r="G129">
        <f>SUM(G118:G127)/10/1000/1000</f>
        <v>5.3386515999999995</v>
      </c>
    </row>
    <row r="131" spans="1:8">
      <c r="A131">
        <v>4000</v>
      </c>
      <c r="B131">
        <v>20</v>
      </c>
      <c r="C131" s="4">
        <v>42281.034594907411</v>
      </c>
      <c r="D131">
        <v>1.44393058907244E+17</v>
      </c>
      <c r="E131" s="5">
        <v>5501446000000</v>
      </c>
      <c r="F131" t="s">
        <v>132</v>
      </c>
      <c r="G131">
        <v>5519490</v>
      </c>
      <c r="H131" s="5">
        <v>5519489765167</v>
      </c>
    </row>
    <row r="132" spans="1:8">
      <c r="A132">
        <v>4000</v>
      </c>
      <c r="B132">
        <v>20</v>
      </c>
      <c r="C132" s="4">
        <v>42281.034745370373</v>
      </c>
      <c r="D132">
        <v>1.4439306020571299E+17</v>
      </c>
      <c r="E132" s="5">
        <v>5483509000000</v>
      </c>
      <c r="F132" t="s">
        <v>132</v>
      </c>
      <c r="G132">
        <v>5501242</v>
      </c>
      <c r="H132" s="5">
        <v>5501242160797</v>
      </c>
    </row>
    <row r="133" spans="1:8">
      <c r="A133">
        <v>4000</v>
      </c>
      <c r="B133">
        <v>20</v>
      </c>
      <c r="C133" s="4">
        <v>42281.034895833334</v>
      </c>
      <c r="D133">
        <v>1.4439306150405901E+17</v>
      </c>
      <c r="E133" s="5">
        <v>5469687000000</v>
      </c>
      <c r="F133" t="s">
        <v>132</v>
      </c>
      <c r="G133">
        <v>5487535</v>
      </c>
      <c r="H133" s="5">
        <v>5487534999847</v>
      </c>
    </row>
    <row r="134" spans="1:8">
      <c r="A134">
        <v>4000</v>
      </c>
      <c r="B134">
        <v>20</v>
      </c>
      <c r="C134" s="4">
        <v>42281.035046296296</v>
      </c>
      <c r="D134">
        <v>1.44393062803044E+17</v>
      </c>
      <c r="E134" s="5">
        <v>5522290000000</v>
      </c>
      <c r="F134" t="s">
        <v>132</v>
      </c>
      <c r="G134">
        <v>5539868</v>
      </c>
      <c r="H134" s="5">
        <v>5539867877960</v>
      </c>
    </row>
    <row r="135" spans="1:8">
      <c r="A135">
        <v>4000</v>
      </c>
      <c r="B135">
        <v>20</v>
      </c>
      <c r="C135" s="4">
        <v>42281.035196759258</v>
      </c>
      <c r="D135">
        <v>1.4439306410143699E+17</v>
      </c>
      <c r="E135" s="5">
        <v>5477626000000</v>
      </c>
      <c r="F135" t="s">
        <v>132</v>
      </c>
      <c r="G135">
        <v>5495621</v>
      </c>
      <c r="H135" s="5">
        <v>5495621204376</v>
      </c>
    </row>
    <row r="136" spans="1:8">
      <c r="A136">
        <v>4000</v>
      </c>
      <c r="B136">
        <v>20</v>
      </c>
      <c r="C136" s="4">
        <v>42281.03534722222</v>
      </c>
      <c r="D136">
        <v>1.44393065400032E+17</v>
      </c>
      <c r="E136" s="5">
        <v>5471069000000</v>
      </c>
      <c r="F136" t="s">
        <v>132</v>
      </c>
      <c r="G136">
        <v>5489447</v>
      </c>
      <c r="H136" s="5">
        <v>5489447116852</v>
      </c>
    </row>
    <row r="137" spans="1:8">
      <c r="A137">
        <v>4000</v>
      </c>
      <c r="B137">
        <v>20</v>
      </c>
      <c r="C137" s="4">
        <v>42281.035486111112</v>
      </c>
      <c r="D137">
        <v>1.4439306660832899E+17</v>
      </c>
      <c r="E137" s="5">
        <v>5477788000000</v>
      </c>
      <c r="F137" t="s">
        <v>132</v>
      </c>
      <c r="G137">
        <v>5496068</v>
      </c>
      <c r="H137" s="5">
        <v>5496068000793</v>
      </c>
    </row>
    <row r="138" spans="1:8">
      <c r="A138">
        <v>4000</v>
      </c>
      <c r="B138">
        <v>20</v>
      </c>
      <c r="C138" s="4">
        <v>42281.035636574074</v>
      </c>
      <c r="D138">
        <v>1.4439306790675398E+17</v>
      </c>
      <c r="E138" s="5">
        <v>5500940000000</v>
      </c>
      <c r="F138" t="s">
        <v>132</v>
      </c>
      <c r="G138">
        <v>5518046</v>
      </c>
      <c r="H138" s="5">
        <v>5518045902252</v>
      </c>
    </row>
    <row r="139" spans="1:8">
      <c r="A139">
        <v>4000</v>
      </c>
      <c r="B139">
        <v>20</v>
      </c>
      <c r="C139" s="4">
        <v>42281.035787037035</v>
      </c>
      <c r="D139">
        <v>1.44393069206092E+17</v>
      </c>
      <c r="E139" s="5">
        <v>5595366000000</v>
      </c>
      <c r="F139" t="s">
        <v>132</v>
      </c>
      <c r="G139">
        <v>5612745</v>
      </c>
      <c r="H139" s="5">
        <v>5612744808197</v>
      </c>
    </row>
    <row r="140" spans="1:8">
      <c r="A140">
        <v>4000</v>
      </c>
      <c r="B140">
        <v>20</v>
      </c>
      <c r="C140" s="4">
        <v>42281.035937499997</v>
      </c>
      <c r="D140">
        <v>1.4439307050516998E+17</v>
      </c>
      <c r="E140" s="5">
        <v>5538388000000</v>
      </c>
      <c r="F140" t="s">
        <v>132</v>
      </c>
      <c r="G140">
        <v>5556448</v>
      </c>
      <c r="H140" s="5">
        <v>5556447982788</v>
      </c>
    </row>
    <row r="142" spans="1:8">
      <c r="C142" s="6" t="s">
        <v>31</v>
      </c>
      <c r="D142" s="6">
        <f>STDEV(G131:G140)/10/1000/1000</f>
        <v>3.9169220089815982E-3</v>
      </c>
      <c r="F142" t="s">
        <v>30</v>
      </c>
      <c r="G142">
        <f>SUM(G131:G140)/10/1000/1000</f>
        <v>5.5216509999999994</v>
      </c>
    </row>
    <row r="144" spans="1:8">
      <c r="A144">
        <v>4000</v>
      </c>
      <c r="B144">
        <v>50</v>
      </c>
      <c r="C144" s="4">
        <v>42281.036087962966</v>
      </c>
      <c r="D144">
        <v>1.4439307180422202E+17</v>
      </c>
      <c r="E144" s="5">
        <v>5537403000000</v>
      </c>
      <c r="F144" t="s">
        <v>132</v>
      </c>
      <c r="G144">
        <v>5566097</v>
      </c>
      <c r="H144" s="5">
        <v>5566096782684</v>
      </c>
    </row>
    <row r="145" spans="1:8">
      <c r="A145">
        <v>4000</v>
      </c>
      <c r="B145">
        <v>50</v>
      </c>
      <c r="C145" s="4">
        <v>42281.036238425928</v>
      </c>
      <c r="D145">
        <v>1.44393073102916E+17</v>
      </c>
      <c r="E145" s="5">
        <v>5533670000000</v>
      </c>
      <c r="F145" t="s">
        <v>132</v>
      </c>
      <c r="G145">
        <v>5561316</v>
      </c>
      <c r="H145" s="5">
        <v>5561316013336</v>
      </c>
    </row>
    <row r="146" spans="1:8">
      <c r="A146">
        <v>4000</v>
      </c>
      <c r="B146">
        <v>50</v>
      </c>
      <c r="C146" s="4">
        <v>42281.03638888889</v>
      </c>
      <c r="D146">
        <v>1.4439307440158E+17</v>
      </c>
      <c r="E146" s="5">
        <v>5492376000000</v>
      </c>
      <c r="F146" t="s">
        <v>132</v>
      </c>
      <c r="G146">
        <v>5520644</v>
      </c>
      <c r="H146" s="5">
        <v>5520644187927</v>
      </c>
    </row>
    <row r="147" spans="1:8">
      <c r="A147">
        <v>4000</v>
      </c>
      <c r="B147">
        <v>50</v>
      </c>
      <c r="C147" s="4">
        <v>42281.036539351851</v>
      </c>
      <c r="D147">
        <v>1.4439307570070202E+17</v>
      </c>
      <c r="E147" s="5">
        <v>5546716000000</v>
      </c>
      <c r="F147" t="s">
        <v>132</v>
      </c>
      <c r="G147">
        <v>5575022</v>
      </c>
      <c r="H147" s="5">
        <v>5575022220612</v>
      </c>
    </row>
    <row r="148" spans="1:8">
      <c r="A148">
        <v>4000</v>
      </c>
      <c r="B148">
        <v>50</v>
      </c>
      <c r="C148" s="4">
        <v>42281.036678240744</v>
      </c>
      <c r="D148">
        <v>1.4439307690953299E+17</v>
      </c>
      <c r="E148" s="5">
        <v>5511331000000</v>
      </c>
      <c r="F148" t="s">
        <v>132</v>
      </c>
      <c r="G148">
        <v>5539816</v>
      </c>
      <c r="H148" s="5">
        <v>5539815902710</v>
      </c>
    </row>
    <row r="149" spans="1:8">
      <c r="A149">
        <v>4000</v>
      </c>
      <c r="B149">
        <v>50</v>
      </c>
      <c r="C149" s="4">
        <v>42281.036828703705</v>
      </c>
      <c r="D149">
        <v>1.4439307820997699E+17</v>
      </c>
      <c r="E149" s="5">
        <v>5672253000000</v>
      </c>
      <c r="F149" t="s">
        <v>132</v>
      </c>
      <c r="G149">
        <v>5699818</v>
      </c>
      <c r="H149" s="5">
        <v>5699818134308</v>
      </c>
    </row>
    <row r="150" spans="1:8">
      <c r="A150">
        <v>4000</v>
      </c>
      <c r="B150">
        <v>50</v>
      </c>
      <c r="C150" s="4">
        <v>42281.036979166667</v>
      </c>
      <c r="D150">
        <v>1.4439307950927101E+17</v>
      </c>
      <c r="E150" s="5">
        <v>5569571000000</v>
      </c>
      <c r="F150" t="s">
        <v>132</v>
      </c>
      <c r="G150">
        <v>5598027</v>
      </c>
      <c r="H150" s="5">
        <v>5598027229309</v>
      </c>
    </row>
    <row r="151" spans="1:8">
      <c r="A151">
        <v>4000</v>
      </c>
      <c r="B151">
        <v>50</v>
      </c>
      <c r="C151" s="4">
        <v>42281.037129629629</v>
      </c>
      <c r="D151">
        <v>1.44393080809836E+17</v>
      </c>
      <c r="E151" s="5">
        <v>5479433000000</v>
      </c>
      <c r="F151" t="s">
        <v>132</v>
      </c>
      <c r="G151">
        <v>5507989</v>
      </c>
      <c r="H151" s="5">
        <v>5507988929749</v>
      </c>
    </row>
    <row r="152" spans="1:8">
      <c r="A152">
        <v>4000</v>
      </c>
      <c r="B152">
        <v>50</v>
      </c>
      <c r="C152" s="4">
        <v>42281.037280092591</v>
      </c>
      <c r="D152">
        <v>1.4439308210890499E+17</v>
      </c>
      <c r="E152" s="5">
        <v>5544266000000</v>
      </c>
      <c r="F152" t="s">
        <v>132</v>
      </c>
      <c r="G152">
        <v>5573053</v>
      </c>
      <c r="H152" s="5">
        <v>5573052883148</v>
      </c>
    </row>
    <row r="153" spans="1:8">
      <c r="A153">
        <v>4000</v>
      </c>
      <c r="B153">
        <v>50</v>
      </c>
      <c r="C153" s="4">
        <v>42281.037430555552</v>
      </c>
      <c r="D153">
        <v>1.4439308340735002E+17</v>
      </c>
      <c r="E153" s="5">
        <v>5488440000000</v>
      </c>
      <c r="F153" t="s">
        <v>132</v>
      </c>
      <c r="G153">
        <v>5517556</v>
      </c>
      <c r="H153" s="5">
        <v>5517556190491</v>
      </c>
    </row>
    <row r="155" spans="1:8">
      <c r="C155" s="6" t="s">
        <v>31</v>
      </c>
      <c r="D155" s="6">
        <f>STDEV(G144:G153)/10/1000/1000</f>
        <v>5.531816904216713E-3</v>
      </c>
      <c r="F155" t="s">
        <v>30</v>
      </c>
      <c r="G155">
        <f>SUM(G144:G153)/10/1000/1000</f>
        <v>5.5659337999999998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Normal="100" workbookViewId="0">
      <selection activeCell="G14" sqref="G14"/>
    </sheetView>
  </sheetViews>
  <sheetFormatPr defaultRowHeight="12.75"/>
  <cols>
    <col min="1" max="2" width="11.5703125"/>
    <col min="3" max="3" width="20.140625" customWidth="1"/>
    <col min="4" max="6" width="11.5703125"/>
    <col min="7" max="7" width="26.5703125" customWidth="1"/>
    <col min="8" max="1025" width="11.5703125"/>
  </cols>
  <sheetData>
    <row r="1" spans="1:10">
      <c r="A1">
        <v>500</v>
      </c>
      <c r="B1">
        <v>0</v>
      </c>
      <c r="C1" s="1">
        <v>42281.406458333331</v>
      </c>
      <c r="D1">
        <v>1.4439627180854598E+17</v>
      </c>
      <c r="E1" s="5">
        <v>5256013000000</v>
      </c>
      <c r="F1" t="s">
        <v>132</v>
      </c>
      <c r="G1">
        <v>5261713</v>
      </c>
      <c r="H1" s="5">
        <v>5261713027954</v>
      </c>
      <c r="J1">
        <f>SUM(G1)/1000</f>
        <v>5261.7129999999997</v>
      </c>
    </row>
    <row r="2" spans="1:10">
      <c r="A2">
        <v>500</v>
      </c>
      <c r="B2">
        <v>0</v>
      </c>
      <c r="C2" s="1">
        <v>42281.406585648147</v>
      </c>
      <c r="D2">
        <v>1.44396272902048E+17</v>
      </c>
      <c r="E2" s="5">
        <v>5306709000000</v>
      </c>
      <c r="F2" t="s">
        <v>132</v>
      </c>
      <c r="G2">
        <v>5312198</v>
      </c>
      <c r="H2" s="5">
        <v>5312198162079</v>
      </c>
      <c r="J2">
        <f t="shared" ref="J2:J10" si="0">SUM(G2)/1000</f>
        <v>5312.1980000000003</v>
      </c>
    </row>
    <row r="3" spans="1:10">
      <c r="A3">
        <v>500</v>
      </c>
      <c r="B3">
        <v>0</v>
      </c>
      <c r="C3" s="1">
        <v>42281.406701388885</v>
      </c>
      <c r="D3">
        <v>1.4439627390545901E+17</v>
      </c>
      <c r="E3" s="5">
        <v>5262184000000</v>
      </c>
      <c r="F3" t="s">
        <v>132</v>
      </c>
      <c r="G3">
        <v>5267882</v>
      </c>
      <c r="H3" s="5">
        <v>5267881870270</v>
      </c>
      <c r="J3">
        <f t="shared" si="0"/>
        <v>5267.8819999999996</v>
      </c>
    </row>
    <row r="4" spans="1:10">
      <c r="A4">
        <v>500</v>
      </c>
      <c r="B4">
        <v>0</v>
      </c>
      <c r="C4" s="1">
        <v>42281.406817129631</v>
      </c>
      <c r="D4">
        <v>1.44396274908976E+17</v>
      </c>
      <c r="E4" s="5">
        <v>5287596000000</v>
      </c>
      <c r="F4" t="s">
        <v>132</v>
      </c>
      <c r="G4">
        <v>5293331</v>
      </c>
      <c r="H4" s="5">
        <v>5293331146240</v>
      </c>
      <c r="J4">
        <f t="shared" si="0"/>
        <v>5293.3310000000001</v>
      </c>
    </row>
    <row r="5" spans="1:10">
      <c r="A5">
        <v>500</v>
      </c>
      <c r="B5">
        <v>0</v>
      </c>
      <c r="C5" s="1">
        <v>42281.406944444447</v>
      </c>
      <c r="D5">
        <v>1.44396276002648E+17</v>
      </c>
      <c r="E5" s="5">
        <v>5292982000000</v>
      </c>
      <c r="F5" t="s">
        <v>132</v>
      </c>
      <c r="G5">
        <v>5298443</v>
      </c>
      <c r="H5" s="5">
        <v>5298442840576</v>
      </c>
      <c r="J5">
        <f t="shared" si="0"/>
        <v>5298.4430000000002</v>
      </c>
    </row>
    <row r="6" spans="1:10">
      <c r="A6">
        <v>500</v>
      </c>
      <c r="B6">
        <v>0</v>
      </c>
      <c r="C6" s="1">
        <v>42281.407060185185</v>
      </c>
      <c r="D6">
        <v>1.4439627700628602E+17</v>
      </c>
      <c r="E6" s="5">
        <v>5284066000000</v>
      </c>
      <c r="F6" t="s">
        <v>132</v>
      </c>
      <c r="G6">
        <v>5289794</v>
      </c>
      <c r="H6" s="5">
        <v>5289793968201</v>
      </c>
      <c r="J6">
        <f t="shared" si="0"/>
        <v>5289.7939999999999</v>
      </c>
    </row>
    <row r="7" spans="1:10">
      <c r="A7">
        <v>500</v>
      </c>
      <c r="B7">
        <v>0</v>
      </c>
      <c r="C7" s="1">
        <v>42281.407175925924</v>
      </c>
      <c r="D7">
        <v>1.4439627800938099E+17</v>
      </c>
      <c r="E7" s="5">
        <v>5240877000000</v>
      </c>
      <c r="F7" t="s">
        <v>132</v>
      </c>
      <c r="G7">
        <v>5246556</v>
      </c>
      <c r="H7" s="5">
        <v>5246555805206</v>
      </c>
      <c r="J7">
        <f t="shared" si="0"/>
        <v>5246.5559999999996</v>
      </c>
    </row>
    <row r="8" spans="1:10">
      <c r="A8">
        <v>500</v>
      </c>
      <c r="B8">
        <v>0</v>
      </c>
      <c r="C8" s="1">
        <v>42281.40730324074</v>
      </c>
      <c r="D8">
        <v>1.4439627910243901E+17</v>
      </c>
      <c r="E8" s="5">
        <v>5234621000000</v>
      </c>
      <c r="F8" t="s">
        <v>132</v>
      </c>
      <c r="G8">
        <v>5240019</v>
      </c>
      <c r="H8" s="5">
        <v>5240018844604</v>
      </c>
      <c r="J8">
        <f t="shared" si="0"/>
        <v>5240.0190000000002</v>
      </c>
    </row>
    <row r="9" spans="1:10">
      <c r="A9">
        <v>500</v>
      </c>
      <c r="B9">
        <v>0</v>
      </c>
      <c r="C9" s="1">
        <v>42281.407418981478</v>
      </c>
      <c r="D9">
        <v>1.4439628010567501E+17</v>
      </c>
      <c r="E9" s="5">
        <v>5254698000000</v>
      </c>
      <c r="F9" t="s">
        <v>132</v>
      </c>
      <c r="G9">
        <v>5260129</v>
      </c>
      <c r="H9" s="5">
        <v>5260128974915</v>
      </c>
      <c r="J9">
        <f t="shared" si="0"/>
        <v>5260.1289999999999</v>
      </c>
    </row>
    <row r="10" spans="1:10">
      <c r="A10">
        <v>500</v>
      </c>
      <c r="B10">
        <v>0</v>
      </c>
      <c r="C10" s="1">
        <v>42281.407534722224</v>
      </c>
      <c r="D10">
        <v>1.4439628110871901E+17</v>
      </c>
      <c r="E10" s="5">
        <v>5234281000000</v>
      </c>
      <c r="F10" t="s">
        <v>132</v>
      </c>
      <c r="G10">
        <v>5239946</v>
      </c>
      <c r="H10" s="5">
        <v>5239945888519</v>
      </c>
      <c r="J10">
        <f t="shared" si="0"/>
        <v>5239.9459999999999</v>
      </c>
    </row>
    <row r="12" spans="1:10">
      <c r="F12" t="s">
        <v>30</v>
      </c>
      <c r="G12">
        <f>SUM(G1:G10)/10/1000/1000</f>
        <v>5.2710010999999994</v>
      </c>
    </row>
    <row r="14" spans="1:10">
      <c r="F14" t="s">
        <v>31</v>
      </c>
      <c r="G14">
        <f>STDEV(G1:G10)/10/1000/1000</f>
        <v>2.5901764815248491E-3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Normal="100" workbookViewId="0">
      <selection activeCell="J1" sqref="J1:J10"/>
    </sheetView>
  </sheetViews>
  <sheetFormatPr defaultRowHeight="12.75"/>
  <cols>
    <col min="1" max="2" width="11.5703125"/>
    <col min="3" max="3" width="18.28515625" customWidth="1"/>
    <col min="4" max="6" width="11.5703125"/>
    <col min="7" max="7" width="17.85546875" customWidth="1"/>
    <col min="8" max="1025" width="11.5703125"/>
  </cols>
  <sheetData>
    <row r="1" spans="1:10">
      <c r="A1">
        <v>1000</v>
      </c>
      <c r="B1">
        <v>0</v>
      </c>
      <c r="C1" s="1">
        <v>42252.723252314798</v>
      </c>
      <c r="D1">
        <v>1.4414844890642998E+17</v>
      </c>
      <c r="E1" t="s">
        <v>32</v>
      </c>
      <c r="F1" t="s">
        <v>33</v>
      </c>
      <c r="G1">
        <v>30592120</v>
      </c>
      <c r="H1" t="s">
        <v>34</v>
      </c>
      <c r="J1">
        <f>SUM(G1)/1000</f>
        <v>30592.12</v>
      </c>
    </row>
    <row r="2" spans="1:10">
      <c r="A2">
        <v>1000</v>
      </c>
      <c r="B2">
        <v>0</v>
      </c>
      <c r="C2" s="1">
        <v>42252.724768518499</v>
      </c>
      <c r="D2">
        <v>1.4414846200630198E+17</v>
      </c>
      <c r="E2" t="s">
        <v>35</v>
      </c>
      <c r="F2" t="s">
        <v>36</v>
      </c>
      <c r="G2">
        <v>61448066</v>
      </c>
      <c r="H2" t="s">
        <v>37</v>
      </c>
      <c r="J2">
        <f t="shared" ref="J2:J10" si="0">SUM(G2)/1000</f>
        <v>61448.065999999999</v>
      </c>
    </row>
    <row r="3" spans="1:10">
      <c r="A3">
        <v>1000</v>
      </c>
      <c r="B3">
        <v>0</v>
      </c>
      <c r="C3" s="1">
        <v>42252.725868055597</v>
      </c>
      <c r="D3">
        <v>1.44148471503616E+17</v>
      </c>
      <c r="E3" t="s">
        <v>38</v>
      </c>
      <c r="F3" t="s">
        <v>39</v>
      </c>
      <c r="G3">
        <v>60549921</v>
      </c>
      <c r="H3" t="s">
        <v>40</v>
      </c>
      <c r="J3">
        <f t="shared" si="0"/>
        <v>60549.921000000002</v>
      </c>
    </row>
    <row r="4" spans="1:10">
      <c r="A4">
        <v>1000</v>
      </c>
      <c r="B4">
        <v>0</v>
      </c>
      <c r="C4" s="1">
        <v>42252.726956018501</v>
      </c>
      <c r="D4">
        <v>1.4414848090006899E+17</v>
      </c>
      <c r="E4" t="s">
        <v>41</v>
      </c>
      <c r="F4" t="s">
        <v>42</v>
      </c>
      <c r="G4">
        <v>61599126</v>
      </c>
      <c r="H4" t="s">
        <v>43</v>
      </c>
      <c r="J4">
        <f t="shared" si="0"/>
        <v>61599.125999999997</v>
      </c>
    </row>
    <row r="5" spans="1:10">
      <c r="A5">
        <v>1000</v>
      </c>
      <c r="B5">
        <v>0</v>
      </c>
      <c r="C5" s="1">
        <v>42252.731076388904</v>
      </c>
      <c r="D5">
        <v>1.4414851650265901E+17</v>
      </c>
      <c r="E5" t="s">
        <v>44</v>
      </c>
      <c r="F5" t="s">
        <v>45</v>
      </c>
      <c r="G5">
        <v>61432035</v>
      </c>
      <c r="H5" t="s">
        <v>46</v>
      </c>
      <c r="J5">
        <f t="shared" si="0"/>
        <v>61432.035000000003</v>
      </c>
    </row>
    <row r="6" spans="1:10">
      <c r="A6">
        <v>1000</v>
      </c>
      <c r="B6">
        <v>0</v>
      </c>
      <c r="C6" s="1">
        <v>42252.732164351903</v>
      </c>
      <c r="D6">
        <v>1.4414852590335398E+17</v>
      </c>
      <c r="E6" t="s">
        <v>47</v>
      </c>
      <c r="F6" t="s">
        <v>48</v>
      </c>
      <c r="G6">
        <v>61482450</v>
      </c>
      <c r="H6" t="s">
        <v>49</v>
      </c>
      <c r="J6">
        <f t="shared" si="0"/>
        <v>61482.45</v>
      </c>
    </row>
    <row r="7" spans="1:10">
      <c r="A7">
        <v>1000</v>
      </c>
      <c r="B7">
        <v>0</v>
      </c>
      <c r="C7" s="1">
        <v>42252.733310185198</v>
      </c>
      <c r="D7">
        <v>1.4414853580665501E+17</v>
      </c>
      <c r="E7" t="s">
        <v>50</v>
      </c>
      <c r="F7" t="s">
        <v>51</v>
      </c>
      <c r="G7">
        <v>61447323</v>
      </c>
      <c r="H7" t="s">
        <v>52</v>
      </c>
      <c r="J7">
        <f t="shared" si="0"/>
        <v>61447.322999999997</v>
      </c>
    </row>
    <row r="8" spans="1:10">
      <c r="A8">
        <v>1000</v>
      </c>
      <c r="B8">
        <v>0</v>
      </c>
      <c r="C8" s="1">
        <v>42252.734525462998</v>
      </c>
      <c r="D8">
        <v>1.4414854630618198E+17</v>
      </c>
      <c r="E8" t="s">
        <v>53</v>
      </c>
      <c r="F8" t="s">
        <v>54</v>
      </c>
      <c r="G8">
        <v>61587433</v>
      </c>
      <c r="H8" t="s">
        <v>55</v>
      </c>
      <c r="J8">
        <f t="shared" si="0"/>
        <v>61587.432999999997</v>
      </c>
    </row>
    <row r="9" spans="1:10">
      <c r="A9">
        <v>1000</v>
      </c>
      <c r="B9">
        <v>0</v>
      </c>
      <c r="C9" s="1">
        <v>42252.7354513889</v>
      </c>
      <c r="D9">
        <v>1.4414855430925901E+17</v>
      </c>
      <c r="E9" t="s">
        <v>56</v>
      </c>
      <c r="F9" t="s">
        <v>57</v>
      </c>
      <c r="G9">
        <v>61402718</v>
      </c>
      <c r="H9" t="s">
        <v>58</v>
      </c>
      <c r="J9">
        <f t="shared" si="0"/>
        <v>61402.718000000001</v>
      </c>
    </row>
    <row r="10" spans="1:10">
      <c r="A10">
        <v>1000</v>
      </c>
      <c r="B10">
        <v>0</v>
      </c>
      <c r="C10" s="1">
        <v>42252.736273148199</v>
      </c>
      <c r="D10">
        <v>1.4414856140467798E+17</v>
      </c>
      <c r="E10" t="s">
        <v>59</v>
      </c>
      <c r="F10" t="s">
        <v>60</v>
      </c>
      <c r="G10">
        <v>61413002</v>
      </c>
      <c r="H10" t="s">
        <v>61</v>
      </c>
      <c r="J10">
        <f t="shared" si="0"/>
        <v>61413.002</v>
      </c>
    </row>
    <row r="12" spans="1:10">
      <c r="F12" t="s">
        <v>30</v>
      </c>
      <c r="G12">
        <f>SUM(G1:G10)/10/1000/1000</f>
        <v>58.2954194</v>
      </c>
    </row>
    <row r="14" spans="1:10">
      <c r="F14" t="s">
        <v>31</v>
      </c>
      <c r="G14">
        <f>STDEV(G1:G10)/10/1000/1000</f>
        <v>0.97385330298708872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Normal="100" workbookViewId="0">
      <selection activeCell="J1" sqref="J1:J10"/>
    </sheetView>
  </sheetViews>
  <sheetFormatPr defaultRowHeight="12.75"/>
  <cols>
    <col min="1" max="2" width="11.5703125"/>
    <col min="3" max="3" width="17.5703125" customWidth="1"/>
    <col min="4" max="1025" width="11.5703125"/>
  </cols>
  <sheetData>
    <row r="1" spans="1:10">
      <c r="A1">
        <v>1500</v>
      </c>
      <c r="B1">
        <v>0</v>
      </c>
      <c r="C1" s="1">
        <v>42252.737662036998</v>
      </c>
      <c r="D1">
        <v>1.4414857340221798E+17</v>
      </c>
      <c r="E1" t="s">
        <v>62</v>
      </c>
      <c r="F1" t="s">
        <v>63</v>
      </c>
      <c r="G1">
        <v>102248984</v>
      </c>
      <c r="H1" t="s">
        <v>64</v>
      </c>
      <c r="J1">
        <f>SUM(G1)/1000</f>
        <v>102248.984</v>
      </c>
    </row>
    <row r="2" spans="1:10">
      <c r="A2">
        <v>1500</v>
      </c>
      <c r="B2">
        <v>0</v>
      </c>
      <c r="C2" s="1">
        <v>42252.740312499998</v>
      </c>
      <c r="D2">
        <v>1.44148596302212E+17</v>
      </c>
      <c r="E2" t="s">
        <v>65</v>
      </c>
      <c r="F2" t="s">
        <v>66</v>
      </c>
      <c r="G2">
        <v>204817838</v>
      </c>
      <c r="H2" t="s">
        <v>67</v>
      </c>
      <c r="J2">
        <f t="shared" ref="J2:J9" si="0">SUM(G2)/1000</f>
        <v>204817.83799999999</v>
      </c>
    </row>
    <row r="3" spans="1:10">
      <c r="A3">
        <v>1500</v>
      </c>
      <c r="B3">
        <v>0</v>
      </c>
      <c r="C3" s="1">
        <v>42252.7428587963</v>
      </c>
      <c r="D3">
        <v>1.44148618300088E+17</v>
      </c>
      <c r="E3" t="s">
        <v>68</v>
      </c>
      <c r="F3" t="s">
        <v>69</v>
      </c>
      <c r="G3">
        <v>204655042</v>
      </c>
      <c r="H3" t="s">
        <v>70</v>
      </c>
      <c r="J3">
        <f t="shared" si="0"/>
        <v>204655.04199999999</v>
      </c>
    </row>
    <row r="4" spans="1:10">
      <c r="A4">
        <v>1500</v>
      </c>
      <c r="B4">
        <v>0</v>
      </c>
      <c r="C4" s="1">
        <v>42252.7457407408</v>
      </c>
      <c r="D4">
        <v>1.44148643204252E+17</v>
      </c>
      <c r="E4" t="s">
        <v>71</v>
      </c>
      <c r="F4" t="s">
        <v>72</v>
      </c>
      <c r="G4">
        <v>204801189</v>
      </c>
      <c r="H4" t="s">
        <v>73</v>
      </c>
      <c r="J4">
        <f t="shared" si="0"/>
        <v>204801.18900000001</v>
      </c>
    </row>
    <row r="5" spans="1:10">
      <c r="A5">
        <v>1500</v>
      </c>
      <c r="B5">
        <v>0</v>
      </c>
      <c r="C5" s="1">
        <v>42252.750381944497</v>
      </c>
      <c r="D5">
        <v>1.44148683306384E+17</v>
      </c>
      <c r="E5" t="s">
        <v>74</v>
      </c>
      <c r="F5" t="s">
        <v>75</v>
      </c>
      <c r="G5">
        <v>204747024</v>
      </c>
      <c r="H5" t="s">
        <v>76</v>
      </c>
      <c r="J5">
        <f t="shared" si="0"/>
        <v>204747.024</v>
      </c>
    </row>
    <row r="6" spans="1:10">
      <c r="A6">
        <v>1500</v>
      </c>
      <c r="B6">
        <v>0</v>
      </c>
      <c r="C6" s="1">
        <v>42252.758229166699</v>
      </c>
      <c r="D6">
        <v>1.4414875110819101E+17</v>
      </c>
      <c r="E6" t="s">
        <v>77</v>
      </c>
      <c r="F6" t="s">
        <v>78</v>
      </c>
      <c r="G6">
        <v>204735267</v>
      </c>
      <c r="H6" t="s">
        <v>79</v>
      </c>
      <c r="J6">
        <f t="shared" si="0"/>
        <v>204735.26699999999</v>
      </c>
    </row>
    <row r="7" spans="1:10">
      <c r="A7">
        <v>1500</v>
      </c>
      <c r="B7">
        <v>0</v>
      </c>
      <c r="C7" s="1">
        <v>42252.761238425897</v>
      </c>
      <c r="D7">
        <v>1.4414877710744701E+17</v>
      </c>
      <c r="E7" t="s">
        <v>80</v>
      </c>
      <c r="F7" t="s">
        <v>81</v>
      </c>
      <c r="G7">
        <v>204966621</v>
      </c>
      <c r="H7" t="s">
        <v>82</v>
      </c>
      <c r="J7">
        <f t="shared" si="0"/>
        <v>204966.62100000001</v>
      </c>
    </row>
    <row r="8" spans="1:10">
      <c r="A8">
        <v>1500</v>
      </c>
      <c r="B8">
        <v>0</v>
      </c>
      <c r="C8" s="1">
        <v>42252.764571759297</v>
      </c>
      <c r="D8">
        <v>1.4414880590137101E+17</v>
      </c>
      <c r="E8" t="s">
        <v>83</v>
      </c>
      <c r="F8" t="s">
        <v>84</v>
      </c>
      <c r="G8">
        <v>204843678</v>
      </c>
      <c r="H8" t="s">
        <v>85</v>
      </c>
      <c r="J8">
        <f t="shared" si="0"/>
        <v>204843.67800000001</v>
      </c>
    </row>
    <row r="9" spans="1:10">
      <c r="A9">
        <v>1500</v>
      </c>
      <c r="B9">
        <v>0</v>
      </c>
      <c r="C9" s="1">
        <v>42252.767592592601</v>
      </c>
      <c r="D9">
        <v>1.44148832005292E+17</v>
      </c>
      <c r="E9" t="s">
        <v>86</v>
      </c>
      <c r="F9" t="s">
        <v>87</v>
      </c>
      <c r="G9">
        <v>204931821</v>
      </c>
      <c r="H9" t="s">
        <v>88</v>
      </c>
      <c r="J9">
        <f t="shared" si="0"/>
        <v>204931.821</v>
      </c>
    </row>
    <row r="10" spans="1:10">
      <c r="A10">
        <v>1500</v>
      </c>
      <c r="B10">
        <v>0</v>
      </c>
      <c r="C10" s="1">
        <v>42252.772893518515</v>
      </c>
      <c r="D10">
        <v>1.4414875110819101E+17</v>
      </c>
      <c r="E10" t="s">
        <v>77</v>
      </c>
      <c r="F10" t="s">
        <v>78</v>
      </c>
      <c r="G10">
        <v>204735267</v>
      </c>
      <c r="H10" t="s">
        <v>79</v>
      </c>
      <c r="J10">
        <f t="shared" ref="J10" si="1">SUM(G10)/1000</f>
        <v>204735.26699999999</v>
      </c>
    </row>
    <row r="12" spans="1:10">
      <c r="F12" t="s">
        <v>30</v>
      </c>
      <c r="G12">
        <f>SUM(G1:G10)/10/1000/1000</f>
        <v>194.54827309999999</v>
      </c>
    </row>
    <row r="14" spans="1:10">
      <c r="F14" t="s">
        <v>31</v>
      </c>
      <c r="G14">
        <f>STDEV(G1:G10)/10/1000/1000</f>
        <v>3.2430800526352641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Normal="100" workbookViewId="0">
      <selection activeCell="J1" sqref="J1:J10"/>
    </sheetView>
  </sheetViews>
  <sheetFormatPr defaultRowHeight="12.75"/>
  <cols>
    <col min="1" max="2" width="11.5703125"/>
    <col min="3" max="3" width="13.42578125" bestFit="1" customWidth="1"/>
    <col min="4" max="6" width="11.5703125"/>
    <col min="7" max="7" width="13.7109375"/>
    <col min="8" max="1025" width="11.5703125"/>
  </cols>
  <sheetData>
    <row r="1" spans="1:10">
      <c r="A1">
        <v>2000</v>
      </c>
      <c r="B1">
        <v>0</v>
      </c>
      <c r="C1" s="1">
        <v>42252.656018518501</v>
      </c>
      <c r="D1">
        <v>1.4414786800664899E+17</v>
      </c>
      <c r="E1" t="s">
        <v>89</v>
      </c>
      <c r="F1" t="s">
        <v>90</v>
      </c>
      <c r="G1">
        <v>484082565</v>
      </c>
      <c r="H1" t="s">
        <v>91</v>
      </c>
      <c r="J1">
        <f>SUM(G1)/1000</f>
        <v>484082.565</v>
      </c>
    </row>
    <row r="2" spans="1:10">
      <c r="A2">
        <v>2000</v>
      </c>
      <c r="B2">
        <v>0</v>
      </c>
      <c r="C2" s="1">
        <v>42252.661898148202</v>
      </c>
      <c r="D2">
        <v>1.4414791880452301E+17</v>
      </c>
      <c r="E2" t="s">
        <v>92</v>
      </c>
      <c r="F2" t="s">
        <v>93</v>
      </c>
      <c r="G2">
        <v>478247389</v>
      </c>
      <c r="H2" t="s">
        <v>94</v>
      </c>
      <c r="J2">
        <f t="shared" ref="J2:J10" si="0">SUM(G2)/1000</f>
        <v>478247.38900000002</v>
      </c>
    </row>
    <row r="3" spans="1:10">
      <c r="A3">
        <v>2000</v>
      </c>
      <c r="B3">
        <v>0</v>
      </c>
      <c r="C3" s="1">
        <v>42252.667696759301</v>
      </c>
      <c r="D3">
        <v>1.4414796890439699E+17</v>
      </c>
      <c r="E3" t="s">
        <v>95</v>
      </c>
      <c r="F3" t="s">
        <v>96</v>
      </c>
      <c r="G3">
        <v>480237392</v>
      </c>
      <c r="H3" t="s">
        <v>97</v>
      </c>
      <c r="J3">
        <f t="shared" si="0"/>
        <v>480237.39199999999</v>
      </c>
    </row>
    <row r="4" spans="1:10">
      <c r="A4">
        <v>2000</v>
      </c>
      <c r="B4">
        <v>0</v>
      </c>
      <c r="C4" s="1">
        <v>42252.674085648097</v>
      </c>
      <c r="D4">
        <v>1.4414802410734301E+17</v>
      </c>
      <c r="E4" t="s">
        <v>98</v>
      </c>
      <c r="F4" t="s">
        <v>99</v>
      </c>
      <c r="G4">
        <v>479556307</v>
      </c>
      <c r="H4" t="s">
        <v>100</v>
      </c>
      <c r="J4">
        <f t="shared" si="0"/>
        <v>479556.30699999997</v>
      </c>
    </row>
    <row r="5" spans="1:10">
      <c r="A5">
        <v>2000</v>
      </c>
      <c r="B5">
        <v>0</v>
      </c>
      <c r="C5" s="1">
        <v>42252.6797800926</v>
      </c>
      <c r="D5">
        <v>1.44148073308072E+17</v>
      </c>
      <c r="E5" t="s">
        <v>101</v>
      </c>
      <c r="F5" t="s">
        <v>102</v>
      </c>
      <c r="G5">
        <v>479689229</v>
      </c>
      <c r="H5" t="s">
        <v>103</v>
      </c>
      <c r="J5">
        <f t="shared" si="0"/>
        <v>479689.22899999999</v>
      </c>
    </row>
    <row r="6" spans="1:10">
      <c r="A6">
        <v>2000</v>
      </c>
      <c r="B6">
        <v>0</v>
      </c>
      <c r="C6" s="1">
        <v>42252.6886226852</v>
      </c>
      <c r="D6">
        <v>1.4414814970556499E+17</v>
      </c>
      <c r="E6" t="s">
        <v>104</v>
      </c>
      <c r="F6" t="s">
        <v>105</v>
      </c>
      <c r="G6">
        <v>479342916</v>
      </c>
      <c r="H6" t="s">
        <v>106</v>
      </c>
      <c r="J6">
        <f t="shared" si="0"/>
        <v>479342.91600000003</v>
      </c>
    </row>
    <row r="7" spans="1:10">
      <c r="A7">
        <v>2000</v>
      </c>
      <c r="B7">
        <v>0</v>
      </c>
      <c r="C7" s="1">
        <v>42252.7050115741</v>
      </c>
      <c r="D7">
        <v>1.4414829130227901E+17</v>
      </c>
      <c r="E7" t="s">
        <v>107</v>
      </c>
      <c r="F7" t="s">
        <v>108</v>
      </c>
      <c r="G7">
        <v>479548405</v>
      </c>
      <c r="H7" t="s">
        <v>109</v>
      </c>
      <c r="J7">
        <f t="shared" si="0"/>
        <v>479548.40500000003</v>
      </c>
    </row>
    <row r="8" spans="1:10">
      <c r="A8">
        <v>2000</v>
      </c>
      <c r="B8">
        <v>0</v>
      </c>
      <c r="C8" s="1">
        <v>42252.711238425902</v>
      </c>
      <c r="D8">
        <v>1.4414834510807101E+17</v>
      </c>
      <c r="E8" t="s">
        <v>110</v>
      </c>
      <c r="F8" t="s">
        <v>111</v>
      </c>
      <c r="G8">
        <v>479640614</v>
      </c>
      <c r="H8" t="s">
        <v>112</v>
      </c>
      <c r="J8">
        <f t="shared" si="0"/>
        <v>479640.614</v>
      </c>
    </row>
    <row r="9" spans="1:10">
      <c r="A9">
        <v>2000</v>
      </c>
      <c r="B9">
        <v>0</v>
      </c>
      <c r="C9" s="1">
        <v>42252.7168634259</v>
      </c>
      <c r="D9">
        <v>1.4414839370541101E+17</v>
      </c>
      <c r="E9" t="s">
        <v>113</v>
      </c>
      <c r="F9" t="s">
        <v>114</v>
      </c>
      <c r="G9">
        <v>479334809</v>
      </c>
      <c r="H9" t="s">
        <v>115</v>
      </c>
      <c r="J9">
        <f t="shared" si="0"/>
        <v>479334.80900000001</v>
      </c>
    </row>
    <row r="10" spans="1:10">
      <c r="A10">
        <v>2000</v>
      </c>
      <c r="B10">
        <v>0</v>
      </c>
      <c r="C10" s="1">
        <v>42252.722581018497</v>
      </c>
      <c r="D10">
        <v>1.4414844310874701E+17</v>
      </c>
      <c r="E10" t="s">
        <v>116</v>
      </c>
      <c r="F10" t="s">
        <v>117</v>
      </c>
      <c r="G10">
        <v>479950013</v>
      </c>
      <c r="H10" t="s">
        <v>118</v>
      </c>
      <c r="J10">
        <f t="shared" si="0"/>
        <v>479950.01299999998</v>
      </c>
    </row>
    <row r="12" spans="1:10">
      <c r="F12" t="s">
        <v>30</v>
      </c>
      <c r="G12">
        <f>SUM(G1:G10)/10/1000/1000</f>
        <v>479.96296389999998</v>
      </c>
    </row>
    <row r="14" spans="1:10">
      <c r="F14" t="s">
        <v>31</v>
      </c>
      <c r="G14">
        <f>STDEV(G1:G10)/10/1000/1000</f>
        <v>0.15378518970229907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zoomScaleNormal="100" workbookViewId="0">
      <selection activeCell="J1" sqref="J1:J10"/>
    </sheetView>
  </sheetViews>
  <sheetFormatPr defaultRowHeight="12.75"/>
  <cols>
    <col min="1" max="2" width="11.5703125"/>
    <col min="3" max="3" width="15.5703125" customWidth="1"/>
    <col min="4" max="6" width="11.5703125"/>
    <col min="7" max="7" width="12.42578125"/>
    <col min="8" max="8" width="16.28515625"/>
    <col min="9" max="1025" width="11.5703125"/>
  </cols>
  <sheetData>
    <row r="1" spans="1:10">
      <c r="A1">
        <v>3000</v>
      </c>
      <c r="B1">
        <v>0</v>
      </c>
      <c r="C1" s="1">
        <v>42252.793958333299</v>
      </c>
      <c r="D1">
        <v>1.441490598019E+17</v>
      </c>
      <c r="E1" t="s">
        <v>119</v>
      </c>
      <c r="F1" t="s">
        <v>120</v>
      </c>
      <c r="G1">
        <v>1613572110</v>
      </c>
      <c r="H1" t="s">
        <v>121</v>
      </c>
      <c r="J1">
        <f>SUM(G1)/1000</f>
        <v>1613572.11</v>
      </c>
    </row>
    <row r="2" spans="1:10">
      <c r="A2">
        <v>3000</v>
      </c>
      <c r="B2">
        <v>0</v>
      </c>
      <c r="C2" s="1">
        <v>42252.819421296299</v>
      </c>
      <c r="D2">
        <v>1.4414927980459299E+17</v>
      </c>
      <c r="E2" t="s">
        <v>122</v>
      </c>
      <c r="F2" t="s">
        <v>123</v>
      </c>
      <c r="G2">
        <v>1617364883</v>
      </c>
      <c r="H2" t="s">
        <v>124</v>
      </c>
      <c r="J2">
        <f t="shared" ref="J2:J10" si="0">SUM(G2)/1000</f>
        <v>1617364.8829999999</v>
      </c>
    </row>
    <row r="3" spans="1:10">
      <c r="A3">
        <v>3000</v>
      </c>
      <c r="B3">
        <v>0</v>
      </c>
      <c r="C3" s="1">
        <v>42252.840185185203</v>
      </c>
      <c r="D3">
        <v>1.4414945920818998E+17</v>
      </c>
      <c r="E3" t="s">
        <v>125</v>
      </c>
      <c r="F3" t="s">
        <v>126</v>
      </c>
      <c r="G3">
        <v>1615317931</v>
      </c>
      <c r="H3" t="s">
        <v>127</v>
      </c>
      <c r="J3">
        <f t="shared" si="0"/>
        <v>1615317.9310000001</v>
      </c>
    </row>
    <row r="4" spans="1:10">
      <c r="A4">
        <v>3000</v>
      </c>
      <c r="B4">
        <v>0</v>
      </c>
      <c r="C4" s="1">
        <v>42252.877291666664</v>
      </c>
      <c r="D4">
        <v>1.441490598019E+17</v>
      </c>
      <c r="E4" t="s">
        <v>119</v>
      </c>
      <c r="F4" t="s">
        <v>120</v>
      </c>
      <c r="G4">
        <v>1613572110</v>
      </c>
      <c r="H4" t="s">
        <v>121</v>
      </c>
      <c r="J4">
        <f t="shared" si="0"/>
        <v>1613572.11</v>
      </c>
    </row>
    <row r="5" spans="1:10">
      <c r="A5">
        <v>3000</v>
      </c>
      <c r="B5">
        <v>0</v>
      </c>
      <c r="C5" s="1">
        <v>42252.897199074076</v>
      </c>
      <c r="D5">
        <v>1.4414927980459299E+17</v>
      </c>
      <c r="E5" t="s">
        <v>122</v>
      </c>
      <c r="F5" t="s">
        <v>123</v>
      </c>
      <c r="G5">
        <v>1617364883</v>
      </c>
      <c r="H5" t="s">
        <v>124</v>
      </c>
      <c r="J5">
        <f t="shared" si="0"/>
        <v>1617364.8829999999</v>
      </c>
    </row>
    <row r="6" spans="1:10">
      <c r="A6">
        <v>3000</v>
      </c>
      <c r="B6">
        <v>0</v>
      </c>
      <c r="C6" s="1">
        <v>42252.917268518519</v>
      </c>
      <c r="D6">
        <v>1.4414945920818998E+17</v>
      </c>
      <c r="E6" t="s">
        <v>125</v>
      </c>
      <c r="F6" t="s">
        <v>126</v>
      </c>
      <c r="G6">
        <v>1615317931</v>
      </c>
      <c r="H6" t="s">
        <v>127</v>
      </c>
      <c r="J6">
        <f t="shared" si="0"/>
        <v>1615317.9310000001</v>
      </c>
    </row>
    <row r="7" spans="1:10">
      <c r="A7">
        <v>3000</v>
      </c>
      <c r="B7">
        <v>0</v>
      </c>
      <c r="C7" s="1">
        <v>42252.941874999997</v>
      </c>
      <c r="D7">
        <v>1.441490598019E+17</v>
      </c>
      <c r="E7" t="s">
        <v>119</v>
      </c>
      <c r="F7" t="s">
        <v>120</v>
      </c>
      <c r="G7">
        <v>1613572110</v>
      </c>
      <c r="H7" t="s">
        <v>121</v>
      </c>
      <c r="J7">
        <f t="shared" si="0"/>
        <v>1613572.11</v>
      </c>
    </row>
    <row r="8" spans="1:10">
      <c r="A8">
        <v>3000</v>
      </c>
      <c r="B8">
        <v>0</v>
      </c>
      <c r="C8" s="1">
        <v>42252.966643518521</v>
      </c>
      <c r="D8">
        <v>1.4414927980459299E+17</v>
      </c>
      <c r="E8" t="s">
        <v>122</v>
      </c>
      <c r="F8" t="s">
        <v>123</v>
      </c>
      <c r="G8">
        <v>1617364883</v>
      </c>
      <c r="H8" t="s">
        <v>124</v>
      </c>
      <c r="J8">
        <f t="shared" si="0"/>
        <v>1617364.8829999999</v>
      </c>
    </row>
    <row r="9" spans="1:10">
      <c r="A9">
        <v>3000</v>
      </c>
      <c r="B9">
        <v>0</v>
      </c>
      <c r="C9" s="1">
        <v>42252.993657407409</v>
      </c>
      <c r="D9">
        <v>1.4414945920818998E+17</v>
      </c>
      <c r="E9" t="s">
        <v>125</v>
      </c>
      <c r="F9" t="s">
        <v>126</v>
      </c>
      <c r="G9">
        <v>1615317931</v>
      </c>
      <c r="H9" t="s">
        <v>127</v>
      </c>
      <c r="J9">
        <f t="shared" si="0"/>
        <v>1615317.9310000001</v>
      </c>
    </row>
    <row r="10" spans="1:10">
      <c r="A10">
        <v>3000</v>
      </c>
      <c r="B10">
        <v>0</v>
      </c>
      <c r="C10" s="1">
        <v>42253.023125</v>
      </c>
      <c r="D10">
        <v>1.441490598019E+17</v>
      </c>
      <c r="E10" t="s">
        <v>119</v>
      </c>
      <c r="F10" t="s">
        <v>120</v>
      </c>
      <c r="G10">
        <v>1613572110</v>
      </c>
      <c r="H10" t="s">
        <v>121</v>
      </c>
      <c r="J10">
        <f t="shared" si="0"/>
        <v>1613572.11</v>
      </c>
    </row>
    <row r="12" spans="1:10">
      <c r="F12" t="s">
        <v>30</v>
      </c>
      <c r="G12">
        <f>SUM(G1:G10)/10/1000/1000</f>
        <v>1615.2336882</v>
      </c>
    </row>
    <row r="14" spans="1:10">
      <c r="F14" t="s">
        <v>31</v>
      </c>
      <c r="G14">
        <f>STDEV(G1:G10)/10/1000/1000</f>
        <v>0.16563223261711671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2.75"/>
  <cols>
    <col min="1" max="1025" width="11.570312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topLeftCell="A37" zoomScaleNormal="100" workbookViewId="0">
      <selection activeCell="J23" sqref="J23"/>
    </sheetView>
  </sheetViews>
  <sheetFormatPr defaultRowHeight="12.75"/>
  <cols>
    <col min="1" max="2" width="11.5703125"/>
    <col min="3" max="3" width="13.42578125" bestFit="1" customWidth="1"/>
    <col min="4" max="1025" width="11.5703125"/>
  </cols>
  <sheetData>
    <row r="1" spans="1:8">
      <c r="A1">
        <v>250</v>
      </c>
      <c r="B1">
        <v>2</v>
      </c>
      <c r="C1" s="1">
        <v>42280.822083333333</v>
      </c>
      <c r="D1">
        <v>1.4439122280308602E+17</v>
      </c>
      <c r="E1" s="5">
        <v>77735000000</v>
      </c>
      <c r="F1" t="s">
        <v>132</v>
      </c>
      <c r="G1">
        <v>140458</v>
      </c>
      <c r="H1" s="5">
        <v>140458002687</v>
      </c>
    </row>
    <row r="2" spans="1:8">
      <c r="A2">
        <v>250</v>
      </c>
      <c r="B2">
        <v>2</v>
      </c>
      <c r="C2" s="1">
        <v>42280.822141203702</v>
      </c>
      <c r="D2">
        <v>1.4439122330412899E+17</v>
      </c>
      <c r="E2" s="5">
        <v>91739000000</v>
      </c>
      <c r="F2" t="s">
        <v>132</v>
      </c>
      <c r="G2">
        <v>166869</v>
      </c>
      <c r="H2" s="5">
        <v>166868999600</v>
      </c>
    </row>
    <row r="3" spans="1:8">
      <c r="A3">
        <v>250</v>
      </c>
      <c r="B3">
        <v>2</v>
      </c>
      <c r="C3" s="1">
        <v>42280.822199074071</v>
      </c>
      <c r="D3">
        <v>1.4439122380542701E+17</v>
      </c>
      <c r="E3" s="5">
        <v>117645000000</v>
      </c>
      <c r="F3" t="s">
        <v>132</v>
      </c>
      <c r="G3">
        <v>224628</v>
      </c>
      <c r="H3" s="5">
        <v>224628001451</v>
      </c>
    </row>
    <row r="4" spans="1:8">
      <c r="A4">
        <v>250</v>
      </c>
      <c r="B4">
        <v>2</v>
      </c>
      <c r="C4" s="1">
        <v>42280.822256944448</v>
      </c>
      <c r="D4">
        <v>1.44391224306364E+17</v>
      </c>
      <c r="E4" s="5">
        <v>81398000000</v>
      </c>
      <c r="F4" t="s">
        <v>132</v>
      </c>
      <c r="G4">
        <v>149732</v>
      </c>
      <c r="H4" s="5">
        <v>149731993675</v>
      </c>
    </row>
    <row r="5" spans="1:8">
      <c r="A5">
        <v>250</v>
      </c>
      <c r="B5">
        <v>2</v>
      </c>
      <c r="C5" s="1">
        <v>42280.822314814817</v>
      </c>
      <c r="D5">
        <v>1.4439122480709501E+17</v>
      </c>
      <c r="E5" s="5">
        <v>60957000000</v>
      </c>
      <c r="F5" t="s">
        <v>132</v>
      </c>
      <c r="G5">
        <v>112081</v>
      </c>
      <c r="H5" s="5">
        <v>112080998719</v>
      </c>
    </row>
    <row r="6" spans="1:8">
      <c r="A6">
        <v>250</v>
      </c>
      <c r="B6">
        <v>2</v>
      </c>
      <c r="C6" s="1">
        <v>42280.822372685187</v>
      </c>
      <c r="D6">
        <v>1.44391225307424E+17</v>
      </c>
      <c r="E6" s="5">
        <v>20729000000</v>
      </c>
      <c r="F6" t="s">
        <v>132</v>
      </c>
      <c r="G6">
        <v>35304</v>
      </c>
      <c r="H6" s="5">
        <v>35303998739</v>
      </c>
    </row>
    <row r="7" spans="1:8">
      <c r="A7">
        <v>250</v>
      </c>
      <c r="B7">
        <v>2</v>
      </c>
      <c r="C7" s="1">
        <v>42280.822430555556</v>
      </c>
      <c r="D7">
        <v>1.44391225807812E+17</v>
      </c>
      <c r="E7" s="5">
        <v>26212000000</v>
      </c>
      <c r="F7" t="s">
        <v>132</v>
      </c>
      <c r="G7">
        <v>43710</v>
      </c>
      <c r="H7" s="5">
        <v>43710000813</v>
      </c>
    </row>
    <row r="8" spans="1:8">
      <c r="A8">
        <v>250</v>
      </c>
      <c r="B8">
        <v>2</v>
      </c>
      <c r="C8" s="1">
        <v>42280.822488425925</v>
      </c>
      <c r="D8">
        <v>1.4439122630840198E+17</v>
      </c>
      <c r="E8" s="5">
        <v>46839000000</v>
      </c>
      <c r="F8" t="s">
        <v>132</v>
      </c>
      <c r="G8">
        <v>82580</v>
      </c>
      <c r="H8" s="5">
        <v>82580000162</v>
      </c>
    </row>
    <row r="9" spans="1:8">
      <c r="A9">
        <v>250</v>
      </c>
      <c r="B9">
        <v>2</v>
      </c>
      <c r="C9" s="1">
        <v>42280.822546296295</v>
      </c>
      <c r="D9">
        <v>1.44391226809052E+17</v>
      </c>
      <c r="E9" s="5">
        <v>52392000000</v>
      </c>
      <c r="F9" t="s">
        <v>132</v>
      </c>
      <c r="G9">
        <v>88752</v>
      </c>
      <c r="H9" s="5">
        <v>88752001524</v>
      </c>
    </row>
    <row r="10" spans="1:8">
      <c r="A10">
        <v>250</v>
      </c>
      <c r="B10">
        <v>2</v>
      </c>
      <c r="C10" s="1">
        <v>42280.822604166664</v>
      </c>
      <c r="D10">
        <v>1.4439122730998202E+17</v>
      </c>
      <c r="E10" s="5">
        <v>80767000000</v>
      </c>
      <c r="F10" t="s">
        <v>132</v>
      </c>
      <c r="G10">
        <v>149521</v>
      </c>
      <c r="H10" s="5">
        <v>149520993233</v>
      </c>
    </row>
    <row r="12" spans="1:8">
      <c r="C12" t="s">
        <v>31</v>
      </c>
      <c r="D12">
        <f>STDEV(G1:G10)/10/1000/1000</f>
        <v>5.8449087277827622E-3</v>
      </c>
      <c r="F12" t="s">
        <v>30</v>
      </c>
      <c r="G12">
        <f>SUM(G1:G10)/10/1000/1000</f>
        <v>0.1193635</v>
      </c>
    </row>
    <row r="14" spans="1:8">
      <c r="A14">
        <v>250</v>
      </c>
      <c r="B14">
        <v>3</v>
      </c>
      <c r="C14" s="4">
        <v>42280.82267361111</v>
      </c>
      <c r="D14">
        <v>1.4439122790031901E+17</v>
      </c>
      <c r="E14" s="5">
        <v>20703000000</v>
      </c>
      <c r="F14" t="s">
        <v>132</v>
      </c>
      <c r="G14">
        <v>39005</v>
      </c>
      <c r="H14" s="5">
        <v>39005000144</v>
      </c>
    </row>
    <row r="15" spans="1:8">
      <c r="A15">
        <v>250</v>
      </c>
      <c r="B15">
        <v>3</v>
      </c>
      <c r="C15" s="4">
        <v>42280.822731481479</v>
      </c>
      <c r="D15">
        <v>1.4439122840051699E+17</v>
      </c>
      <c r="E15" s="5">
        <v>7556000000</v>
      </c>
      <c r="F15" t="s">
        <v>132</v>
      </c>
      <c r="G15">
        <v>10237</v>
      </c>
      <c r="H15" s="5">
        <v>10236999951</v>
      </c>
    </row>
    <row r="16" spans="1:8">
      <c r="A16">
        <v>250</v>
      </c>
      <c r="B16">
        <v>3</v>
      </c>
      <c r="C16" s="4">
        <v>42280.822789351849</v>
      </c>
      <c r="D16">
        <v>1.4439122890091501E+17</v>
      </c>
      <c r="E16" s="5">
        <v>27453000000</v>
      </c>
      <c r="F16" t="s">
        <v>132</v>
      </c>
      <c r="G16">
        <v>61648</v>
      </c>
      <c r="H16" s="5">
        <v>61648000032</v>
      </c>
    </row>
    <row r="17" spans="1:8">
      <c r="A17">
        <v>250</v>
      </c>
      <c r="B17">
        <v>3</v>
      </c>
      <c r="C17" s="4">
        <v>42280.822847222225</v>
      </c>
      <c r="D17">
        <v>1.4439122940122E+17</v>
      </c>
      <c r="E17" s="5">
        <v>18718000000</v>
      </c>
      <c r="F17" t="s">
        <v>132</v>
      </c>
      <c r="G17">
        <v>38056</v>
      </c>
      <c r="H17" s="5">
        <v>38056001067</v>
      </c>
    </row>
    <row r="18" spans="1:8">
      <c r="A18">
        <v>250</v>
      </c>
      <c r="B18">
        <v>3</v>
      </c>
      <c r="C18" s="4">
        <v>42280.822905092595</v>
      </c>
      <c r="D18">
        <v>1.44391229901568E+17</v>
      </c>
      <c r="E18" s="5">
        <v>22051000000</v>
      </c>
      <c r="F18" t="s">
        <v>132</v>
      </c>
      <c r="G18">
        <v>39520</v>
      </c>
      <c r="H18" s="5">
        <v>39519999176</v>
      </c>
    </row>
    <row r="19" spans="1:8">
      <c r="A19">
        <v>250</v>
      </c>
      <c r="B19">
        <v>3</v>
      </c>
      <c r="C19" s="4">
        <v>42280.822962962964</v>
      </c>
      <c r="D19">
        <v>1.44391230401788E+17</v>
      </c>
      <c r="E19" s="5">
        <v>9277000000</v>
      </c>
      <c r="F19" t="s">
        <v>132</v>
      </c>
      <c r="G19">
        <v>15080</v>
      </c>
      <c r="H19" s="5">
        <v>15080000274</v>
      </c>
    </row>
    <row r="20" spans="1:8">
      <c r="A20">
        <v>250</v>
      </c>
      <c r="B20">
        <v>3</v>
      </c>
      <c r="C20" s="4">
        <v>42280.823020833333</v>
      </c>
      <c r="D20">
        <v>1.4439123090205402E+17</v>
      </c>
      <c r="E20" s="5">
        <v>14861000000</v>
      </c>
      <c r="F20" t="s">
        <v>132</v>
      </c>
      <c r="G20">
        <v>29902</v>
      </c>
      <c r="H20" s="5">
        <v>29901999980</v>
      </c>
    </row>
    <row r="21" spans="1:8">
      <c r="A21">
        <v>250</v>
      </c>
      <c r="B21">
        <v>3</v>
      </c>
      <c r="C21" s="4">
        <v>42280.823078703703</v>
      </c>
      <c r="D21">
        <v>1.4439123140225699E+17</v>
      </c>
      <c r="E21" s="5">
        <v>8058000000</v>
      </c>
      <c r="F21" t="s">
        <v>132</v>
      </c>
      <c r="G21">
        <v>12070</v>
      </c>
      <c r="H21" s="5">
        <v>12070000172</v>
      </c>
    </row>
    <row r="22" spans="1:8">
      <c r="A22">
        <v>250</v>
      </c>
      <c r="B22">
        <v>3</v>
      </c>
      <c r="C22" s="4">
        <v>42280.823136574072</v>
      </c>
      <c r="D22">
        <v>1.4439123190262E+17</v>
      </c>
      <c r="E22" s="5">
        <v>23254000000</v>
      </c>
      <c r="F22" t="s">
        <v>132</v>
      </c>
      <c r="G22">
        <v>49576</v>
      </c>
      <c r="H22" s="5">
        <v>49575999379</v>
      </c>
    </row>
    <row r="23" spans="1:8">
      <c r="A23">
        <v>250</v>
      </c>
      <c r="B23">
        <v>3</v>
      </c>
      <c r="C23" s="4">
        <v>42280.823194444441</v>
      </c>
      <c r="D23">
        <v>1.4439123240295901E+17</v>
      </c>
      <c r="E23" s="5">
        <v>21146000000</v>
      </c>
      <c r="F23" t="s">
        <v>132</v>
      </c>
      <c r="G23">
        <v>43651</v>
      </c>
      <c r="H23" s="5">
        <v>43650999665</v>
      </c>
    </row>
    <row r="25" spans="1:8">
      <c r="C25" t="s">
        <v>31</v>
      </c>
      <c r="D25">
        <f>STDEV(G14:G23)/10/1000/1000</f>
        <v>1.6971690849110405E-3</v>
      </c>
      <c r="F25" t="s">
        <v>30</v>
      </c>
      <c r="G25">
        <f>SUM(G14:G23)/10/1000/1000</f>
        <v>3.3874499999999995E-2</v>
      </c>
    </row>
    <row r="27" spans="1:8">
      <c r="A27">
        <v>250</v>
      </c>
      <c r="B27">
        <v>4</v>
      </c>
      <c r="C27" s="4">
        <v>42281.385613425926</v>
      </c>
      <c r="D27">
        <v>1.4439609170816E+17</v>
      </c>
      <c r="E27" s="5">
        <v>8337000000</v>
      </c>
      <c r="F27" t="s">
        <v>132</v>
      </c>
      <c r="G27">
        <v>22001</v>
      </c>
      <c r="H27" s="5">
        <v>22001000121</v>
      </c>
    </row>
    <row r="28" spans="1:8">
      <c r="A28">
        <v>250</v>
      </c>
      <c r="B28">
        <v>4</v>
      </c>
      <c r="C28" s="4">
        <v>42281.385671296295</v>
      </c>
      <c r="D28">
        <v>1.44396092208576E+17</v>
      </c>
      <c r="E28" s="5">
        <v>8048000000</v>
      </c>
      <c r="F28" t="s">
        <v>132</v>
      </c>
      <c r="G28">
        <v>17851</v>
      </c>
      <c r="H28" s="5">
        <v>17851000652</v>
      </c>
    </row>
    <row r="29" spans="1:8">
      <c r="A29">
        <v>250</v>
      </c>
      <c r="B29">
        <v>4</v>
      </c>
      <c r="C29" s="4">
        <v>42281.385729166665</v>
      </c>
      <c r="D29">
        <v>1.44396092709024E+17</v>
      </c>
      <c r="E29" s="5">
        <v>8634000000</v>
      </c>
      <c r="F29" t="s">
        <v>132</v>
      </c>
      <c r="G29">
        <v>19981</v>
      </c>
      <c r="H29" s="5">
        <v>19981000572</v>
      </c>
    </row>
    <row r="30" spans="1:8">
      <c r="A30">
        <v>250</v>
      </c>
      <c r="B30">
        <v>4</v>
      </c>
      <c r="C30" s="4">
        <v>42281.385787037034</v>
      </c>
      <c r="D30">
        <v>1.4439609320939002E+17</v>
      </c>
      <c r="E30" s="5">
        <v>8766000000</v>
      </c>
      <c r="F30" t="s">
        <v>132</v>
      </c>
      <c r="G30">
        <v>20153</v>
      </c>
      <c r="H30" s="5">
        <v>20152999088</v>
      </c>
    </row>
    <row r="31" spans="1:8">
      <c r="A31">
        <v>250</v>
      </c>
      <c r="B31">
        <v>4</v>
      </c>
      <c r="C31" s="4">
        <v>42281.385844907411</v>
      </c>
      <c r="D31">
        <v>1.4439609370988E+17</v>
      </c>
      <c r="E31" s="5">
        <v>12258000000</v>
      </c>
      <c r="F31" t="s">
        <v>132</v>
      </c>
      <c r="G31">
        <v>28370</v>
      </c>
      <c r="H31" s="5">
        <v>28370000422</v>
      </c>
    </row>
    <row r="32" spans="1:8">
      <c r="A32">
        <v>250</v>
      </c>
      <c r="B32">
        <v>4</v>
      </c>
      <c r="C32" s="4">
        <v>42281.385914351849</v>
      </c>
      <c r="D32">
        <v>1.4439609430032899E+17</v>
      </c>
      <c r="E32" s="5">
        <v>7837000000</v>
      </c>
      <c r="F32" t="s">
        <v>132</v>
      </c>
      <c r="G32">
        <v>16630</v>
      </c>
      <c r="H32" s="5">
        <v>16629999503</v>
      </c>
    </row>
    <row r="33" spans="1:8">
      <c r="A33">
        <v>250</v>
      </c>
      <c r="B33">
        <v>4</v>
      </c>
      <c r="C33" s="4">
        <v>42281.385972222219</v>
      </c>
      <c r="D33">
        <v>1.4439609480075398E+17</v>
      </c>
      <c r="E33" s="5">
        <v>7860000000</v>
      </c>
      <c r="F33" t="s">
        <v>132</v>
      </c>
      <c r="G33">
        <v>16973</v>
      </c>
      <c r="H33" s="5">
        <v>16973000020</v>
      </c>
    </row>
    <row r="34" spans="1:8">
      <c r="A34">
        <v>250</v>
      </c>
      <c r="B34">
        <v>4</v>
      </c>
      <c r="C34" s="4">
        <v>42281.386030092595</v>
      </c>
      <c r="D34">
        <v>1.4439609530124301E+17</v>
      </c>
      <c r="E34" s="5">
        <v>13632000000</v>
      </c>
      <c r="F34" t="s">
        <v>132</v>
      </c>
      <c r="G34">
        <v>29625</v>
      </c>
      <c r="H34" s="5">
        <v>29625000432</v>
      </c>
    </row>
    <row r="35" spans="1:8">
      <c r="A35">
        <v>250</v>
      </c>
      <c r="B35">
        <v>4</v>
      </c>
      <c r="C35" s="4">
        <v>42281.386087962965</v>
      </c>
      <c r="D35">
        <v>1.4439609580177402E+17</v>
      </c>
      <c r="E35" s="5">
        <v>17218000000</v>
      </c>
      <c r="F35" t="s">
        <v>132</v>
      </c>
      <c r="G35">
        <v>38391</v>
      </c>
      <c r="H35" s="5">
        <v>38391001523</v>
      </c>
    </row>
    <row r="36" spans="1:8">
      <c r="A36">
        <v>250</v>
      </c>
      <c r="B36">
        <v>4</v>
      </c>
      <c r="C36" s="4">
        <v>42281.386145833334</v>
      </c>
      <c r="D36">
        <v>1.4439609630214099E+17</v>
      </c>
      <c r="E36" s="5">
        <v>9275000000</v>
      </c>
      <c r="F36" t="s">
        <v>132</v>
      </c>
      <c r="G36">
        <v>19984</v>
      </c>
      <c r="H36" s="5">
        <v>19983999431</v>
      </c>
    </row>
    <row r="38" spans="1:8">
      <c r="C38" t="s">
        <v>31</v>
      </c>
      <c r="D38">
        <f>STDEV(G27:G36)/10/1000/1000</f>
        <v>6.9947448122779172E-4</v>
      </c>
      <c r="F38" t="s">
        <v>30</v>
      </c>
      <c r="G38">
        <f>SUM(G27:G36)/10/1000/1000</f>
        <v>2.2995900000000003E-2</v>
      </c>
    </row>
    <row r="40" spans="1:8">
      <c r="A40">
        <v>250</v>
      </c>
      <c r="B40">
        <v>5</v>
      </c>
      <c r="C40" s="4">
        <v>42280.823252314818</v>
      </c>
      <c r="D40">
        <v>1.4439123290322301E+17</v>
      </c>
      <c r="E40" s="5">
        <v>13526000000</v>
      </c>
      <c r="F40" t="s">
        <v>132</v>
      </c>
      <c r="G40">
        <v>21506</v>
      </c>
      <c r="H40" s="5">
        <v>21506000310</v>
      </c>
    </row>
    <row r="41" spans="1:8">
      <c r="A41">
        <v>250</v>
      </c>
      <c r="B41">
        <v>5</v>
      </c>
      <c r="C41" s="4">
        <v>42280.823310185187</v>
      </c>
      <c r="D41">
        <v>1.4439123340345798E+17</v>
      </c>
      <c r="E41" s="5">
        <v>11406000000</v>
      </c>
      <c r="F41" t="s">
        <v>132</v>
      </c>
      <c r="G41">
        <v>19348</v>
      </c>
      <c r="H41" s="5">
        <v>19347999245</v>
      </c>
    </row>
    <row r="42" spans="1:8">
      <c r="A42">
        <v>250</v>
      </c>
      <c r="B42">
        <v>5</v>
      </c>
      <c r="C42" s="4">
        <v>42280.823368055557</v>
      </c>
      <c r="D42">
        <v>1.44391233903708E+17</v>
      </c>
      <c r="E42" s="5">
        <v>12298000000</v>
      </c>
      <c r="F42" t="s">
        <v>132</v>
      </c>
      <c r="G42">
        <v>21482</v>
      </c>
      <c r="H42" s="5">
        <v>21482000127</v>
      </c>
    </row>
    <row r="43" spans="1:8">
      <c r="A43">
        <v>250</v>
      </c>
      <c r="B43">
        <v>5</v>
      </c>
      <c r="C43" s="4">
        <v>42280.823425925926</v>
      </c>
      <c r="D43">
        <v>1.4439123440394499E+17</v>
      </c>
      <c r="E43" s="5">
        <v>11501000000</v>
      </c>
      <c r="F43" t="s">
        <v>132</v>
      </c>
      <c r="G43">
        <v>16764</v>
      </c>
      <c r="H43" s="5">
        <v>16764000058</v>
      </c>
    </row>
    <row r="44" spans="1:8">
      <c r="A44">
        <v>250</v>
      </c>
      <c r="B44">
        <v>5</v>
      </c>
      <c r="C44" s="4">
        <v>42280.823483796295</v>
      </c>
      <c r="D44">
        <v>1.4439123490417501E+17</v>
      </c>
      <c r="E44" s="5">
        <v>10686000000</v>
      </c>
      <c r="F44" t="s">
        <v>132</v>
      </c>
      <c r="G44">
        <v>19744</v>
      </c>
      <c r="H44" s="5">
        <v>19743999466</v>
      </c>
    </row>
    <row r="45" spans="1:8">
      <c r="A45">
        <v>250</v>
      </c>
      <c r="B45">
        <v>5</v>
      </c>
      <c r="C45" s="4">
        <v>42280.823541666665</v>
      </c>
      <c r="D45">
        <v>1.4439123540441901E+17</v>
      </c>
      <c r="E45" s="5">
        <v>12227000000</v>
      </c>
      <c r="F45" t="s">
        <v>132</v>
      </c>
      <c r="G45">
        <v>19146</v>
      </c>
      <c r="H45" s="5">
        <v>19145999104</v>
      </c>
    </row>
    <row r="46" spans="1:8">
      <c r="A46">
        <v>250</v>
      </c>
      <c r="B46">
        <v>5</v>
      </c>
      <c r="C46" s="4">
        <v>42280.823599537034</v>
      </c>
      <c r="D46">
        <v>1.44391235904636E+17</v>
      </c>
      <c r="E46" s="5">
        <v>9885000000</v>
      </c>
      <c r="F46" t="s">
        <v>132</v>
      </c>
      <c r="G46">
        <v>18333</v>
      </c>
      <c r="H46" s="5">
        <v>18332999200</v>
      </c>
    </row>
    <row r="47" spans="1:8">
      <c r="A47">
        <v>250</v>
      </c>
      <c r="B47">
        <v>5</v>
      </c>
      <c r="C47" s="4">
        <v>42280.823657407411</v>
      </c>
      <c r="D47">
        <v>1.4439123640485402E+17</v>
      </c>
      <c r="E47" s="5">
        <v>9464000000</v>
      </c>
      <c r="F47" t="s">
        <v>132</v>
      </c>
      <c r="G47">
        <v>16586</v>
      </c>
      <c r="H47" s="5">
        <v>16586000100</v>
      </c>
    </row>
    <row r="48" spans="1:8">
      <c r="A48">
        <v>250</v>
      </c>
      <c r="B48">
        <v>5</v>
      </c>
      <c r="C48" s="4">
        <v>42280.82371527778</v>
      </c>
      <c r="D48">
        <v>1.4439123690510499E+17</v>
      </c>
      <c r="E48" s="5">
        <v>12288000000</v>
      </c>
      <c r="F48" t="s">
        <v>132</v>
      </c>
      <c r="G48">
        <v>20933</v>
      </c>
      <c r="H48" s="5">
        <v>20933000371</v>
      </c>
    </row>
    <row r="49" spans="1:8">
      <c r="A49">
        <v>250</v>
      </c>
      <c r="B49">
        <v>5</v>
      </c>
      <c r="C49" s="4">
        <v>42280.823773148149</v>
      </c>
      <c r="D49">
        <v>1.4439123740533699E+17</v>
      </c>
      <c r="E49" s="5">
        <v>11411000000</v>
      </c>
      <c r="F49" t="s">
        <v>132</v>
      </c>
      <c r="G49">
        <v>19961</v>
      </c>
      <c r="H49" s="5">
        <v>19960999489</v>
      </c>
    </row>
    <row r="51" spans="1:8">
      <c r="C51" t="s">
        <v>31</v>
      </c>
      <c r="D51">
        <f>STDEV(G40:G49)/10/1000/1000</f>
        <v>1.7518886982657061E-4</v>
      </c>
      <c r="F51" t="s">
        <v>30</v>
      </c>
      <c r="G51">
        <f>SUM(G40:G49)/10/1000/1000</f>
        <v>1.93803E-2</v>
      </c>
    </row>
    <row r="53" spans="1:8">
      <c r="A53">
        <v>250</v>
      </c>
      <c r="B53">
        <v>6</v>
      </c>
      <c r="C53" s="4">
        <v>42280.823831018519</v>
      </c>
      <c r="D53">
        <v>1.4439123790561299E+17</v>
      </c>
      <c r="E53" s="5">
        <v>14202000000</v>
      </c>
      <c r="F53" t="s">
        <v>132</v>
      </c>
      <c r="G53">
        <v>21708</v>
      </c>
      <c r="H53" s="5">
        <v>21708000451</v>
      </c>
    </row>
    <row r="54" spans="1:8">
      <c r="A54">
        <v>250</v>
      </c>
      <c r="B54">
        <v>6</v>
      </c>
      <c r="C54" s="4">
        <v>42280.823888888888</v>
      </c>
      <c r="D54">
        <v>1.4439123840636701E+17</v>
      </c>
      <c r="E54" s="5">
        <v>11553000000</v>
      </c>
      <c r="F54" t="s">
        <v>132</v>
      </c>
      <c r="G54">
        <v>20075</v>
      </c>
      <c r="H54" s="5">
        <v>20075000823</v>
      </c>
    </row>
    <row r="55" spans="1:8">
      <c r="A55">
        <v>250</v>
      </c>
      <c r="B55">
        <v>6</v>
      </c>
      <c r="C55" s="4">
        <v>42280.823946759258</v>
      </c>
      <c r="D55">
        <v>1.44391238906636E+17</v>
      </c>
      <c r="E55" s="5">
        <v>15309000000</v>
      </c>
      <c r="F55" t="s">
        <v>132</v>
      </c>
      <c r="G55">
        <v>21681</v>
      </c>
      <c r="H55" s="5">
        <v>21680999547</v>
      </c>
    </row>
    <row r="56" spans="1:8">
      <c r="A56">
        <v>250</v>
      </c>
      <c r="B56">
        <v>6</v>
      </c>
      <c r="C56" s="4">
        <v>42280.824004629627</v>
      </c>
      <c r="D56">
        <v>1.44391239406924E+17</v>
      </c>
      <c r="E56" s="5">
        <v>16513000000</v>
      </c>
      <c r="F56" t="s">
        <v>132</v>
      </c>
      <c r="G56">
        <v>28861</v>
      </c>
      <c r="H56" s="5">
        <v>28860999271</v>
      </c>
    </row>
    <row r="57" spans="1:8">
      <c r="A57">
        <v>250</v>
      </c>
      <c r="B57">
        <v>6</v>
      </c>
      <c r="C57" s="4">
        <v>42280.824062500003</v>
      </c>
      <c r="D57">
        <v>1.4439123990717798E+17</v>
      </c>
      <c r="E57" s="5">
        <v>12710000000</v>
      </c>
      <c r="F57" t="s">
        <v>132</v>
      </c>
      <c r="G57">
        <v>23833</v>
      </c>
      <c r="H57" s="5">
        <v>23832999170</v>
      </c>
    </row>
    <row r="58" spans="1:8">
      <c r="A58">
        <v>250</v>
      </c>
      <c r="B58">
        <v>6</v>
      </c>
      <c r="C58" s="4">
        <v>42280.824120370373</v>
      </c>
      <c r="D58">
        <v>1.4439124040741402E+17</v>
      </c>
      <c r="E58" s="5">
        <v>11637000000</v>
      </c>
      <c r="F58" t="s">
        <v>132</v>
      </c>
      <c r="G58">
        <v>21316</v>
      </c>
      <c r="H58" s="5">
        <v>21315999329</v>
      </c>
    </row>
    <row r="59" spans="1:8">
      <c r="A59">
        <v>250</v>
      </c>
      <c r="B59">
        <v>6</v>
      </c>
      <c r="C59" s="4">
        <v>42280.824178240742</v>
      </c>
      <c r="D59">
        <v>1.4439124090764301E+17</v>
      </c>
      <c r="E59" s="5">
        <v>10403000000</v>
      </c>
      <c r="F59" t="s">
        <v>132</v>
      </c>
      <c r="G59">
        <v>19531</v>
      </c>
      <c r="H59" s="5">
        <v>19531000406</v>
      </c>
    </row>
    <row r="60" spans="1:8">
      <c r="A60">
        <v>250</v>
      </c>
      <c r="B60">
        <v>6</v>
      </c>
      <c r="C60" s="4">
        <v>42280.824236111112</v>
      </c>
      <c r="D60">
        <v>1.4439124140792E+17</v>
      </c>
      <c r="E60" s="5">
        <v>14562000000</v>
      </c>
      <c r="F60" t="s">
        <v>132</v>
      </c>
      <c r="G60">
        <v>22671</v>
      </c>
      <c r="H60" s="5">
        <v>22670999169</v>
      </c>
    </row>
    <row r="61" spans="1:8">
      <c r="A61">
        <v>250</v>
      </c>
      <c r="B61">
        <v>6</v>
      </c>
      <c r="C61" s="4">
        <v>42280.824293981481</v>
      </c>
      <c r="D61">
        <v>1.4439124190814499E+17</v>
      </c>
      <c r="E61" s="5">
        <v>10493000000</v>
      </c>
      <c r="F61" t="s">
        <v>132</v>
      </c>
      <c r="G61">
        <v>15536</v>
      </c>
      <c r="H61" s="5">
        <v>15536000021</v>
      </c>
    </row>
    <row r="62" spans="1:8">
      <c r="A62">
        <v>250</v>
      </c>
      <c r="B62">
        <v>6</v>
      </c>
      <c r="C62" s="4">
        <v>42280.82435185185</v>
      </c>
      <c r="D62">
        <v>1.4439124240838701E+17</v>
      </c>
      <c r="E62" s="5">
        <v>11640000000</v>
      </c>
      <c r="F62" t="s">
        <v>132</v>
      </c>
      <c r="G62">
        <v>21285</v>
      </c>
      <c r="H62" s="5">
        <v>21284999326</v>
      </c>
    </row>
    <row r="64" spans="1:8">
      <c r="C64" t="s">
        <v>31</v>
      </c>
      <c r="D64">
        <f>STDEV(G53:G62)/10/1000/1000</f>
        <v>3.3732170286274589E-4</v>
      </c>
      <c r="F64" t="s">
        <v>30</v>
      </c>
      <c r="G64">
        <f>SUM(G53:G62)/10/1000/1000</f>
        <v>2.1649700000000001E-2</v>
      </c>
    </row>
    <row r="66" spans="1:8">
      <c r="A66">
        <v>250</v>
      </c>
      <c r="B66">
        <v>7</v>
      </c>
      <c r="C66" s="4">
        <v>42280.82440972222</v>
      </c>
      <c r="D66">
        <v>1.44391242908632E+17</v>
      </c>
      <c r="E66" s="5">
        <v>11186000000</v>
      </c>
      <c r="F66" t="s">
        <v>132</v>
      </c>
      <c r="G66">
        <v>18399</v>
      </c>
      <c r="H66" s="5">
        <v>18399000168</v>
      </c>
    </row>
    <row r="67" spans="1:8">
      <c r="A67">
        <v>250</v>
      </c>
      <c r="B67">
        <v>7</v>
      </c>
      <c r="C67" s="4">
        <v>42280.824467592596</v>
      </c>
      <c r="D67">
        <v>1.4439124340890301E+17</v>
      </c>
      <c r="E67" s="5">
        <v>14994000000</v>
      </c>
      <c r="F67" t="s">
        <v>132</v>
      </c>
      <c r="G67">
        <v>24792</v>
      </c>
      <c r="H67" s="5">
        <v>24792000651</v>
      </c>
    </row>
    <row r="68" spans="1:8">
      <c r="A68">
        <v>250</v>
      </c>
      <c r="B68">
        <v>7</v>
      </c>
      <c r="C68" s="4">
        <v>42280.824525462966</v>
      </c>
      <c r="D68">
        <v>1.4439124390914099E+17</v>
      </c>
      <c r="E68" s="5">
        <v>11850000000</v>
      </c>
      <c r="F68" t="s">
        <v>132</v>
      </c>
      <c r="G68">
        <v>18015</v>
      </c>
      <c r="H68" s="5">
        <v>18014999107</v>
      </c>
    </row>
    <row r="69" spans="1:8">
      <c r="A69">
        <v>250</v>
      </c>
      <c r="B69">
        <v>7</v>
      </c>
      <c r="C69" s="4">
        <v>42280.824583333335</v>
      </c>
      <c r="D69">
        <v>1.4439124440940499E+17</v>
      </c>
      <c r="E69" s="5">
        <v>14384000000</v>
      </c>
      <c r="F69" t="s">
        <v>132</v>
      </c>
      <c r="G69">
        <v>23622</v>
      </c>
      <c r="H69" s="5">
        <v>23622000590</v>
      </c>
    </row>
    <row r="70" spans="1:8">
      <c r="A70">
        <v>250</v>
      </c>
      <c r="B70">
        <v>7</v>
      </c>
      <c r="C70" s="4">
        <v>42280.824641203704</v>
      </c>
      <c r="D70">
        <v>1.4439124490967802E+17</v>
      </c>
      <c r="E70" s="5">
        <v>15124000000</v>
      </c>
      <c r="F70" t="s">
        <v>132</v>
      </c>
      <c r="G70">
        <v>20573</v>
      </c>
      <c r="H70" s="5">
        <v>20572999492</v>
      </c>
    </row>
    <row r="71" spans="1:8">
      <c r="A71">
        <v>250</v>
      </c>
      <c r="B71">
        <v>7</v>
      </c>
      <c r="C71" s="4">
        <v>42280.824699074074</v>
      </c>
      <c r="D71">
        <v>1.4439124540995501E+17</v>
      </c>
      <c r="E71" s="5">
        <v>15325000000</v>
      </c>
      <c r="F71" t="s">
        <v>132</v>
      </c>
      <c r="G71">
        <v>24514</v>
      </c>
      <c r="H71" s="5">
        <v>24514000863</v>
      </c>
    </row>
    <row r="72" spans="1:8">
      <c r="A72">
        <v>250</v>
      </c>
      <c r="B72">
        <v>7</v>
      </c>
      <c r="C72" s="4">
        <v>42280.82476851852</v>
      </c>
      <c r="D72">
        <v>1.4439124600022202E+17</v>
      </c>
      <c r="E72" s="5">
        <v>14388000000</v>
      </c>
      <c r="F72" t="s">
        <v>132</v>
      </c>
      <c r="G72">
        <v>23624</v>
      </c>
      <c r="H72" s="5">
        <v>23623999208</v>
      </c>
    </row>
    <row r="73" spans="1:8">
      <c r="A73">
        <v>250</v>
      </c>
      <c r="B73">
        <v>7</v>
      </c>
      <c r="C73" s="4">
        <v>42280.824826388889</v>
      </c>
      <c r="D73">
        <v>1.4439124650049101E+17</v>
      </c>
      <c r="E73" s="5">
        <v>14980000000</v>
      </c>
      <c r="F73" t="s">
        <v>132</v>
      </c>
      <c r="G73">
        <v>23125</v>
      </c>
      <c r="H73" s="5">
        <v>23125000298</v>
      </c>
    </row>
    <row r="74" spans="1:8">
      <c r="A74">
        <v>250</v>
      </c>
      <c r="B74">
        <v>7</v>
      </c>
      <c r="C74" s="4">
        <v>42280.824884259258</v>
      </c>
      <c r="D74">
        <v>1.44391247000764E+17</v>
      </c>
      <c r="E74" s="5">
        <v>14772000000</v>
      </c>
      <c r="F74" t="s">
        <v>132</v>
      </c>
      <c r="G74">
        <v>22053</v>
      </c>
      <c r="H74" s="5">
        <v>22052999586</v>
      </c>
    </row>
    <row r="75" spans="1:8">
      <c r="A75">
        <v>250</v>
      </c>
      <c r="B75">
        <v>7</v>
      </c>
      <c r="C75" s="4">
        <v>42280.824942129628</v>
      </c>
      <c r="D75">
        <v>1.44391247501008E+17</v>
      </c>
      <c r="E75" s="5">
        <v>12072000000</v>
      </c>
      <c r="F75" t="s">
        <v>132</v>
      </c>
      <c r="G75">
        <v>20245</v>
      </c>
      <c r="H75" s="5">
        <v>20245000720</v>
      </c>
    </row>
    <row r="77" spans="1:8">
      <c r="C77" t="s">
        <v>31</v>
      </c>
      <c r="D77">
        <f>STDEV(G66:G75)/10/1000/1000</f>
        <v>2.4609887263275212E-4</v>
      </c>
      <c r="F77" t="s">
        <v>30</v>
      </c>
      <c r="G77">
        <f>SUM(G66:G75)/10/1000/1000</f>
        <v>2.1896200000000001E-2</v>
      </c>
    </row>
    <row r="79" spans="1:8">
      <c r="A79">
        <v>250</v>
      </c>
      <c r="B79">
        <v>8</v>
      </c>
      <c r="C79" s="4">
        <v>42280.824999999997</v>
      </c>
      <c r="D79">
        <v>1.44391248001268E+17</v>
      </c>
      <c r="E79" s="5">
        <v>11699000000</v>
      </c>
      <c r="F79" t="s">
        <v>132</v>
      </c>
      <c r="G79">
        <v>21206</v>
      </c>
      <c r="H79" s="5">
        <v>21206000820</v>
      </c>
    </row>
    <row r="80" spans="1:8">
      <c r="A80">
        <v>250</v>
      </c>
      <c r="B80">
        <v>8</v>
      </c>
      <c r="C80" s="4">
        <v>42280.825057870374</v>
      </c>
      <c r="D80">
        <v>1.44391248501544E+17</v>
      </c>
      <c r="E80" s="5">
        <v>15184000000</v>
      </c>
      <c r="F80" t="s">
        <v>132</v>
      </c>
      <c r="G80">
        <v>24292</v>
      </c>
      <c r="H80" s="5">
        <v>24291999638</v>
      </c>
    </row>
    <row r="81" spans="1:8">
      <c r="A81">
        <v>250</v>
      </c>
      <c r="B81">
        <v>8</v>
      </c>
      <c r="C81" s="4">
        <v>42280.825115740743</v>
      </c>
      <c r="D81">
        <v>1.4439124900180099E+17</v>
      </c>
      <c r="E81" s="5">
        <v>13898000000</v>
      </c>
      <c r="F81" t="s">
        <v>132</v>
      </c>
      <c r="G81">
        <v>21965</v>
      </c>
      <c r="H81" s="5">
        <v>21965000778</v>
      </c>
    </row>
    <row r="82" spans="1:8">
      <c r="A82">
        <v>250</v>
      </c>
      <c r="B82">
        <v>8</v>
      </c>
      <c r="C82" s="4">
        <v>42280.825173611112</v>
      </c>
      <c r="D82">
        <v>1.4439124950206499E+17</v>
      </c>
      <c r="E82" s="5">
        <v>14293000000</v>
      </c>
      <c r="F82" t="s">
        <v>132</v>
      </c>
      <c r="G82">
        <v>18884</v>
      </c>
      <c r="H82" s="5">
        <v>18883999437</v>
      </c>
    </row>
    <row r="83" spans="1:8">
      <c r="A83">
        <v>250</v>
      </c>
      <c r="B83">
        <v>8</v>
      </c>
      <c r="C83" s="4">
        <v>42280.825231481482</v>
      </c>
      <c r="D83">
        <v>1.4439125000234598E+17</v>
      </c>
      <c r="E83" s="5">
        <v>15591000000</v>
      </c>
      <c r="F83" t="s">
        <v>132</v>
      </c>
      <c r="G83">
        <v>22928</v>
      </c>
      <c r="H83" s="5">
        <v>22927999496</v>
      </c>
    </row>
    <row r="84" spans="1:8">
      <c r="A84">
        <v>250</v>
      </c>
      <c r="B84">
        <v>8</v>
      </c>
      <c r="C84" s="4">
        <v>42280.825289351851</v>
      </c>
      <c r="D84">
        <v>1.4439125050259299E+17</v>
      </c>
      <c r="E84" s="5">
        <v>12631000000</v>
      </c>
      <c r="F84" t="s">
        <v>132</v>
      </c>
      <c r="G84">
        <v>17338</v>
      </c>
      <c r="H84" s="5">
        <v>17338000238</v>
      </c>
    </row>
    <row r="85" spans="1:8">
      <c r="A85">
        <v>250</v>
      </c>
      <c r="B85">
        <v>8</v>
      </c>
      <c r="C85" s="4">
        <v>42280.82534722222</v>
      </c>
      <c r="D85">
        <v>1.4439125100286598E+17</v>
      </c>
      <c r="E85" s="5">
        <v>14789000000</v>
      </c>
      <c r="F85" t="s">
        <v>132</v>
      </c>
      <c r="G85">
        <v>19969</v>
      </c>
      <c r="H85" s="5">
        <v>19968999550</v>
      </c>
    </row>
    <row r="86" spans="1:8">
      <c r="A86">
        <v>250</v>
      </c>
      <c r="B86">
        <v>8</v>
      </c>
      <c r="C86" s="4">
        <v>42280.82540509259</v>
      </c>
      <c r="D86">
        <v>1.4439125150315101E+17</v>
      </c>
      <c r="E86" s="5">
        <v>15782000000</v>
      </c>
      <c r="F86" t="s">
        <v>132</v>
      </c>
      <c r="G86">
        <v>24952</v>
      </c>
      <c r="H86" s="5">
        <v>24952000007</v>
      </c>
    </row>
    <row r="87" spans="1:8">
      <c r="A87">
        <v>250</v>
      </c>
      <c r="B87">
        <v>8</v>
      </c>
      <c r="C87" s="4">
        <v>42280.825462962966</v>
      </c>
      <c r="D87">
        <v>1.4439125200343699E+17</v>
      </c>
      <c r="E87" s="5">
        <v>15914000000</v>
      </c>
      <c r="F87" t="s">
        <v>132</v>
      </c>
      <c r="G87">
        <v>23816</v>
      </c>
      <c r="H87" s="5">
        <v>23816000670</v>
      </c>
    </row>
    <row r="88" spans="1:8">
      <c r="A88">
        <v>250</v>
      </c>
      <c r="B88">
        <v>8</v>
      </c>
      <c r="C88" s="4">
        <v>42280.825520833336</v>
      </c>
      <c r="D88">
        <v>1.4439125250373299E+17</v>
      </c>
      <c r="E88" s="5">
        <v>17303000000</v>
      </c>
      <c r="F88" t="s">
        <v>132</v>
      </c>
      <c r="G88">
        <v>22351</v>
      </c>
      <c r="H88" s="5">
        <v>22351000458</v>
      </c>
    </row>
    <row r="90" spans="1:8">
      <c r="C90" t="s">
        <v>31</v>
      </c>
      <c r="D90">
        <f>STDEV(G79:G88)/10/1000/1000</f>
        <v>2.4477107422605588E-4</v>
      </c>
      <c r="F90" t="s">
        <v>30</v>
      </c>
      <c r="G90">
        <f>SUM(G79:G88)/10/1000/1000</f>
        <v>2.1770100000000001E-2</v>
      </c>
    </row>
    <row r="92" spans="1:8">
      <c r="A92">
        <v>250</v>
      </c>
      <c r="B92">
        <v>9</v>
      </c>
      <c r="C92" s="4">
        <v>42280.825578703705</v>
      </c>
      <c r="D92">
        <v>1.4439125300403299E+17</v>
      </c>
      <c r="E92" s="5">
        <v>17073000000</v>
      </c>
      <c r="F92" t="s">
        <v>132</v>
      </c>
      <c r="G92">
        <v>25205</v>
      </c>
      <c r="H92" s="5">
        <v>25204999372</v>
      </c>
    </row>
    <row r="93" spans="1:8">
      <c r="A93">
        <v>250</v>
      </c>
      <c r="B93">
        <v>9</v>
      </c>
      <c r="C93" s="4">
        <v>42280.825636574074</v>
      </c>
      <c r="D93">
        <v>1.44391253504308E+17</v>
      </c>
      <c r="E93" s="5">
        <v>15394000000</v>
      </c>
      <c r="F93" t="s">
        <v>132</v>
      </c>
      <c r="G93">
        <v>21349</v>
      </c>
      <c r="H93" s="5">
        <v>21348999813</v>
      </c>
    </row>
    <row r="94" spans="1:8">
      <c r="A94">
        <v>250</v>
      </c>
      <c r="B94">
        <v>9</v>
      </c>
      <c r="C94" s="4">
        <v>42280.825694444444</v>
      </c>
      <c r="D94">
        <v>1.4439125400466E+17</v>
      </c>
      <c r="E94" s="5">
        <v>22727000000</v>
      </c>
      <c r="F94" t="s">
        <v>132</v>
      </c>
      <c r="G94">
        <v>22948</v>
      </c>
      <c r="H94" s="5">
        <v>22948000580</v>
      </c>
    </row>
    <row r="95" spans="1:8">
      <c r="A95">
        <v>250</v>
      </c>
      <c r="B95">
        <v>9</v>
      </c>
      <c r="C95" s="4">
        <v>42280.825752314813</v>
      </c>
      <c r="D95">
        <v>1.4439125450493299E+17</v>
      </c>
      <c r="E95" s="5">
        <v>14672000000</v>
      </c>
      <c r="F95" t="s">
        <v>132</v>
      </c>
      <c r="G95">
        <v>22128</v>
      </c>
      <c r="H95" s="5">
        <v>22128000855</v>
      </c>
    </row>
    <row r="96" spans="1:8">
      <c r="A96">
        <v>250</v>
      </c>
      <c r="B96">
        <v>9</v>
      </c>
      <c r="C96" s="4">
        <v>42280.825810185182</v>
      </c>
      <c r="D96">
        <v>1.44391255005232E+17</v>
      </c>
      <c r="E96" s="5">
        <v>17638000000</v>
      </c>
      <c r="F96" t="s">
        <v>132</v>
      </c>
      <c r="G96">
        <v>26769</v>
      </c>
      <c r="H96" s="5">
        <v>26768999174</v>
      </c>
    </row>
    <row r="97" spans="1:8">
      <c r="A97">
        <v>250</v>
      </c>
      <c r="B97">
        <v>9</v>
      </c>
      <c r="C97" s="4">
        <v>42280.825868055559</v>
      </c>
      <c r="D97">
        <v>1.4439125550554301E+17</v>
      </c>
      <c r="E97" s="5">
        <v>18234000000</v>
      </c>
      <c r="F97" t="s">
        <v>132</v>
      </c>
      <c r="G97">
        <v>26610</v>
      </c>
      <c r="H97" s="5">
        <v>26610000059</v>
      </c>
    </row>
    <row r="98" spans="1:8">
      <c r="A98">
        <v>250</v>
      </c>
      <c r="B98">
        <v>9</v>
      </c>
      <c r="C98" s="4">
        <v>42280.825925925928</v>
      </c>
      <c r="D98">
        <v>1.4439125600581501E+17</v>
      </c>
      <c r="E98" s="5">
        <v>14331000000</v>
      </c>
      <c r="F98" t="s">
        <v>132</v>
      </c>
      <c r="G98">
        <v>22866</v>
      </c>
      <c r="H98" s="5">
        <v>22865999490</v>
      </c>
    </row>
    <row r="99" spans="1:8">
      <c r="A99">
        <v>250</v>
      </c>
      <c r="B99">
        <v>9</v>
      </c>
      <c r="C99" s="4">
        <v>42280.825983796298</v>
      </c>
      <c r="D99">
        <v>1.44391256506092E+17</v>
      </c>
      <c r="E99" s="5">
        <v>15630000000</v>
      </c>
      <c r="F99" t="s">
        <v>132</v>
      </c>
      <c r="G99">
        <v>22176</v>
      </c>
      <c r="H99" s="5">
        <v>22175999358</v>
      </c>
    </row>
    <row r="100" spans="1:8">
      <c r="A100">
        <v>250</v>
      </c>
      <c r="B100">
        <v>9</v>
      </c>
      <c r="C100" s="4">
        <v>42280.826041666667</v>
      </c>
      <c r="D100">
        <v>1.4439125700638701E+17</v>
      </c>
      <c r="E100" s="5">
        <v>16568000000</v>
      </c>
      <c r="F100" t="s">
        <v>132</v>
      </c>
      <c r="G100">
        <v>24536</v>
      </c>
      <c r="H100" s="5">
        <v>24536000565</v>
      </c>
    </row>
    <row r="101" spans="1:8">
      <c r="A101">
        <v>250</v>
      </c>
      <c r="B101">
        <v>9</v>
      </c>
      <c r="C101" s="4">
        <v>42280.826099537036</v>
      </c>
      <c r="D101">
        <v>1.4439125750669299E+17</v>
      </c>
      <c r="E101" s="5">
        <v>18205000000</v>
      </c>
      <c r="F101" t="s">
        <v>132</v>
      </c>
      <c r="G101">
        <v>26295</v>
      </c>
      <c r="H101" s="5">
        <v>26295000687</v>
      </c>
    </row>
    <row r="103" spans="1:8">
      <c r="C103" t="s">
        <v>31</v>
      </c>
      <c r="D103">
        <f>STDEV(G92:G101)/10/1000/1000</f>
        <v>2.0455870007843172E-4</v>
      </c>
      <c r="F103" t="s">
        <v>30</v>
      </c>
      <c r="G103">
        <f>SUM(G92:G101)/10/1000/1000</f>
        <v>2.4088200000000001E-2</v>
      </c>
    </row>
    <row r="105" spans="1:8">
      <c r="A105">
        <v>250</v>
      </c>
      <c r="B105">
        <v>10</v>
      </c>
      <c r="C105" s="4">
        <v>42280.826157407406</v>
      </c>
      <c r="D105">
        <v>1.4439125800699501E+17</v>
      </c>
      <c r="E105" s="5">
        <v>16687000000</v>
      </c>
      <c r="F105" t="s">
        <v>132</v>
      </c>
      <c r="G105">
        <v>27100</v>
      </c>
      <c r="H105" s="5">
        <v>27100000530</v>
      </c>
    </row>
    <row r="106" spans="1:8">
      <c r="A106">
        <v>250</v>
      </c>
      <c r="B106">
        <v>10</v>
      </c>
      <c r="C106" s="4">
        <v>42280.826215277775</v>
      </c>
      <c r="D106">
        <v>1.4439125850729299E+17</v>
      </c>
      <c r="E106" s="5">
        <v>17301000000</v>
      </c>
      <c r="F106" t="s">
        <v>132</v>
      </c>
      <c r="G106">
        <v>26467</v>
      </c>
      <c r="H106" s="5">
        <v>26466999203</v>
      </c>
    </row>
    <row r="107" spans="1:8">
      <c r="A107">
        <v>250</v>
      </c>
      <c r="B107">
        <v>10</v>
      </c>
      <c r="C107" s="4">
        <v>42280.826273148145</v>
      </c>
      <c r="D107">
        <v>1.4439125900756701E+17</v>
      </c>
      <c r="E107" s="5">
        <v>15098000000</v>
      </c>
      <c r="F107" t="s">
        <v>132</v>
      </c>
      <c r="G107">
        <v>22271</v>
      </c>
      <c r="H107" s="5">
        <v>22270999849</v>
      </c>
    </row>
    <row r="108" spans="1:8">
      <c r="A108">
        <v>250</v>
      </c>
      <c r="B108">
        <v>10</v>
      </c>
      <c r="C108" s="4">
        <v>42280.826331018521</v>
      </c>
      <c r="D108">
        <v>1.4439125950788E+17</v>
      </c>
      <c r="E108" s="5">
        <v>19316000000</v>
      </c>
      <c r="F108" t="s">
        <v>132</v>
      </c>
      <c r="G108">
        <v>25650</v>
      </c>
      <c r="H108" s="5">
        <v>25650000200</v>
      </c>
    </row>
    <row r="109" spans="1:8">
      <c r="A109">
        <v>250</v>
      </c>
      <c r="B109">
        <v>10</v>
      </c>
      <c r="C109" s="4">
        <v>42280.826388888891</v>
      </c>
      <c r="D109">
        <v>1.4439126000815299E+17</v>
      </c>
      <c r="E109" s="5">
        <v>14864000000</v>
      </c>
      <c r="F109" t="s">
        <v>132</v>
      </c>
      <c r="G109">
        <v>23944</v>
      </c>
      <c r="H109" s="5">
        <v>23943999782</v>
      </c>
    </row>
    <row r="110" spans="1:8">
      <c r="A110">
        <v>250</v>
      </c>
      <c r="B110">
        <v>10</v>
      </c>
      <c r="C110" s="4">
        <v>42280.82644675926</v>
      </c>
      <c r="D110">
        <v>1.44391260508452E+17</v>
      </c>
      <c r="E110" s="5">
        <v>17380000000</v>
      </c>
      <c r="F110" t="s">
        <v>132</v>
      </c>
      <c r="G110">
        <v>27056</v>
      </c>
      <c r="H110" s="5">
        <v>27055999264</v>
      </c>
    </row>
    <row r="111" spans="1:8">
      <c r="A111">
        <v>250</v>
      </c>
      <c r="B111">
        <v>10</v>
      </c>
      <c r="C111" s="4">
        <v>42280.826504629629</v>
      </c>
      <c r="D111">
        <v>1.4439126100873699E+17</v>
      </c>
      <c r="E111" s="5">
        <v>16128000000</v>
      </c>
      <c r="F111" t="s">
        <v>132</v>
      </c>
      <c r="G111">
        <v>23127</v>
      </c>
      <c r="H111" s="5">
        <v>23127000779</v>
      </c>
    </row>
    <row r="112" spans="1:8">
      <c r="A112">
        <v>250</v>
      </c>
      <c r="B112">
        <v>10</v>
      </c>
      <c r="C112" s="4">
        <v>42280.826562499999</v>
      </c>
      <c r="D112">
        <v>1.44391261509028E+17</v>
      </c>
      <c r="E112" s="5">
        <v>16631000000</v>
      </c>
      <c r="F112" t="s">
        <v>132</v>
      </c>
      <c r="G112">
        <v>24157</v>
      </c>
      <c r="H112" s="5">
        <v>24157000706</v>
      </c>
    </row>
    <row r="113" spans="1:8">
      <c r="A113">
        <v>250</v>
      </c>
      <c r="B113">
        <v>10</v>
      </c>
      <c r="C113" s="4">
        <v>42280.826620370368</v>
      </c>
      <c r="D113">
        <v>1.4439126200929402E+17</v>
      </c>
      <c r="E113" s="5">
        <v>13913000000</v>
      </c>
      <c r="F113" t="s">
        <v>132</v>
      </c>
      <c r="G113">
        <v>21576</v>
      </c>
      <c r="H113" s="5">
        <v>21576000378</v>
      </c>
    </row>
    <row r="114" spans="1:8">
      <c r="A114">
        <v>250</v>
      </c>
      <c r="B114">
        <v>10</v>
      </c>
      <c r="C114" s="4">
        <v>42280.826678240737</v>
      </c>
      <c r="D114">
        <v>1.4439126250955299E+17</v>
      </c>
      <c r="E114" s="5">
        <v>13684000000</v>
      </c>
      <c r="F114" t="s">
        <v>132</v>
      </c>
      <c r="G114">
        <v>22211</v>
      </c>
      <c r="H114" s="5">
        <v>22211000323</v>
      </c>
    </row>
    <row r="116" spans="1:8">
      <c r="C116" t="s">
        <v>31</v>
      </c>
      <c r="D116">
        <f>STDEV(G105:G114)/10/1000/1000</f>
        <v>2.0908990331115147E-4</v>
      </c>
      <c r="F116" t="s">
        <v>30</v>
      </c>
      <c r="G116">
        <f>SUM(G105:G114)/10/1000/1000</f>
        <v>2.4355900000000003E-2</v>
      </c>
    </row>
    <row r="118" spans="1:8">
      <c r="A118">
        <v>250</v>
      </c>
      <c r="B118">
        <v>15</v>
      </c>
      <c r="C118" s="4">
        <v>42280.826736111114</v>
      </c>
      <c r="D118">
        <v>1.44391263009836E+17</v>
      </c>
      <c r="E118" s="5">
        <v>15457000000</v>
      </c>
      <c r="F118" t="s">
        <v>132</v>
      </c>
      <c r="G118">
        <v>28159</v>
      </c>
      <c r="H118" s="5">
        <v>28158999979</v>
      </c>
    </row>
    <row r="119" spans="1:8">
      <c r="A119">
        <v>250</v>
      </c>
      <c r="B119">
        <v>15</v>
      </c>
      <c r="C119" s="4">
        <v>42280.826805555553</v>
      </c>
      <c r="D119">
        <v>1.4439126360012998E+17</v>
      </c>
      <c r="E119" s="5">
        <v>17065000000</v>
      </c>
      <c r="F119" t="s">
        <v>132</v>
      </c>
      <c r="G119">
        <v>28524</v>
      </c>
      <c r="H119" s="5">
        <v>28524000198</v>
      </c>
    </row>
    <row r="120" spans="1:8">
      <c r="A120">
        <v>250</v>
      </c>
      <c r="B120">
        <v>15</v>
      </c>
      <c r="C120" s="4">
        <v>42280.826863425929</v>
      </c>
      <c r="D120">
        <v>1.443912641004E+17</v>
      </c>
      <c r="E120" s="5">
        <v>14787000000</v>
      </c>
      <c r="F120" t="s">
        <v>132</v>
      </c>
      <c r="G120">
        <v>25581</v>
      </c>
      <c r="H120" s="5">
        <v>25581000373</v>
      </c>
    </row>
    <row r="121" spans="1:8">
      <c r="A121">
        <v>250</v>
      </c>
      <c r="B121">
        <v>15</v>
      </c>
      <c r="C121" s="4">
        <v>42280.826921296299</v>
      </c>
      <c r="D121">
        <v>1.4439126460068602E+17</v>
      </c>
      <c r="E121" s="5">
        <v>16603000000</v>
      </c>
      <c r="F121" t="s">
        <v>132</v>
      </c>
      <c r="G121">
        <v>27008</v>
      </c>
      <c r="H121" s="5">
        <v>27008000761</v>
      </c>
    </row>
    <row r="122" spans="1:8">
      <c r="A122">
        <v>250</v>
      </c>
      <c r="B122">
        <v>15</v>
      </c>
      <c r="C122" s="4">
        <v>42280.826979166668</v>
      </c>
      <c r="D122">
        <v>1.44391265101012E+17</v>
      </c>
      <c r="E122" s="5">
        <v>19729000000</v>
      </c>
      <c r="F122" t="s">
        <v>132</v>
      </c>
      <c r="G122">
        <v>31441</v>
      </c>
      <c r="H122" s="5">
        <v>31440999359</v>
      </c>
    </row>
    <row r="123" spans="1:8">
      <c r="A123">
        <v>250</v>
      </c>
      <c r="B123">
        <v>15</v>
      </c>
      <c r="C123" s="4">
        <v>42280.827037037037</v>
      </c>
      <c r="D123">
        <v>1.4439126560127299E+17</v>
      </c>
      <c r="E123" s="5">
        <v>14004000000</v>
      </c>
      <c r="F123" t="s">
        <v>132</v>
      </c>
      <c r="G123">
        <v>24062</v>
      </c>
      <c r="H123" s="5">
        <v>24062000215</v>
      </c>
    </row>
    <row r="124" spans="1:8">
      <c r="A124">
        <v>250</v>
      </c>
      <c r="B124">
        <v>15</v>
      </c>
      <c r="C124" s="4">
        <v>42280.827094907407</v>
      </c>
      <c r="D124">
        <v>1.4439126610156499E+17</v>
      </c>
      <c r="E124" s="5">
        <v>17111000000</v>
      </c>
      <c r="F124" t="s">
        <v>132</v>
      </c>
      <c r="G124">
        <v>28326</v>
      </c>
      <c r="H124" s="5">
        <v>28325999156</v>
      </c>
    </row>
    <row r="125" spans="1:8">
      <c r="A125">
        <v>250</v>
      </c>
      <c r="B125">
        <v>15</v>
      </c>
      <c r="C125" s="4">
        <v>42280.827152777776</v>
      </c>
      <c r="D125">
        <v>1.4439126660184899E+17</v>
      </c>
      <c r="E125" s="5">
        <v>15997000000</v>
      </c>
      <c r="F125" t="s">
        <v>132</v>
      </c>
      <c r="G125">
        <v>27819</v>
      </c>
      <c r="H125" s="5">
        <v>27819000185</v>
      </c>
    </row>
    <row r="126" spans="1:8">
      <c r="A126">
        <v>250</v>
      </c>
      <c r="B126">
        <v>15</v>
      </c>
      <c r="C126" s="4">
        <v>42280.827210648145</v>
      </c>
      <c r="D126">
        <v>1.4439126710214499E+17</v>
      </c>
      <c r="E126" s="5">
        <v>17023000000</v>
      </c>
      <c r="F126" t="s">
        <v>132</v>
      </c>
      <c r="G126">
        <v>27537</v>
      </c>
      <c r="H126" s="5">
        <v>27536999434</v>
      </c>
    </row>
    <row r="127" spans="1:8">
      <c r="A127">
        <v>250</v>
      </c>
      <c r="B127">
        <v>15</v>
      </c>
      <c r="C127" s="4">
        <v>42280.827268518522</v>
      </c>
      <c r="D127">
        <v>1.44391267602452E+17</v>
      </c>
      <c r="E127" s="5">
        <v>18660000000</v>
      </c>
      <c r="F127" t="s">
        <v>132</v>
      </c>
      <c r="G127">
        <v>28960</v>
      </c>
      <c r="H127" s="5">
        <v>28960000724</v>
      </c>
    </row>
    <row r="129" spans="1:8">
      <c r="C129" t="s">
        <v>31</v>
      </c>
      <c r="D129">
        <f>STDEV(G118:G127)/10/1000/1000</f>
        <v>1.974606123874948E-4</v>
      </c>
      <c r="F129" t="s">
        <v>30</v>
      </c>
      <c r="G129">
        <f>SUM(G118:G127)/10/1000/1000</f>
        <v>2.7741700000000001E-2</v>
      </c>
    </row>
    <row r="131" spans="1:8">
      <c r="A131">
        <v>250</v>
      </c>
      <c r="B131">
        <v>20</v>
      </c>
      <c r="C131" s="4">
        <v>42280.827326388891</v>
      </c>
      <c r="D131">
        <v>1.4439126810282E+17</v>
      </c>
      <c r="E131" s="5">
        <v>23714000000</v>
      </c>
      <c r="F131" t="s">
        <v>132</v>
      </c>
      <c r="G131">
        <v>39068</v>
      </c>
      <c r="H131" s="5">
        <v>39067998528</v>
      </c>
    </row>
    <row r="132" spans="1:8">
      <c r="A132">
        <v>250</v>
      </c>
      <c r="B132">
        <v>20</v>
      </c>
      <c r="C132" s="4">
        <v>42280.827384259261</v>
      </c>
      <c r="D132">
        <v>1.4439126860313901E+17</v>
      </c>
      <c r="E132" s="5">
        <v>19912000000</v>
      </c>
      <c r="F132" t="s">
        <v>132</v>
      </c>
      <c r="G132">
        <v>38196</v>
      </c>
      <c r="H132" s="5">
        <v>38196001202</v>
      </c>
    </row>
    <row r="133" spans="1:8">
      <c r="A133">
        <v>250</v>
      </c>
      <c r="B133">
        <v>20</v>
      </c>
      <c r="C133" s="4">
        <v>42280.82744212963</v>
      </c>
      <c r="D133">
        <v>1.4439126910343002E+17</v>
      </c>
      <c r="E133" s="5">
        <v>17051000000</v>
      </c>
      <c r="F133" t="s">
        <v>132</v>
      </c>
      <c r="G133">
        <v>30636</v>
      </c>
      <c r="H133" s="5">
        <v>30635999516</v>
      </c>
    </row>
    <row r="134" spans="1:8">
      <c r="A134">
        <v>250</v>
      </c>
      <c r="B134">
        <v>20</v>
      </c>
      <c r="C134" s="4">
        <v>42280.827499999999</v>
      </c>
      <c r="D134">
        <v>1.4439126960371802E+17</v>
      </c>
      <c r="E134" s="5">
        <v>17129000000</v>
      </c>
      <c r="F134" t="s">
        <v>132</v>
      </c>
      <c r="G134">
        <v>33667</v>
      </c>
      <c r="H134" s="5">
        <v>33666998148</v>
      </c>
    </row>
    <row r="135" spans="1:8">
      <c r="A135">
        <v>250</v>
      </c>
      <c r="B135">
        <v>20</v>
      </c>
      <c r="C135" s="4">
        <v>42280.827557870369</v>
      </c>
      <c r="D135">
        <v>1.44391270104068E+17</v>
      </c>
      <c r="E135" s="5">
        <v>22786000000</v>
      </c>
      <c r="F135" t="s">
        <v>132</v>
      </c>
      <c r="G135">
        <v>41999</v>
      </c>
      <c r="H135" s="5">
        <v>41999001056</v>
      </c>
    </row>
    <row r="136" spans="1:8">
      <c r="A136">
        <v>250</v>
      </c>
      <c r="B136">
        <v>20</v>
      </c>
      <c r="C136" s="4">
        <v>42280.827615740738</v>
      </c>
      <c r="D136">
        <v>1.4439127060441402E+17</v>
      </c>
      <c r="E136" s="5">
        <v>22079000000</v>
      </c>
      <c r="F136" t="s">
        <v>132</v>
      </c>
      <c r="G136">
        <v>40042</v>
      </c>
      <c r="H136" s="5">
        <v>40042001754</v>
      </c>
    </row>
    <row r="137" spans="1:8">
      <c r="A137">
        <v>250</v>
      </c>
      <c r="B137">
        <v>20</v>
      </c>
      <c r="C137" s="4">
        <v>42280.827673611115</v>
      </c>
      <c r="D137">
        <v>1.44391271104756E+17</v>
      </c>
      <c r="E137" s="5">
        <v>22003000000</v>
      </c>
      <c r="F137" t="s">
        <v>132</v>
      </c>
      <c r="G137">
        <v>36569</v>
      </c>
      <c r="H137" s="5">
        <v>36568999290</v>
      </c>
    </row>
    <row r="138" spans="1:8">
      <c r="A138">
        <v>250</v>
      </c>
      <c r="B138">
        <v>20</v>
      </c>
      <c r="C138" s="4">
        <v>42280.827731481484</v>
      </c>
      <c r="D138">
        <v>1.4439127160508998E+17</v>
      </c>
      <c r="E138" s="5">
        <v>20572000000</v>
      </c>
      <c r="F138" t="s">
        <v>132</v>
      </c>
      <c r="G138">
        <v>39595</v>
      </c>
      <c r="H138" s="5">
        <v>39595000446</v>
      </c>
    </row>
    <row r="139" spans="1:8">
      <c r="A139">
        <v>250</v>
      </c>
      <c r="B139">
        <v>20</v>
      </c>
      <c r="C139" s="4">
        <v>42280.827789351853</v>
      </c>
      <c r="D139">
        <v>1.4439127210539501E+17</v>
      </c>
      <c r="E139" s="5">
        <v>18387000000</v>
      </c>
      <c r="F139" t="s">
        <v>132</v>
      </c>
      <c r="G139">
        <v>35311</v>
      </c>
      <c r="H139" s="5">
        <v>35310998559</v>
      </c>
    </row>
    <row r="140" spans="1:8">
      <c r="A140">
        <v>250</v>
      </c>
      <c r="B140">
        <v>20</v>
      </c>
      <c r="C140" s="4">
        <v>42280.827847222223</v>
      </c>
      <c r="D140">
        <v>1.4439127260573299E+17</v>
      </c>
      <c r="E140" s="5">
        <v>21819000000</v>
      </c>
      <c r="F140" t="s">
        <v>132</v>
      </c>
      <c r="G140">
        <v>39399</v>
      </c>
      <c r="H140" s="5">
        <v>39399001747</v>
      </c>
    </row>
    <row r="142" spans="1:8">
      <c r="C142" t="s">
        <v>31</v>
      </c>
      <c r="D142">
        <f>STDEV(G131:G140)/10/1000/1000</f>
        <v>3.4169360153993712E-4</v>
      </c>
      <c r="F142" t="s">
        <v>30</v>
      </c>
      <c r="G142">
        <f>SUM(G131:G140)/10/1000/1000</f>
        <v>3.7448200000000001E-2</v>
      </c>
    </row>
    <row r="144" spans="1:8">
      <c r="A144">
        <v>250</v>
      </c>
      <c r="B144">
        <v>50</v>
      </c>
      <c r="C144" s="4">
        <v>42280.827905092592</v>
      </c>
      <c r="D144">
        <v>1.443912731063E+17</v>
      </c>
      <c r="E144" s="5">
        <v>43785000000</v>
      </c>
      <c r="F144" t="s">
        <v>132</v>
      </c>
      <c r="G144">
        <v>93453</v>
      </c>
      <c r="H144" s="5">
        <v>93452997506</v>
      </c>
    </row>
    <row r="145" spans="1:8">
      <c r="A145">
        <v>250</v>
      </c>
      <c r="B145">
        <v>50</v>
      </c>
      <c r="C145" s="4">
        <v>42280.827962962961</v>
      </c>
      <c r="D145">
        <v>1.4439127360691398E+17</v>
      </c>
      <c r="E145" s="5">
        <v>48573000000</v>
      </c>
      <c r="F145" t="s">
        <v>132</v>
      </c>
      <c r="G145">
        <v>96279</v>
      </c>
      <c r="H145" s="5">
        <v>96279002726</v>
      </c>
    </row>
    <row r="146" spans="1:8">
      <c r="A146">
        <v>250</v>
      </c>
      <c r="B146">
        <v>50</v>
      </c>
      <c r="C146" s="4">
        <v>42280.828020833331</v>
      </c>
      <c r="D146">
        <v>1.4439127410748499E+17</v>
      </c>
      <c r="E146" s="5">
        <v>44301000000</v>
      </c>
      <c r="F146" t="s">
        <v>132</v>
      </c>
      <c r="G146">
        <v>90054</v>
      </c>
      <c r="H146" s="5">
        <v>90053997934</v>
      </c>
    </row>
    <row r="147" spans="1:8">
      <c r="A147">
        <v>250</v>
      </c>
      <c r="B147">
        <v>50</v>
      </c>
      <c r="C147" s="4">
        <v>42280.8280787037</v>
      </c>
      <c r="D147">
        <v>1.4439127460805501E+17</v>
      </c>
      <c r="E147" s="5">
        <v>43681000000</v>
      </c>
      <c r="F147" t="s">
        <v>132</v>
      </c>
      <c r="G147">
        <v>90808</v>
      </c>
      <c r="H147" s="5">
        <v>90807996690</v>
      </c>
    </row>
    <row r="148" spans="1:8">
      <c r="A148">
        <v>250</v>
      </c>
      <c r="B148">
        <v>50</v>
      </c>
      <c r="C148" s="4">
        <v>42280.828136574077</v>
      </c>
      <c r="D148">
        <v>1.4439127510887398E+17</v>
      </c>
      <c r="E148" s="5">
        <v>69627000000</v>
      </c>
      <c r="F148" t="s">
        <v>132</v>
      </c>
      <c r="G148">
        <v>129117</v>
      </c>
      <c r="H148" s="5">
        <v>129116997123</v>
      </c>
    </row>
    <row r="149" spans="1:8">
      <c r="A149">
        <v>250</v>
      </c>
      <c r="B149">
        <v>50</v>
      </c>
      <c r="C149" s="4">
        <v>42280.828194444446</v>
      </c>
      <c r="D149">
        <v>1.4439127560942301E+17</v>
      </c>
      <c r="E149" s="5">
        <v>42300000000</v>
      </c>
      <c r="F149" t="s">
        <v>132</v>
      </c>
      <c r="G149">
        <v>89847</v>
      </c>
      <c r="H149" s="5">
        <v>89846998453</v>
      </c>
    </row>
    <row r="150" spans="1:8">
      <c r="A150">
        <v>250</v>
      </c>
      <c r="B150">
        <v>50</v>
      </c>
      <c r="C150" s="4">
        <v>42280.828252314815</v>
      </c>
      <c r="D150">
        <v>1.4439127610996899E+17</v>
      </c>
      <c r="E150" s="5">
        <v>42769000000</v>
      </c>
      <c r="F150" t="s">
        <v>132</v>
      </c>
      <c r="G150">
        <v>90223</v>
      </c>
      <c r="H150" s="5">
        <v>90222999454</v>
      </c>
    </row>
    <row r="151" spans="1:8">
      <c r="A151">
        <v>250</v>
      </c>
      <c r="B151">
        <v>50</v>
      </c>
      <c r="C151" s="4">
        <v>42280.828321759262</v>
      </c>
      <c r="D151">
        <v>1.4439127670056301E+17</v>
      </c>
      <c r="E151" s="5">
        <v>47286000000</v>
      </c>
      <c r="F151" t="s">
        <v>132</v>
      </c>
      <c r="G151">
        <v>93115</v>
      </c>
      <c r="H151" s="5">
        <v>93115001917</v>
      </c>
    </row>
    <row r="152" spans="1:8">
      <c r="A152">
        <v>250</v>
      </c>
      <c r="B152">
        <v>50</v>
      </c>
      <c r="C152" s="4">
        <v>42280.828379629631</v>
      </c>
      <c r="D152">
        <v>1.4439127720112499E+17</v>
      </c>
      <c r="E152" s="5">
        <v>44201000000</v>
      </c>
      <c r="F152" t="s">
        <v>132</v>
      </c>
      <c r="G152">
        <v>94156</v>
      </c>
      <c r="H152" s="5">
        <v>94155997038</v>
      </c>
    </row>
    <row r="153" spans="1:8">
      <c r="A153">
        <v>250</v>
      </c>
      <c r="B153">
        <v>50</v>
      </c>
      <c r="C153" s="4">
        <v>42280.8284375</v>
      </c>
      <c r="D153">
        <v>1.4439127770169699E+17</v>
      </c>
      <c r="E153" s="5">
        <v>45102000000</v>
      </c>
      <c r="F153" t="s">
        <v>132</v>
      </c>
      <c r="G153">
        <v>95835</v>
      </c>
      <c r="H153" s="5">
        <v>95835000277</v>
      </c>
    </row>
    <row r="155" spans="1:8">
      <c r="C155" t="s">
        <v>31</v>
      </c>
      <c r="D155">
        <f>STDEV(G144:G153)/10/1000/1000</f>
        <v>1.1774562818494254E-3</v>
      </c>
      <c r="F155" t="s">
        <v>30</v>
      </c>
      <c r="G155">
        <f>SUM(G144:G153)/10/1000/1000</f>
        <v>9.6288699999999991E-2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2431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22</vt:i4>
      </vt:variant>
    </vt:vector>
  </HeadingPairs>
  <TitlesOfParts>
    <vt:vector size="22" baseType="lpstr">
      <vt:lpstr>Graficos</vt:lpstr>
      <vt:lpstr>S250</vt:lpstr>
      <vt:lpstr>S500</vt:lpstr>
      <vt:lpstr>S1000</vt:lpstr>
      <vt:lpstr>S1500</vt:lpstr>
      <vt:lpstr>S2000</vt:lpstr>
      <vt:lpstr>S3000</vt:lpstr>
      <vt:lpstr>S4000</vt:lpstr>
      <vt:lpstr>P250</vt:lpstr>
      <vt:lpstr>P500</vt:lpstr>
      <vt:lpstr>P1000</vt:lpstr>
      <vt:lpstr>P1500</vt:lpstr>
      <vt:lpstr>P2000</vt:lpstr>
      <vt:lpstr>P3000</vt:lpstr>
      <vt:lpstr>P4000</vt:lpstr>
      <vt:lpstr>O250</vt:lpstr>
      <vt:lpstr>O500</vt:lpstr>
      <vt:lpstr>O1000</vt:lpstr>
      <vt:lpstr>O1500</vt:lpstr>
      <vt:lpstr>O2000</vt:lpstr>
      <vt:lpstr>O3000</vt:lpstr>
      <vt:lpstr>O4000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Naylor</cp:lastModifiedBy>
  <cp:revision>6</cp:revision>
  <dcterms:created xsi:type="dcterms:W3CDTF">2015-09-05T19:04:18Z</dcterms:created>
  <dcterms:modified xsi:type="dcterms:W3CDTF">2015-10-04T15:53:03Z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