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yan\jeux\figurines\blood bowl\_git\bloodbowl\2020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3" i="1" l="1"/>
  <c r="E552" i="1"/>
  <c r="E551" i="1"/>
  <c r="E550" i="1"/>
  <c r="E549" i="1"/>
  <c r="E548" i="1"/>
  <c r="E547" i="1"/>
  <c r="E546" i="1"/>
  <c r="E545" i="1"/>
  <c r="E544" i="1"/>
  <c r="E542" i="1"/>
  <c r="E541" i="1"/>
  <c r="E540" i="1"/>
  <c r="E538" i="1"/>
  <c r="C538" i="1"/>
  <c r="E537" i="1"/>
  <c r="D555" i="1" s="1"/>
  <c r="E530" i="1"/>
  <c r="E529" i="1"/>
  <c r="E528" i="1"/>
  <c r="E527" i="1"/>
  <c r="E526" i="1"/>
  <c r="E525" i="1"/>
  <c r="E524" i="1"/>
  <c r="E523" i="1"/>
  <c r="E522" i="1"/>
  <c r="E521" i="1"/>
  <c r="E519" i="1"/>
  <c r="E518" i="1"/>
  <c r="E517" i="1"/>
  <c r="E515" i="1"/>
  <c r="C515" i="1"/>
  <c r="E514" i="1"/>
  <c r="D532" i="1" s="1"/>
  <c r="E507" i="1"/>
  <c r="E506" i="1"/>
  <c r="E505" i="1"/>
  <c r="E504" i="1"/>
  <c r="E503" i="1"/>
  <c r="E502" i="1"/>
  <c r="E501" i="1"/>
  <c r="E500" i="1"/>
  <c r="E499" i="1"/>
  <c r="E497" i="1"/>
  <c r="E496" i="1"/>
  <c r="E494" i="1"/>
  <c r="E493" i="1"/>
  <c r="E492" i="1"/>
  <c r="E491" i="1"/>
  <c r="D509" i="1" s="1"/>
  <c r="C491" i="1"/>
  <c r="E490" i="1"/>
  <c r="E483" i="1"/>
  <c r="E481" i="1"/>
  <c r="E480" i="1"/>
  <c r="E479" i="1"/>
  <c r="E478" i="1"/>
  <c r="E477" i="1"/>
  <c r="E476" i="1"/>
  <c r="E475" i="1"/>
  <c r="E474" i="1"/>
  <c r="E473" i="1"/>
  <c r="E471" i="1"/>
  <c r="E470" i="1"/>
  <c r="E469" i="1"/>
  <c r="E462" i="1"/>
  <c r="C462" i="1"/>
  <c r="E461" i="1"/>
  <c r="E454" i="1"/>
  <c r="E452" i="1"/>
  <c r="E451" i="1"/>
  <c r="E450" i="1"/>
  <c r="E449" i="1"/>
  <c r="E448" i="1"/>
  <c r="E447" i="1"/>
  <c r="E446" i="1"/>
  <c r="E445" i="1"/>
  <c r="E444" i="1"/>
  <c r="E442" i="1"/>
  <c r="E441" i="1"/>
  <c r="E440" i="1"/>
  <c r="E438" i="1"/>
  <c r="C438" i="1"/>
  <c r="E437" i="1"/>
  <c r="E430" i="1"/>
  <c r="E429" i="1"/>
  <c r="E428" i="1"/>
  <c r="E427" i="1"/>
  <c r="E426" i="1"/>
  <c r="E425" i="1"/>
  <c r="E424" i="1"/>
  <c r="E423" i="1"/>
  <c r="E422" i="1"/>
  <c r="E421" i="1"/>
  <c r="E419" i="1"/>
  <c r="E418" i="1"/>
  <c r="E417" i="1"/>
  <c r="E416" i="1"/>
  <c r="C416" i="1"/>
  <c r="E415" i="1"/>
  <c r="E408" i="1"/>
  <c r="E407" i="1"/>
  <c r="E406" i="1"/>
  <c r="E405" i="1"/>
  <c r="E404" i="1"/>
  <c r="E403" i="1"/>
  <c r="E402" i="1"/>
  <c r="E401" i="1"/>
  <c r="E395" i="1"/>
  <c r="E394" i="1"/>
  <c r="E392" i="1"/>
  <c r="D410" i="1" s="1"/>
  <c r="E391" i="1"/>
  <c r="E390" i="1"/>
  <c r="E389" i="1"/>
  <c r="E388" i="1"/>
  <c r="C388" i="1"/>
  <c r="E387" i="1"/>
  <c r="E380" i="1"/>
  <c r="E378" i="1"/>
  <c r="E377" i="1"/>
  <c r="E376" i="1"/>
  <c r="E375" i="1"/>
  <c r="E374" i="1"/>
  <c r="E373" i="1"/>
  <c r="E367" i="1"/>
  <c r="E366" i="1"/>
  <c r="D382" i="1" s="1"/>
  <c r="E363" i="1"/>
  <c r="C363" i="1"/>
  <c r="E362" i="1"/>
  <c r="E355" i="1"/>
  <c r="E354" i="1"/>
  <c r="E353" i="1"/>
  <c r="E352" i="1"/>
  <c r="E351" i="1"/>
  <c r="E350" i="1"/>
  <c r="E349" i="1"/>
  <c r="E348" i="1"/>
  <c r="E347" i="1"/>
  <c r="E346" i="1"/>
  <c r="E345" i="1"/>
  <c r="E342" i="1"/>
  <c r="E341" i="1"/>
  <c r="E339" i="1"/>
  <c r="E338" i="1"/>
  <c r="E337" i="1"/>
  <c r="E336" i="1"/>
  <c r="C336" i="1"/>
  <c r="E335" i="1"/>
  <c r="D357" i="1" s="1"/>
  <c r="E328" i="1"/>
  <c r="E327" i="1"/>
  <c r="E326" i="1"/>
  <c r="E325" i="1"/>
  <c r="E324" i="1"/>
  <c r="E323" i="1"/>
  <c r="E322" i="1"/>
  <c r="E321" i="1"/>
  <c r="E320" i="1"/>
  <c r="E319" i="1"/>
  <c r="E318" i="1"/>
  <c r="E315" i="1"/>
  <c r="E314" i="1"/>
  <c r="E312" i="1"/>
  <c r="E311" i="1"/>
  <c r="E310" i="1"/>
  <c r="D330" i="1" s="1"/>
  <c r="E309" i="1"/>
  <c r="E308" i="1"/>
  <c r="C308" i="1"/>
  <c r="E307" i="1"/>
  <c r="E300" i="1"/>
  <c r="E299" i="1"/>
  <c r="E298" i="1"/>
  <c r="E297" i="1"/>
  <c r="E296" i="1"/>
  <c r="E295" i="1"/>
  <c r="E294" i="1"/>
  <c r="E293" i="1"/>
  <c r="E292" i="1"/>
  <c r="E291" i="1"/>
  <c r="E289" i="1"/>
  <c r="E288" i="1"/>
  <c r="E287" i="1"/>
  <c r="E286" i="1"/>
  <c r="E284" i="1"/>
  <c r="E283" i="1"/>
  <c r="E282" i="1"/>
  <c r="E281" i="1"/>
  <c r="E280" i="1"/>
  <c r="D302" i="1" s="1"/>
  <c r="C280" i="1"/>
  <c r="E279" i="1"/>
  <c r="E272" i="1"/>
  <c r="E271" i="1"/>
  <c r="E270" i="1"/>
  <c r="E269" i="1"/>
  <c r="E268" i="1"/>
  <c r="E267" i="1"/>
  <c r="E266" i="1"/>
  <c r="E265" i="1"/>
  <c r="E264" i="1"/>
  <c r="E263" i="1"/>
  <c r="E262" i="1"/>
  <c r="E260" i="1"/>
  <c r="E259" i="1"/>
  <c r="E258" i="1"/>
  <c r="E254" i="1"/>
  <c r="E253" i="1"/>
  <c r="E252" i="1"/>
  <c r="C252" i="1"/>
  <c r="E251" i="1"/>
  <c r="D274" i="1" s="1"/>
  <c r="E244" i="1"/>
  <c r="E243" i="1"/>
  <c r="E242" i="1"/>
  <c r="E241" i="1"/>
  <c r="E240" i="1"/>
  <c r="E239" i="1"/>
  <c r="E238" i="1"/>
  <c r="E237" i="1"/>
  <c r="E232" i="1"/>
  <c r="E231" i="1"/>
  <c r="E230" i="1"/>
  <c r="E228" i="1"/>
  <c r="E227" i="1"/>
  <c r="E219" i="1"/>
  <c r="E218" i="1"/>
  <c r="C218" i="1"/>
  <c r="E217" i="1"/>
  <c r="D246" i="1" s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4" i="1"/>
  <c r="E193" i="1"/>
  <c r="E192" i="1"/>
  <c r="E191" i="1"/>
  <c r="C191" i="1"/>
  <c r="E190" i="1"/>
  <c r="D212" i="1" s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8" i="1"/>
  <c r="E167" i="1"/>
  <c r="E166" i="1"/>
  <c r="E165" i="1"/>
  <c r="E164" i="1"/>
  <c r="D185" i="1" s="1"/>
  <c r="C164" i="1"/>
  <c r="E163" i="1"/>
  <c r="E156" i="1"/>
  <c r="E155" i="1"/>
  <c r="E154" i="1"/>
  <c r="E153" i="1"/>
  <c r="E152" i="1"/>
  <c r="E151" i="1"/>
  <c r="E150" i="1"/>
  <c r="E149" i="1"/>
  <c r="E148" i="1"/>
  <c r="E147" i="1"/>
  <c r="E146" i="1"/>
  <c r="E144" i="1"/>
  <c r="E143" i="1"/>
  <c r="E142" i="1"/>
  <c r="E140" i="1"/>
  <c r="E139" i="1"/>
  <c r="E138" i="1"/>
  <c r="E137" i="1"/>
  <c r="E136" i="1"/>
  <c r="C136" i="1"/>
  <c r="E135" i="1"/>
  <c r="D158" i="1" s="1"/>
  <c r="E128" i="1"/>
  <c r="E127" i="1"/>
  <c r="E126" i="1"/>
  <c r="E125" i="1"/>
  <c r="E124" i="1"/>
  <c r="E123" i="1"/>
  <c r="E122" i="1"/>
  <c r="E121" i="1"/>
  <c r="E116" i="1"/>
  <c r="E115" i="1"/>
  <c r="E114" i="1"/>
  <c r="E112" i="1"/>
  <c r="E111" i="1"/>
  <c r="E109" i="1"/>
  <c r="E108" i="1"/>
  <c r="E107" i="1"/>
  <c r="C107" i="1"/>
  <c r="E106" i="1"/>
  <c r="D130" i="1" s="1"/>
  <c r="E99" i="1"/>
  <c r="E98" i="1"/>
  <c r="E97" i="1"/>
  <c r="E96" i="1"/>
  <c r="E95" i="1"/>
  <c r="E94" i="1"/>
  <c r="E93" i="1"/>
  <c r="E92" i="1"/>
  <c r="E91" i="1"/>
  <c r="E90" i="1"/>
  <c r="E86" i="1"/>
  <c r="E85" i="1"/>
  <c r="E84" i="1"/>
  <c r="C84" i="1"/>
  <c r="E80" i="1"/>
  <c r="D101" i="1" s="1"/>
  <c r="E73" i="1"/>
  <c r="E72" i="1"/>
  <c r="E71" i="1"/>
  <c r="E70" i="1"/>
  <c r="E69" i="1"/>
  <c r="E68" i="1"/>
  <c r="E67" i="1"/>
  <c r="E66" i="1"/>
  <c r="E65" i="1"/>
  <c r="E64" i="1"/>
  <c r="E62" i="1"/>
  <c r="E61" i="1"/>
  <c r="E60" i="1"/>
  <c r="C60" i="1"/>
  <c r="E59" i="1"/>
  <c r="D75" i="1" s="1"/>
  <c r="E52" i="1"/>
  <c r="E51" i="1"/>
  <c r="E50" i="1"/>
  <c r="E49" i="1"/>
  <c r="E48" i="1"/>
  <c r="E47" i="1"/>
  <c r="E46" i="1"/>
  <c r="E45" i="1"/>
  <c r="E39" i="1"/>
  <c r="E38" i="1"/>
  <c r="E37" i="1"/>
  <c r="E36" i="1"/>
  <c r="E35" i="1"/>
  <c r="E34" i="1"/>
  <c r="E33" i="1"/>
  <c r="E32" i="1"/>
  <c r="C32" i="1"/>
  <c r="E31" i="1"/>
  <c r="D54" i="1" s="1"/>
  <c r="E24" i="1"/>
  <c r="E23" i="1"/>
  <c r="E22" i="1"/>
  <c r="E21" i="1"/>
  <c r="E20" i="1"/>
  <c r="E19" i="1"/>
  <c r="E18" i="1"/>
  <c r="E17" i="1"/>
  <c r="E16" i="1"/>
  <c r="E13" i="1"/>
  <c r="E12" i="1"/>
  <c r="E11" i="1"/>
  <c r="E10" i="1"/>
  <c r="E9" i="1"/>
  <c r="E8" i="1"/>
  <c r="C8" i="1"/>
  <c r="E7" i="1"/>
  <c r="D26" i="1" s="1"/>
  <c r="D485" i="1" l="1"/>
  <c r="D456" i="1"/>
  <c r="D432" i="1"/>
</calcChain>
</file>

<file path=xl/comments1.xml><?xml version="1.0" encoding="utf-8"?>
<comments xmlns="http://schemas.openxmlformats.org/spreadsheetml/2006/main">
  <authors>
    <author>Yan</author>
  </authors>
  <commentList>
    <comment ref="F226" authorId="0" shapeId="0">
      <text>
        <r>
          <rPr>
            <b/>
            <sz val="9"/>
            <color indexed="81"/>
            <rFont val="Tahoma"/>
            <family val="2"/>
          </rPr>
          <t>1 gros bras maximum au choix parmi les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91" authorId="0" shapeId="0">
      <text>
        <r>
          <rPr>
            <sz val="9"/>
            <color indexed="81"/>
            <rFont val="Tahoma"/>
            <charset val="1"/>
          </rPr>
          <t>Si l’un des jumeaux Swift est placé dans le box des joueurs Morts ou Blessés, l’autre perd la compétence Solitaire</t>
        </r>
      </text>
    </comment>
    <comment ref="P319" authorId="0" shapeId="0">
      <text>
        <r>
          <rPr>
            <sz val="9"/>
            <color indexed="81"/>
            <rFont val="Tahoma"/>
            <charset val="1"/>
          </rPr>
          <t>Si l’un des jumeaux Swift est placé dans le box des joueurs Morts ou Blessés, l’autre perd la compétence Solitaire</t>
        </r>
      </text>
    </comment>
    <comment ref="P346" authorId="0" shapeId="0">
      <text>
        <r>
          <rPr>
            <sz val="9"/>
            <color indexed="81"/>
            <rFont val="Tahoma"/>
            <charset val="1"/>
          </rPr>
          <t>Si l’un des jumeaux Swift est placé dans le box des joueurs Morts ou Blessés, l’autre perd la compétence Solitaire</t>
        </r>
      </text>
    </comment>
    <comment ref="F393" authorId="0" shapeId="0">
      <text>
        <r>
          <rPr>
            <b/>
            <sz val="9"/>
            <color indexed="81"/>
            <rFont val="Tahoma"/>
            <charset val="1"/>
          </rPr>
          <t>Un seul gros bras parmi les 2 suivants 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439" authorId="0" shapeId="0">
      <text>
        <r>
          <rPr>
            <b/>
            <sz val="9"/>
            <color indexed="81"/>
            <rFont val="Tahoma"/>
            <charset val="1"/>
          </rPr>
          <t>1 gros bras maximum au choix parmi les 3</t>
        </r>
      </text>
    </comment>
    <comment ref="F467" authorId="0" shapeId="0">
      <text>
        <r>
          <rPr>
            <b/>
            <sz val="9"/>
            <color indexed="81"/>
            <rFont val="Tahoma"/>
            <charset val="1"/>
          </rPr>
          <t>1 gros bras maximum au choix parmi les 3</t>
        </r>
      </text>
    </comment>
  </commentList>
</comments>
</file>

<file path=xl/sharedStrings.xml><?xml version="1.0" encoding="utf-8"?>
<sst xmlns="http://schemas.openxmlformats.org/spreadsheetml/2006/main" count="2464" uniqueCount="341">
  <si>
    <t>Composition d'équipe pour Blood Bowl 2020</t>
  </si>
  <si>
    <t>Qté</t>
  </si>
  <si>
    <t>Max</t>
  </si>
  <si>
    <t>Joueur</t>
  </si>
  <si>
    <t>M</t>
  </si>
  <si>
    <t>F</t>
  </si>
  <si>
    <t>AG</t>
  </si>
  <si>
    <t>CP</t>
  </si>
  <si>
    <t>AR</t>
  </si>
  <si>
    <t>Cout</t>
  </si>
  <si>
    <t>P</t>
  </si>
  <si>
    <t>S</t>
  </si>
  <si>
    <t>Compétences</t>
  </si>
  <si>
    <t>ORCS</t>
  </si>
  <si>
    <t>Joueurs</t>
  </si>
  <si>
    <t>Lineman</t>
  </si>
  <si>
    <t>3+</t>
  </si>
  <si>
    <t>4+</t>
  </si>
  <si>
    <t>10+</t>
  </si>
  <si>
    <t>G</t>
  </si>
  <si>
    <t>AF</t>
  </si>
  <si>
    <t>Animosité (Linemen)</t>
  </si>
  <si>
    <t>Cat. 1</t>
  </si>
  <si>
    <t>Bloqueur Big Un</t>
  </si>
  <si>
    <t>-</t>
  </si>
  <si>
    <t>GF</t>
  </si>
  <si>
    <t>A</t>
  </si>
  <si>
    <t>Animosité (Bloqueurs Big Un)</t>
  </si>
  <si>
    <t>Blitzeur</t>
  </si>
  <si>
    <t>AP</t>
  </si>
  <si>
    <t>Animosité (Tous coéquipiers), Blocage</t>
  </si>
  <si>
    <t>Lanceur</t>
  </si>
  <si>
    <t>9+</t>
  </si>
  <si>
    <t>GP</t>
  </si>
  <si>
    <t>Animosité (Tous coéquipiers), Prise sure (ex Dextérité), Passe</t>
  </si>
  <si>
    <t>Troll</t>
  </si>
  <si>
    <t>5+</t>
  </si>
  <si>
    <t>AGP</t>
  </si>
  <si>
    <t>Solitaire (4+), Gros débile, Lancer de coéquipier, Chataigne, Régénération, Toujours affamé, Gerbe de vomi</t>
  </si>
  <si>
    <t>Gobelin</t>
  </si>
  <si>
    <t>8+</t>
  </si>
  <si>
    <t>Esquive, Minus, Poids plume</t>
  </si>
  <si>
    <t>Champions</t>
  </si>
  <si>
    <t>Akhorne</t>
  </si>
  <si>
    <t>2+</t>
  </si>
  <si>
    <t>6+</t>
  </si>
  <si>
    <t>Solitaire (4+), Griffes, Intrépide, Esquive, Frénésie, rétablissement, Sans les mains, Glissade contrôlée, Minus, Microbe</t>
  </si>
  <si>
    <t>Varag Macheur de goules</t>
  </si>
  <si>
    <t>Solitaire (4+), Blocage, Rétablissement, Châtaigne, Crâne Épais</t>
  </si>
  <si>
    <t>Helmut Wulf</t>
  </si>
  <si>
    <t>Solitaire (4+), Tronçonneuse, Arme secrète, Stabilité, Pro</t>
  </si>
  <si>
    <t>The Black Gobbo</t>
  </si>
  <si>
    <t>Solitaire (4+), Bombardier, Présence perturbante, Esquive, Minus, Glissade contrôlée, Sournois, Poignard</t>
  </si>
  <si>
    <t>Morg'N'Thorg</t>
  </si>
  <si>
    <t>11+</t>
  </si>
  <si>
    <t>Solitaire (4+), Blocage, Châtaigne (+2), Crâne Épais, Lancer de Coéquipier</t>
  </si>
  <si>
    <t>Grak (&amp; Crumbleberry) (Ogre)</t>
  </si>
  <si>
    <t>Cerveau Lent, Châtaigne, Crâne Épais, Botter un Coéquipier, Solitaire (4+)</t>
  </si>
  <si>
    <t>Crumbleberry (&amp; Grak) (Halfling)</t>
  </si>
  <si>
    <t>7+</t>
  </si>
  <si>
    <t>Solitaire (4+), Esquive, Minus, Poids plume, Dextérité</t>
  </si>
  <si>
    <t>Equipe</t>
  </si>
  <si>
    <t>Relances</t>
  </si>
  <si>
    <t>Fans dévoués (1 par défaut)</t>
  </si>
  <si>
    <t>Assistants</t>
  </si>
  <si>
    <t>Pom-pom girls</t>
  </si>
  <si>
    <t>Apothicaire</t>
  </si>
  <si>
    <t>Coût</t>
  </si>
  <si>
    <t>Bagarre des terres arides</t>
  </si>
  <si>
    <t>GOBELINS</t>
  </si>
  <si>
    <t>GFP</t>
  </si>
  <si>
    <t>Cat. 3</t>
  </si>
  <si>
    <t>Troll entraîné</t>
  </si>
  <si>
    <t>Solitaire (3+), Gros débile, Lancer de coéquipier, Chataigne, Régénération, Toujours affamé, Gerbe de vomi</t>
  </si>
  <si>
    <t>Bombardier</t>
  </si>
  <si>
    <t>Arme secrète, Bombardier, Esquive, Minus</t>
  </si>
  <si>
    <t>Barjot (Tronçonneuse)</t>
  </si>
  <si>
    <t>Arme secrète, Minus, Tronçonneuse</t>
  </si>
  <si>
    <t>Fanatique</t>
  </si>
  <si>
    <t>Arme secrète, Chaîne &amp; Boulet, Minus, Manchot</t>
  </si>
  <si>
    <t>Sauteur</t>
  </si>
  <si>
    <t>Esquive, Minus, Echasse à ressort</t>
  </si>
  <si>
    <t>Ooligan</t>
  </si>
  <si>
    <t>Présence Perturbante, Esquive, Poids-Plume, Minus</t>
  </si>
  <si>
    <t>Plongeur de la mort</t>
  </si>
  <si>
    <t>Poids-Plume, Minus, Piqué</t>
  </si>
  <si>
    <t>Hakflem Skuttlespike</t>
  </si>
  <si>
    <t>Solitaire (4+), Esquive, Bras supplémentaire, Queue préhensile, Deux têtes</t>
  </si>
  <si>
    <t>Glart Smashrip</t>
  </si>
  <si>
    <t>Solitaire (4+), Blocage, Griffe, Projection, Juggernaut, Stabilité</t>
  </si>
  <si>
    <t>Bagarre des terres arides, Chantage et coruption, Défi des bas-fonds</t>
  </si>
  <si>
    <t>Les équipes de gobelins peuvent acheter un pot de vin à 50000 au lieu de 100000 PO</t>
  </si>
  <si>
    <t>ORCS NOIRS</t>
  </si>
  <si>
    <t>Orc noir</t>
  </si>
  <si>
    <t>Bagarreur, Projection</t>
  </si>
  <si>
    <t>Cat. 2</t>
  </si>
  <si>
    <t>Lineman Gobelin Bruiser</t>
  </si>
  <si>
    <t>Esquive, Minus, Poids plume, Crâne épais</t>
  </si>
  <si>
    <t>Bagarre des terres arides, Chantage et coruption</t>
  </si>
  <si>
    <t>Les équipes d'orcs noirs peuvent acheter un pot de vin à 50000 au lieu de 100000 PO</t>
  </si>
  <si>
    <t>SNOTLINGS</t>
  </si>
  <si>
    <t>Lineman Snotling</t>
  </si>
  <si>
    <t>Esquive, Minus, Poids plume, Glissade contrôlée, Déferlement, Microbe</t>
  </si>
  <si>
    <t>Fungus Flingas</t>
  </si>
  <si>
    <t>Bombardier, Esquive, Minus, Poids plume, Glissade contrôlée, Arme secrète</t>
  </si>
  <si>
    <t>Fun-Hoppas</t>
  </si>
  <si>
    <t>Esquive, Echasse à ressort, Poids plume, Minus, Glissade contrôlée</t>
  </si>
  <si>
    <t>Slitty Runnas</t>
  </si>
  <si>
    <t>Esquive, Poids plume, Minus, Glissade contrôlée, Sprint</t>
  </si>
  <si>
    <t>Chariot à pompe</t>
  </si>
  <si>
    <t>Joueur déloyal, Gros débile, Juggernaut, Châtaigne, Stabilité, Arme secrète</t>
  </si>
  <si>
    <t>Chantage et coruption, Linemen à vil prix, Défi des bas fonds</t>
  </si>
  <si>
    <t>Les équipes de snotlings peuvent acheter un pot de vin à 50000 au lieu de 100000 PO</t>
  </si>
  <si>
    <t>HUMAINS</t>
  </si>
  <si>
    <t>Receveur</t>
  </si>
  <si>
    <t>GA</t>
  </si>
  <si>
    <t>FP</t>
  </si>
  <si>
    <t>Réception, Esquive</t>
  </si>
  <si>
    <t>Blocage</t>
  </si>
  <si>
    <t>Prise sure (ex Dextérité), Passe</t>
  </si>
  <si>
    <t>Halfling Hopeful</t>
  </si>
  <si>
    <t>Esquive, Poids plume, Minus</t>
  </si>
  <si>
    <t>Ogre</t>
  </si>
  <si>
    <t>Solitaire (4+), Cerveau lent, Lancer de coéquipier, Chataigne, Crâne épais</t>
  </si>
  <si>
    <t>Griff Oberwald</t>
  </si>
  <si>
    <t>Solitaire (4+), Blocage, Équilibre, Esquive, Parade, Sprint</t>
  </si>
  <si>
    <t>Mighty Zug</t>
  </si>
  <si>
    <t>Solitaire (4+), Blocage, Châtaigne</t>
  </si>
  <si>
    <t>Karla von Kill</t>
  </si>
  <si>
    <t>Solitaire (4+), Blocage, Intrépide, Esquive, Rétablissement (ex Bond)</t>
  </si>
  <si>
    <t>Grim Ironjaw</t>
  </si>
  <si>
    <t>Solitaire (4+), Blocage, Intrépide, Frénésie, Blocage multiple, Crâne épais</t>
  </si>
  <si>
    <t>Rumbelow Sheepskin</t>
  </si>
  <si>
    <t>Solitaire (4+), Blocage, Cornes, Juggernaut,Sans les mains, Tacle, Crâne épais</t>
  </si>
  <si>
    <t>Deeproot Strongbranch</t>
  </si>
  <si>
    <t>Solitaire (4+), Blocage, Châtaigne (+2), Stabilité, Bras musclé, Crâne épais, Lancer de coéquipier, Timmm-ber!</t>
  </si>
  <si>
    <t>Gombridal (the white dwarf)</t>
  </si>
  <si>
    <t>Solitaire (4+), Blocage, Intrépide, Châtaigne, Stabilité, Crâne épais</t>
  </si>
  <si>
    <t>Classique du vieux monde</t>
  </si>
  <si>
    <t>NOBLESSE</t>
  </si>
  <si>
    <t>Lineman "Imperial retainer"</t>
  </si>
  <si>
    <t>Parade</t>
  </si>
  <si>
    <t>IMPERIALE</t>
  </si>
  <si>
    <t>Bodyguard</t>
  </si>
  <si>
    <t>Stabilité, Lutte</t>
  </si>
  <si>
    <t>Blitzer noble</t>
  </si>
  <si>
    <t>PF</t>
  </si>
  <si>
    <t>Blocage, Réception</t>
  </si>
  <si>
    <t>Lanceur impérial</t>
  </si>
  <si>
    <t>Passe, Passe dans la course</t>
  </si>
  <si>
    <t>NAINS</t>
  </si>
  <si>
    <t xml:space="preserve">Lineman-bloqueur nain  </t>
  </si>
  <si>
    <t>Blocage, Tacle, Crâne épais</t>
  </si>
  <si>
    <t>Cat.1</t>
  </si>
  <si>
    <t>Coureur</t>
  </si>
  <si>
    <t>Prise sûre, Crâne épais</t>
  </si>
  <si>
    <t>Blitzer</t>
  </si>
  <si>
    <t>PA</t>
  </si>
  <si>
    <t>Blocage, Crâne épais</t>
  </si>
  <si>
    <t>Tueur de trolls</t>
  </si>
  <si>
    <t>Blocage, Intrépide, Frénésie, Crâne épais</t>
  </si>
  <si>
    <t>Roule-mort</t>
  </si>
  <si>
    <t>Solitaire (5+), Esquive en force, Joueur déloyal (+2), Juggernaut, Chataigne, Sans les mains, Arme secrête, Stabilité</t>
  </si>
  <si>
    <t>Skrull Halfheight</t>
  </si>
  <si>
    <t>Solitaire (4+), Précision, Nerfs d'acier, Passe, Régénération, Prise sûre, Crâne épais</t>
  </si>
  <si>
    <t>Grombrindal (the white dwarf)</t>
  </si>
  <si>
    <t>HALFLINGS</t>
  </si>
  <si>
    <t>Lineman Halfling Hopeful</t>
  </si>
  <si>
    <t>Esquive, Poids plume, Sprint, Minus</t>
  </si>
  <si>
    <t>Cat.3</t>
  </si>
  <si>
    <t>Halfling Hefty</t>
  </si>
  <si>
    <t>Esquive, Parade, Minus</t>
  </si>
  <si>
    <t>Receveur Halfling</t>
  </si>
  <si>
    <t>Réception, Esquive, Poids plume, Sprint, Minus</t>
  </si>
  <si>
    <t>Homme-arbre</t>
  </si>
  <si>
    <t>Châtaigne, Stabilité, Bras musclé, Prendre racine, Crâne épais, Lancer de coéquipier, Timmm-ber!</t>
  </si>
  <si>
    <t>Coupe dé à coudre Halfling, Classique du vieux monde</t>
  </si>
  <si>
    <t>ALLIANCE</t>
  </si>
  <si>
    <t>Lineman humain du vieux monde</t>
  </si>
  <si>
    <t>DU VIEUX MONDE</t>
  </si>
  <si>
    <t>Lanceur humain du vieux monde</t>
  </si>
  <si>
    <t>Animosité (tout coéquipier nain ou halfling), Prise sure, Passe</t>
  </si>
  <si>
    <t>Receveur humain du vieux monde</t>
  </si>
  <si>
    <t>Animosité (tout coéquipier nain ou halfling), Réception, Esquive</t>
  </si>
  <si>
    <t>Blitzeur humain du vieux monde</t>
  </si>
  <si>
    <t>Animosité (tout coéquipier nain ou halfling), Blocage</t>
  </si>
  <si>
    <t>Bloqueur nain  du vieux monde</t>
  </si>
  <si>
    <t>Clé de bras, Bagarreur, Solitaire (3+), Crâne épais</t>
  </si>
  <si>
    <t>Coureur nain  du vieux monde</t>
  </si>
  <si>
    <t>Solitaire (3+), Prise sûre, Crâne épais</t>
  </si>
  <si>
    <t>Blitzer nain du vieux monde</t>
  </si>
  <si>
    <t>Solitaire (3+), Blocage, Crâne épais</t>
  </si>
  <si>
    <t>Tueur de troll nain du vieux monde</t>
  </si>
  <si>
    <t>Blocage, Intrépide, Frénésie, Solitaire (3+), Crâne épais</t>
  </si>
  <si>
    <t>Halfling Hopeful du vieux monde</t>
  </si>
  <si>
    <t>Animosité (tout coéquipier nain ou humain), Esquive, Poids plume, Minus</t>
  </si>
  <si>
    <t>Solitaire (4+), Châtaigne, Stabilité, Bras musclé, Prendre racine, Crâne épais, Lancer de coéquipier, Timmm-ber!</t>
  </si>
  <si>
    <t>OGRES</t>
  </si>
  <si>
    <t>Lineman Gnoblar</t>
  </si>
  <si>
    <t>Runt Punter Ogre</t>
  </si>
  <si>
    <t>Cerveau lent, Botter de coéquipier, Chataigne, Crâne épais</t>
  </si>
  <si>
    <t>Bloqueur Ogre</t>
  </si>
  <si>
    <t>Cerveau lent, Lancer de coéquipier, Chataigne, Crâne épais</t>
  </si>
  <si>
    <t>Classique du vieux monde, Bagarre des terres arides, Linemen à vil prix</t>
  </si>
  <si>
    <t>ELFES SYLVAINS</t>
  </si>
  <si>
    <t>GAP</t>
  </si>
  <si>
    <t>Passe</t>
  </si>
  <si>
    <t>Danseurs de guerre</t>
  </si>
  <si>
    <t>Blocage, Esquive, Saut</t>
  </si>
  <si>
    <t>Solitaire (4+), Châtaigne, Stabilité, Bras musclé, Prendre racine, Crâne épais, Lancer de coéquipier</t>
  </si>
  <si>
    <t>Willow Rosebark (Dryade)</t>
  </si>
  <si>
    <t>Solitaire (4+), Intrépidité, Glissade contrôlée, Crâne épais</t>
  </si>
  <si>
    <t>Gloriel Summerbloom</t>
  </si>
  <si>
    <t>Solitaire (3+), Précision, Esquive, Passe, Glissade contrôlée, Prise sure (ex Dextérité)</t>
  </si>
  <si>
    <t>Eldril Sidewinder</t>
  </si>
  <si>
    <t>Solitaire (4+), Esquive, Réception, Sur le ballon (ex Blocage de passe), Nerfs d'acier, Regard hypnotique</t>
  </si>
  <si>
    <t>Zolcath le Zoat</t>
  </si>
  <si>
    <t>Solitaire (4+), Présence perturbante, Juggernaut, Châtaigne, Queue préhensile, Régénération, Equilibre</t>
  </si>
  <si>
    <t>Roxana Darknail</t>
  </si>
  <si>
    <t>1+</t>
  </si>
  <si>
    <t>Solitaire (4+), Esquive, frénésie, Rétablissement, Juggernaut, Saut</t>
  </si>
  <si>
    <t>Lucien Swift</t>
  </si>
  <si>
    <t>Solitaire (4+), Blocage, Châtaigne, Tacle</t>
  </si>
  <si>
    <t>Valen Swift</t>
  </si>
  <si>
    <t>Solitaire (4+), Précision, Nerfs d'acier, Passe assurée, Passe, Prise sure (ex Dextérité)</t>
  </si>
  <si>
    <t>Ligue des royaumes elfiques</t>
  </si>
  <si>
    <t>ELFES NOIRS</t>
  </si>
  <si>
    <t>Délestage</t>
  </si>
  <si>
    <t>Assassin</t>
  </si>
  <si>
    <t>Poursuite, Poignard</t>
  </si>
  <si>
    <t>Furie</t>
  </si>
  <si>
    <t>Esquive, Frénésie, Rétablissement</t>
  </si>
  <si>
    <t>UNION ELFIQUE</t>
  </si>
  <si>
    <t>Réception, Nerfs d'acier</t>
  </si>
  <si>
    <t>Blocage, Glissade contrôlée</t>
  </si>
  <si>
    <t>SKAVENS</t>
  </si>
  <si>
    <t>Lineman Rat des clans</t>
  </si>
  <si>
    <t>AMF</t>
  </si>
  <si>
    <t>Lanceur Skaven</t>
  </si>
  <si>
    <t>Passe, Prise sûre</t>
  </si>
  <si>
    <t>Coureur d'égouts</t>
  </si>
  <si>
    <t>MPF</t>
  </si>
  <si>
    <t>Esquive</t>
  </si>
  <si>
    <t>AMP</t>
  </si>
  <si>
    <t>Rat Ogre</t>
  </si>
  <si>
    <t>AGM</t>
  </si>
  <si>
    <t>Solitaire (4+), Frénésie, Sauvagerie animale, Châtaigne, Queue préhensile</t>
  </si>
  <si>
    <t>Défi des bas-fonds</t>
  </si>
  <si>
    <t>BAS-FONDS</t>
  </si>
  <si>
    <t>Gobelin des bas-fonds</t>
  </si>
  <si>
    <t>AM</t>
  </si>
  <si>
    <t>Snotling des bas fonds</t>
  </si>
  <si>
    <t>Rat des clans Skaven</t>
  </si>
  <si>
    <t>GM</t>
  </si>
  <si>
    <t>Animosité (Gobelins des bas fonds)</t>
  </si>
  <si>
    <t>GMP</t>
  </si>
  <si>
    <t>Animosité (Gobelins des bas fonds), Passe, Prise sûre</t>
  </si>
  <si>
    <t>Animosité (Gobelins des bas fonds), Esquive</t>
  </si>
  <si>
    <t>Blitzer skaven</t>
  </si>
  <si>
    <t>GMF</t>
  </si>
  <si>
    <t>Animosité (Gobelins des bas fonds), Blocage</t>
  </si>
  <si>
    <t>Troll des bas-fonds</t>
  </si>
  <si>
    <t>MF</t>
  </si>
  <si>
    <t>Rat Ogre mutant</t>
  </si>
  <si>
    <t>Chantage et coruption, Défi des bas-fonds</t>
  </si>
  <si>
    <t>NURGLE</t>
  </si>
  <si>
    <t>Pourri</t>
  </si>
  <si>
    <t>Décomposition, Contagieux</t>
  </si>
  <si>
    <t>Pestigor</t>
  </si>
  <si>
    <t>Cornes, Contagieux, Régénération</t>
  </si>
  <si>
    <t>Guerrier de Nurgle</t>
  </si>
  <si>
    <t>Présence perturbante, Répulsion, Contagieux, Régénération</t>
  </si>
  <si>
    <t>Bête de Nurgle</t>
  </si>
  <si>
    <t>GAM</t>
  </si>
  <si>
    <t>Solitaire (4+), Présence perturbante, Répulsion, Châtaigne, Contagieux, Gros débile, Régénération, Tentacules</t>
  </si>
  <si>
    <t>Lord Borak</t>
  </si>
  <si>
    <t>Blocage, Joueur déloyal (+2), Solitaire (4+), Chataigne, Sournois</t>
  </si>
  <si>
    <t>Favoris de Nurgle</t>
  </si>
  <si>
    <t>ÉLUS DU CHAOS</t>
  </si>
  <si>
    <t>Lineman homme-bête</t>
  </si>
  <si>
    <t>GFM</t>
  </si>
  <si>
    <t>Cornes</t>
  </si>
  <si>
    <t>Bloqueur élu</t>
  </si>
  <si>
    <t>Troll du chaos</t>
  </si>
  <si>
    <t>FM</t>
  </si>
  <si>
    <t>Ogre du chaos</t>
  </si>
  <si>
    <t>Minotaure</t>
  </si>
  <si>
    <t>Solitaire (4+), Frénésie, Cornes, Châtaigne, Crâne épais, Fureur débridée</t>
  </si>
  <si>
    <t>Favoris de (au choix : Chaos universel, Khorne, Nurgle, Slaanesh, ou Tzeentch)</t>
  </si>
  <si>
    <t xml:space="preserve">RENÉGATS </t>
  </si>
  <si>
    <t>Lineman humain renégat</t>
  </si>
  <si>
    <t>DU CHAOS</t>
  </si>
  <si>
    <t>Lanceur humain renégat</t>
  </si>
  <si>
    <t>Animosité (tous coéquipiers), Passe, Libération contrôlée</t>
  </si>
  <si>
    <t>Gobelin renégat</t>
  </si>
  <si>
    <t>Animosité (tous coéquipiers), Esquive, Poids plume, Minus</t>
  </si>
  <si>
    <t>Orc renégat</t>
  </si>
  <si>
    <t>Animosité (tous coéquipiers)</t>
  </si>
  <si>
    <t>Skaven renégat</t>
  </si>
  <si>
    <t>Elfe noir renégat</t>
  </si>
  <si>
    <t>Troll renégat</t>
  </si>
  <si>
    <t>Ogre renégat</t>
  </si>
  <si>
    <t>Minotaure renégat</t>
  </si>
  <si>
    <t>Rat-Ogre renégat</t>
  </si>
  <si>
    <t>Solitaire (4+), Sauvagerie animale, Frénésie,  Châtaigne, Queue préhensile</t>
  </si>
  <si>
    <t>HOMMES</t>
  </si>
  <si>
    <t>Lineman coureur skink</t>
  </si>
  <si>
    <t>Esquive, Minus</t>
  </si>
  <si>
    <t>LÉZARDS</t>
  </si>
  <si>
    <t>Skink caméléon</t>
  </si>
  <si>
    <t>Esquive, Sur le ballon, Poursuite, Minus</t>
  </si>
  <si>
    <t>Saurus</t>
  </si>
  <si>
    <t>Kroxigor</t>
  </si>
  <si>
    <t>Solitaire (4+), Crâne épais, Cerveau lent, Châtaigne, Queue préhensile</t>
  </si>
  <si>
    <t>Super-ligue de Lustrie</t>
  </si>
  <si>
    <t>MORTS VIVANTS</t>
  </si>
  <si>
    <t>Lineman squelette</t>
  </si>
  <si>
    <t>Régénération, Crâne épais</t>
  </si>
  <si>
    <t>Lineman Zombie</t>
  </si>
  <si>
    <t>Régénération</t>
  </si>
  <si>
    <t>Goule</t>
  </si>
  <si>
    <t>Revenant</t>
  </si>
  <si>
    <t>Blocage, Régénération</t>
  </si>
  <si>
    <t>Momie</t>
  </si>
  <si>
    <t>Châtaigne, Régénération</t>
  </si>
  <si>
    <t>Bryce "The  Slice" Cambuel</t>
  </si>
  <si>
    <t>Solitaire (4+), Tronçonneuse, Arme secrète, Régénération, Stabilité, Crâne épais</t>
  </si>
  <si>
    <t>Gretchen Wächter</t>
  </si>
  <si>
    <t>Solitaire (4+), Présence perturbante, Esquive, Répulsion, Rétablissement, Sans les mains, Régénération, Poursuite, Glissade contrôlée</t>
  </si>
  <si>
    <t>Whilhelm Chaney</t>
  </si>
  <si>
    <t>Solitaire (4+), Réception, Griffes, Frénésie, Régénération, Lutte</t>
  </si>
  <si>
    <t>Maîtres de la non-vie, Spot de Sylvanie</t>
  </si>
  <si>
    <t>HORREURS</t>
  </si>
  <si>
    <t>NÉCROMANTIQUES</t>
  </si>
  <si>
    <t>Spectre</t>
  </si>
  <si>
    <t>Blocage, Répulsion, Sans les mains, Régénération, Glissade contrôlée</t>
  </si>
  <si>
    <t>Loup-garou</t>
  </si>
  <si>
    <t>Griffes, Frénésie, Régénération</t>
  </si>
  <si>
    <t>Golem de chair</t>
  </si>
  <si>
    <t>Châtaigne, Stabilité, Crâne épais</t>
  </si>
  <si>
    <t>Solitaire (4+), Réception, Griffe, Frénésie, Régénération, Lutte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</si>
</sst>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FF5"/>
        <bgColor indexed="64"/>
      </patternFill>
    </fill>
    <fill>
      <patternFill patternType="solid">
        <fgColor theme="3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0" xfId="0" applyFont="1" applyFill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14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3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16" fontId="1" fillId="0" borderId="6" xfId="0" quotePrefix="1" applyNumberFormat="1" applyFont="1" applyBorder="1"/>
    <xf numFmtId="0" fontId="1" fillId="0" borderId="6" xfId="0" applyFont="1" applyBorder="1" applyAlignment="1">
      <alignment horizontal="right"/>
    </xf>
    <xf numFmtId="3" fontId="1" fillId="0" borderId="6" xfId="0" applyNumberFormat="1" applyFont="1" applyBorder="1"/>
    <xf numFmtId="3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3" borderId="9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3" fontId="1" fillId="0" borderId="11" xfId="0" applyNumberFormat="1" applyFont="1" applyBorder="1"/>
    <xf numFmtId="3" fontId="1" fillId="0" borderId="12" xfId="0" applyNumberFormat="1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vertical="top"/>
    </xf>
    <xf numFmtId="0" fontId="1" fillId="0" borderId="16" xfId="0" applyFont="1" applyBorder="1"/>
    <xf numFmtId="0" fontId="1" fillId="0" borderId="16" xfId="0" applyFont="1" applyBorder="1" applyAlignment="1">
      <alignment vertical="top"/>
    </xf>
    <xf numFmtId="0" fontId="1" fillId="0" borderId="16" xfId="0" applyFont="1" applyBorder="1" applyAlignment="1">
      <alignment horizontal="right" vertical="top"/>
    </xf>
    <xf numFmtId="0" fontId="1" fillId="0" borderId="16" xfId="0" applyFont="1" applyBorder="1" applyAlignment="1">
      <alignment horizontal="center" vertical="top"/>
    </xf>
    <xf numFmtId="3" fontId="1" fillId="0" borderId="16" xfId="0" applyNumberFormat="1" applyFont="1" applyBorder="1" applyAlignment="1">
      <alignment vertical="top"/>
    </xf>
    <xf numFmtId="3" fontId="1" fillId="0" borderId="17" xfId="0" applyNumberFormat="1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9" xfId="0" applyFont="1" applyBorder="1" applyAlignment="1">
      <alignment horizontal="right"/>
    </xf>
    <xf numFmtId="3" fontId="1" fillId="0" borderId="19" xfId="0" applyNumberFormat="1" applyFont="1" applyBorder="1"/>
    <xf numFmtId="3" fontId="1" fillId="0" borderId="14" xfId="0" applyNumberFormat="1" applyFont="1" applyBorder="1"/>
    <xf numFmtId="0" fontId="1" fillId="0" borderId="20" xfId="0" applyFont="1" applyBorder="1"/>
    <xf numFmtId="3" fontId="1" fillId="0" borderId="12" xfId="0" applyNumberFormat="1" applyFont="1" applyBorder="1"/>
    <xf numFmtId="0" fontId="1" fillId="0" borderId="21" xfId="0" applyFont="1" applyBorder="1"/>
    <xf numFmtId="0" fontId="1" fillId="0" borderId="15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3" xfId="0" quotePrefix="1" applyFont="1" applyBorder="1" applyAlignment="1">
      <alignment horizontal="center"/>
    </xf>
    <xf numFmtId="0" fontId="1" fillId="0" borderId="24" xfId="0" quotePrefix="1" applyFont="1" applyBorder="1" applyAlignment="1">
      <alignment horizontal="center"/>
    </xf>
    <xf numFmtId="3" fontId="1" fillId="0" borderId="23" xfId="0" applyNumberFormat="1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12" xfId="0" quotePrefix="1" applyFont="1" applyBorder="1" applyAlignment="1">
      <alignment horizontal="center"/>
    </xf>
    <xf numFmtId="0" fontId="1" fillId="0" borderId="27" xfId="0" quotePrefix="1" applyFont="1" applyBorder="1" applyAlignment="1">
      <alignment horizontal="center"/>
    </xf>
    <xf numFmtId="0" fontId="1" fillId="0" borderId="28" xfId="0" quotePrefix="1" applyFont="1" applyBorder="1" applyAlignment="1">
      <alignment horizontal="center"/>
    </xf>
    <xf numFmtId="3" fontId="1" fillId="0" borderId="26" xfId="0" applyNumberFormat="1" applyFont="1" applyBorder="1"/>
    <xf numFmtId="0" fontId="1" fillId="0" borderId="29" xfId="0" applyFont="1" applyBorder="1"/>
    <xf numFmtId="0" fontId="1" fillId="0" borderId="30" xfId="0" quotePrefix="1" applyFont="1" applyBorder="1" applyAlignment="1">
      <alignment horizontal="center"/>
    </xf>
    <xf numFmtId="0" fontId="1" fillId="0" borderId="26" xfId="0" quotePrefix="1" applyFont="1" applyBorder="1" applyAlignment="1">
      <alignment horizontal="center"/>
    </xf>
    <xf numFmtId="0" fontId="1" fillId="0" borderId="31" xfId="0" quotePrefix="1" applyFont="1" applyBorder="1" applyAlignment="1">
      <alignment horizontal="center"/>
    </xf>
    <xf numFmtId="0" fontId="1" fillId="3" borderId="32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quotePrefix="1" applyFont="1" applyBorder="1" applyAlignment="1">
      <alignment horizontal="center"/>
    </xf>
    <xf numFmtId="0" fontId="1" fillId="0" borderId="35" xfId="0" quotePrefix="1" applyFont="1" applyBorder="1" applyAlignment="1">
      <alignment horizontal="center"/>
    </xf>
    <xf numFmtId="0" fontId="1" fillId="0" borderId="37" xfId="0" quotePrefix="1" applyFont="1" applyBorder="1" applyAlignment="1">
      <alignment horizontal="center"/>
    </xf>
    <xf numFmtId="3" fontId="1" fillId="0" borderId="35" xfId="0" applyNumberFormat="1" applyFont="1" applyBorder="1"/>
    <xf numFmtId="0" fontId="1" fillId="0" borderId="38" xfId="0" applyFont="1" applyBorder="1"/>
    <xf numFmtId="0" fontId="1" fillId="0" borderId="39" xfId="0" applyFont="1" applyBorder="1"/>
    <xf numFmtId="3" fontId="1" fillId="0" borderId="40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0" fontId="1" fillId="0" borderId="11" xfId="0" quotePrefix="1" applyFont="1" applyBorder="1" applyAlignment="1">
      <alignment horizontal="right"/>
    </xf>
    <xf numFmtId="0" fontId="1" fillId="0" borderId="11" xfId="0" quotePrefix="1" applyFont="1" applyBorder="1" applyAlignment="1">
      <alignment horizontal="center"/>
    </xf>
    <xf numFmtId="0" fontId="1" fillId="0" borderId="10" xfId="0" applyFont="1" applyBorder="1" applyAlignment="1">
      <alignment vertical="top"/>
    </xf>
    <xf numFmtId="0" fontId="4" fillId="4" borderId="4" xfId="0" applyFont="1" applyFill="1" applyBorder="1"/>
    <xf numFmtId="0" fontId="1" fillId="4" borderId="9" xfId="0" applyFont="1" applyFill="1" applyBorder="1"/>
    <xf numFmtId="3" fontId="1" fillId="0" borderId="14" xfId="0" applyNumberFormat="1" applyFont="1" applyBorder="1" applyAlignment="1">
      <alignment horizontal="center"/>
    </xf>
    <xf numFmtId="0" fontId="4" fillId="4" borderId="9" xfId="0" applyFont="1" applyFill="1" applyBorder="1"/>
    <xf numFmtId="0" fontId="1" fillId="0" borderId="11" xfId="0" applyFont="1" applyBorder="1" applyAlignment="1">
      <alignment horizontal="center" vertical="top"/>
    </xf>
    <xf numFmtId="0" fontId="1" fillId="4" borderId="32" xfId="0" applyFont="1" applyFill="1" applyBorder="1"/>
    <xf numFmtId="0" fontId="4" fillId="5" borderId="4" xfId="0" applyFont="1" applyFill="1" applyBorder="1"/>
    <xf numFmtId="0" fontId="1" fillId="5" borderId="9" xfId="0" applyFont="1" applyFill="1" applyBorder="1"/>
    <xf numFmtId="0" fontId="1" fillId="0" borderId="11" xfId="0" applyFont="1" applyBorder="1" applyAlignment="1">
      <alignment vertical="top"/>
    </xf>
    <xf numFmtId="0" fontId="1" fillId="0" borderId="11" xfId="0" applyFont="1" applyBorder="1" applyAlignment="1">
      <alignment horizontal="right" vertical="top"/>
    </xf>
    <xf numFmtId="3" fontId="1" fillId="0" borderId="11" xfId="0" applyNumberFormat="1" applyFont="1" applyBorder="1" applyAlignment="1">
      <alignment vertical="top"/>
    </xf>
    <xf numFmtId="3" fontId="1" fillId="0" borderId="12" xfId="0" applyNumberFormat="1" applyFont="1" applyBorder="1" applyAlignment="1">
      <alignment vertical="top"/>
    </xf>
    <xf numFmtId="0" fontId="1" fillId="0" borderId="13" xfId="0" applyFont="1" applyBorder="1" applyAlignment="1">
      <alignment wrapText="1"/>
    </xf>
    <xf numFmtId="0" fontId="1" fillId="5" borderId="32" xfId="0" applyFont="1" applyFill="1" applyBorder="1"/>
    <xf numFmtId="0" fontId="4" fillId="5" borderId="9" xfId="0" applyFont="1" applyFill="1" applyBorder="1"/>
    <xf numFmtId="0" fontId="4" fillId="6" borderId="4" xfId="0" applyFont="1" applyFill="1" applyBorder="1"/>
    <xf numFmtId="0" fontId="1" fillId="6" borderId="9" xfId="0" applyFont="1" applyFill="1" applyBorder="1"/>
    <xf numFmtId="3" fontId="1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1" fillId="6" borderId="32" xfId="0" applyFont="1" applyFill="1" applyBorder="1"/>
    <xf numFmtId="0" fontId="4" fillId="7" borderId="4" xfId="0" applyFont="1" applyFill="1" applyBorder="1"/>
    <xf numFmtId="0" fontId="1" fillId="7" borderId="9" xfId="0" applyFont="1" applyFill="1" applyBorder="1"/>
    <xf numFmtId="0" fontId="1" fillId="0" borderId="21" xfId="0" applyFont="1" applyBorder="1" applyAlignment="1">
      <alignment horizontal="right"/>
    </xf>
    <xf numFmtId="3" fontId="1" fillId="0" borderId="21" xfId="0" applyNumberFormat="1" applyFont="1" applyBorder="1"/>
    <xf numFmtId="3" fontId="1" fillId="0" borderId="30" xfId="0" applyNumberFormat="1" applyFont="1" applyBorder="1" applyAlignment="1">
      <alignment horizontal="center"/>
    </xf>
    <xf numFmtId="0" fontId="1" fillId="0" borderId="19" xfId="0" applyFont="1" applyBorder="1" applyAlignment="1">
      <alignment vertical="top"/>
    </xf>
    <xf numFmtId="0" fontId="1" fillId="0" borderId="19" xfId="0" applyFont="1" applyBorder="1" applyAlignment="1">
      <alignment horizontal="right" vertical="top"/>
    </xf>
    <xf numFmtId="0" fontId="1" fillId="0" borderId="19" xfId="0" applyFont="1" applyBorder="1" applyAlignment="1">
      <alignment horizontal="center" vertical="top"/>
    </xf>
    <xf numFmtId="3" fontId="1" fillId="0" borderId="19" xfId="0" applyNumberFormat="1" applyFont="1" applyBorder="1" applyAlignment="1">
      <alignment vertical="top"/>
    </xf>
    <xf numFmtId="3" fontId="1" fillId="0" borderId="14" xfId="0" applyNumberFormat="1" applyFont="1" applyBorder="1" applyAlignment="1">
      <alignment vertical="top"/>
    </xf>
    <xf numFmtId="0" fontId="1" fillId="0" borderId="20" xfId="0" applyFont="1" applyBorder="1" applyAlignment="1">
      <alignment wrapText="1"/>
    </xf>
    <xf numFmtId="0" fontId="1" fillId="7" borderId="32" xfId="0" applyFont="1" applyFill="1" applyBorder="1"/>
    <xf numFmtId="0" fontId="4" fillId="8" borderId="4" xfId="0" applyFont="1" applyFill="1" applyBorder="1"/>
    <xf numFmtId="0" fontId="4" fillId="8" borderId="9" xfId="0" applyFont="1" applyFill="1" applyBorder="1"/>
    <xf numFmtId="0" fontId="1" fillId="8" borderId="9" xfId="0" applyFont="1" applyFill="1" applyBorder="1"/>
    <xf numFmtId="0" fontId="1" fillId="8" borderId="32" xfId="0" applyFont="1" applyFill="1" applyBorder="1"/>
    <xf numFmtId="0" fontId="4" fillId="9" borderId="4" xfId="0" applyFont="1" applyFill="1" applyBorder="1"/>
    <xf numFmtId="0" fontId="1" fillId="9" borderId="9" xfId="0" applyFont="1" applyFill="1" applyBorder="1"/>
    <xf numFmtId="0" fontId="1" fillId="9" borderId="32" xfId="0" applyFont="1" applyFill="1" applyBorder="1"/>
    <xf numFmtId="0" fontId="4" fillId="10" borderId="4" xfId="0" applyFont="1" applyFill="1" applyBorder="1"/>
    <xf numFmtId="0" fontId="1" fillId="10" borderId="9" xfId="0" applyFont="1" applyFill="1" applyBorder="1"/>
    <xf numFmtId="0" fontId="1" fillId="10" borderId="32" xfId="0" applyFont="1" applyFill="1" applyBorder="1"/>
    <xf numFmtId="3" fontId="1" fillId="0" borderId="7" xfId="0" applyNumberFormat="1" applyFont="1" applyBorder="1" applyAlignment="1">
      <alignment horizontal="center" vertical="top"/>
    </xf>
    <xf numFmtId="3" fontId="1" fillId="0" borderId="30" xfId="0" applyNumberFormat="1" applyFont="1" applyBorder="1" applyAlignment="1">
      <alignment horizontal="center" vertical="top"/>
    </xf>
    <xf numFmtId="0" fontId="4" fillId="11" borderId="4" xfId="0" applyFont="1" applyFill="1" applyBorder="1"/>
    <xf numFmtId="0" fontId="1" fillId="11" borderId="9" xfId="0" applyFont="1" applyFill="1" applyBorder="1"/>
    <xf numFmtId="0" fontId="1" fillId="0" borderId="21" xfId="0" applyFont="1" applyBorder="1" applyAlignment="1">
      <alignment vertical="top"/>
    </xf>
    <xf numFmtId="0" fontId="1" fillId="0" borderId="21" xfId="0" applyFont="1" applyBorder="1" applyAlignment="1">
      <alignment horizontal="right" vertical="top"/>
    </xf>
    <xf numFmtId="0" fontId="1" fillId="0" borderId="21" xfId="0" applyFont="1" applyBorder="1" applyAlignment="1">
      <alignment horizontal="center" vertical="top"/>
    </xf>
    <xf numFmtId="3" fontId="1" fillId="0" borderId="21" xfId="0" applyNumberFormat="1" applyFont="1" applyBorder="1" applyAlignment="1">
      <alignment vertical="top"/>
    </xf>
    <xf numFmtId="0" fontId="1" fillId="0" borderId="29" xfId="0" applyFont="1" applyBorder="1" applyAlignment="1">
      <alignment vertical="top" wrapText="1"/>
    </xf>
    <xf numFmtId="0" fontId="1" fillId="11" borderId="32" xfId="0" applyFont="1" applyFill="1" applyBorder="1"/>
    <xf numFmtId="0" fontId="4" fillId="12" borderId="4" xfId="0" applyFont="1" applyFill="1" applyBorder="1"/>
    <xf numFmtId="0" fontId="1" fillId="12" borderId="9" xfId="0" applyFont="1" applyFill="1" applyBorder="1"/>
    <xf numFmtId="0" fontId="1" fillId="12" borderId="32" xfId="0" applyFont="1" applyFill="1" applyBorder="1"/>
    <xf numFmtId="0" fontId="4" fillId="12" borderId="9" xfId="0" applyFont="1" applyFill="1" applyBorder="1"/>
    <xf numFmtId="0" fontId="4" fillId="13" borderId="4" xfId="0" applyFont="1" applyFill="1" applyBorder="1"/>
    <xf numFmtId="0" fontId="4" fillId="13" borderId="9" xfId="0" applyFont="1" applyFill="1" applyBorder="1"/>
    <xf numFmtId="0" fontId="1" fillId="13" borderId="9" xfId="0" applyFont="1" applyFill="1" applyBorder="1"/>
    <xf numFmtId="0" fontId="1" fillId="0" borderId="21" xfId="0" applyFont="1" applyBorder="1" applyAlignment="1">
      <alignment horizontal="center"/>
    </xf>
    <xf numFmtId="0" fontId="1" fillId="13" borderId="32" xfId="0" applyFont="1" applyFill="1" applyBorder="1"/>
    <xf numFmtId="0" fontId="4" fillId="14" borderId="4" xfId="0" applyFont="1" applyFill="1" applyBorder="1"/>
    <xf numFmtId="0" fontId="1" fillId="14" borderId="9" xfId="0" applyFont="1" applyFill="1" applyBorder="1"/>
    <xf numFmtId="0" fontId="1" fillId="14" borderId="32" xfId="0" applyFont="1" applyFill="1" applyBorder="1"/>
    <xf numFmtId="0" fontId="1" fillId="0" borderId="6" xfId="0" applyFont="1" applyBorder="1" applyAlignment="1">
      <alignment horizontal="center"/>
    </xf>
    <xf numFmtId="0" fontId="5" fillId="1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555"/>
  <sheetViews>
    <sheetView tabSelected="1" workbookViewId="0">
      <pane ySplit="3" topLeftCell="A4" activePane="bottomLeft" state="frozenSplit"/>
      <selection pane="bottomLeft" activeCell="I11" sqref="I11"/>
    </sheetView>
  </sheetViews>
  <sheetFormatPr baseColWidth="10" defaultRowHeight="14.25" x14ac:dyDescent="0.2"/>
  <cols>
    <col min="1" max="1" width="1.28515625" style="7" customWidth="1"/>
    <col min="2" max="2" width="21.85546875" style="7" customWidth="1"/>
    <col min="3" max="3" width="11.42578125" style="7"/>
    <col min="4" max="4" width="15.85546875" style="7" customWidth="1"/>
    <col min="5" max="5" width="11.42578125" style="7" hidden="1" customWidth="1"/>
    <col min="6" max="6" width="11.42578125" style="7"/>
    <col min="7" max="7" width="34.5703125" style="7" customWidth="1"/>
    <col min="8" max="12" width="8.42578125" style="7" customWidth="1"/>
    <col min="13" max="13" width="11.42578125" style="7"/>
    <col min="14" max="14" width="8.140625" style="7" customWidth="1"/>
    <col min="15" max="15" width="8.28515625" style="7" customWidth="1"/>
    <col min="16" max="16" width="100.85546875" style="7" customWidth="1"/>
    <col min="17" max="17" width="1.42578125" style="7" customWidth="1"/>
    <col min="18" max="16384" width="11.42578125" style="7"/>
  </cols>
  <sheetData>
    <row r="1" spans="2:16" s="1" customFormat="1" ht="15" thickBot="1" x14ac:dyDescent="0.25"/>
    <row r="2" spans="2:16" s="1" customFormat="1" ht="18.75" thickBo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 s="1" customFormat="1" ht="18" x14ac:dyDescent="0.25">
      <c r="B3" s="5">
        <v>44441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5" spans="2:16" x14ac:dyDescent="0.2">
      <c r="D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7" t="s">
        <v>7</v>
      </c>
      <c r="L5" s="7" t="s">
        <v>8</v>
      </c>
      <c r="M5" s="7" t="s">
        <v>9</v>
      </c>
      <c r="N5" s="8" t="s">
        <v>10</v>
      </c>
      <c r="O5" s="8" t="s">
        <v>11</v>
      </c>
      <c r="P5" s="7" t="s">
        <v>12</v>
      </c>
    </row>
    <row r="6" spans="2:16" ht="15" thickBot="1" x14ac:dyDescent="0.25"/>
    <row r="7" spans="2:16" ht="15" x14ac:dyDescent="0.2">
      <c r="B7" s="9" t="s">
        <v>13</v>
      </c>
      <c r="C7" s="10" t="s">
        <v>14</v>
      </c>
      <c r="D7" s="11"/>
      <c r="E7" s="11">
        <f>D7*M7</f>
        <v>0</v>
      </c>
      <c r="F7" s="11">
        <v>16</v>
      </c>
      <c r="G7" s="12" t="s">
        <v>15</v>
      </c>
      <c r="H7" s="11">
        <v>5</v>
      </c>
      <c r="I7" s="11">
        <v>3</v>
      </c>
      <c r="J7" s="13" t="s">
        <v>16</v>
      </c>
      <c r="K7" s="13" t="s">
        <v>17</v>
      </c>
      <c r="L7" s="13" t="s">
        <v>18</v>
      </c>
      <c r="M7" s="14">
        <v>50000</v>
      </c>
      <c r="N7" s="15" t="s">
        <v>19</v>
      </c>
      <c r="O7" s="15" t="s">
        <v>20</v>
      </c>
      <c r="P7" s="16" t="s">
        <v>21</v>
      </c>
    </row>
    <row r="8" spans="2:16" x14ac:dyDescent="0.2">
      <c r="B8" s="17" t="s">
        <v>22</v>
      </c>
      <c r="C8" s="18">
        <f>SUM(D7:D19)</f>
        <v>0</v>
      </c>
      <c r="D8" s="19"/>
      <c r="E8" s="19">
        <f t="shared" ref="E8:E24" si="0">D8*M8</f>
        <v>0</v>
      </c>
      <c r="F8" s="19">
        <v>4</v>
      </c>
      <c r="G8" s="19" t="s">
        <v>23</v>
      </c>
      <c r="H8" s="19">
        <v>5</v>
      </c>
      <c r="I8" s="19">
        <v>4</v>
      </c>
      <c r="J8" s="20" t="s">
        <v>17</v>
      </c>
      <c r="K8" s="21" t="s">
        <v>24</v>
      </c>
      <c r="L8" s="20" t="s">
        <v>18</v>
      </c>
      <c r="M8" s="22">
        <v>90000</v>
      </c>
      <c r="N8" s="23" t="s">
        <v>25</v>
      </c>
      <c r="O8" s="23" t="s">
        <v>26</v>
      </c>
      <c r="P8" s="24" t="s">
        <v>27</v>
      </c>
    </row>
    <row r="9" spans="2:16" x14ac:dyDescent="0.2">
      <c r="B9" s="17"/>
      <c r="C9" s="18"/>
      <c r="D9" s="19"/>
      <c r="E9" s="19">
        <f t="shared" si="0"/>
        <v>0</v>
      </c>
      <c r="F9" s="19">
        <v>4</v>
      </c>
      <c r="G9" s="19" t="s">
        <v>28</v>
      </c>
      <c r="H9" s="19">
        <v>6</v>
      </c>
      <c r="I9" s="19">
        <v>3</v>
      </c>
      <c r="J9" s="20" t="s">
        <v>16</v>
      </c>
      <c r="K9" s="20" t="s">
        <v>17</v>
      </c>
      <c r="L9" s="20" t="s">
        <v>18</v>
      </c>
      <c r="M9" s="22">
        <v>80000</v>
      </c>
      <c r="N9" s="23" t="s">
        <v>25</v>
      </c>
      <c r="O9" s="23" t="s">
        <v>29</v>
      </c>
      <c r="P9" s="24" t="s">
        <v>30</v>
      </c>
    </row>
    <row r="10" spans="2:16" x14ac:dyDescent="0.2">
      <c r="B10" s="17"/>
      <c r="C10" s="18"/>
      <c r="D10" s="19"/>
      <c r="E10" s="19">
        <f t="shared" si="0"/>
        <v>0</v>
      </c>
      <c r="F10" s="19">
        <v>2</v>
      </c>
      <c r="G10" s="19" t="s">
        <v>31</v>
      </c>
      <c r="H10" s="19">
        <v>5</v>
      </c>
      <c r="I10" s="19">
        <v>3</v>
      </c>
      <c r="J10" s="20" t="s">
        <v>16</v>
      </c>
      <c r="K10" s="20" t="s">
        <v>16</v>
      </c>
      <c r="L10" s="20" t="s">
        <v>32</v>
      </c>
      <c r="M10" s="22">
        <v>65000</v>
      </c>
      <c r="N10" s="23" t="s">
        <v>33</v>
      </c>
      <c r="O10" s="23" t="s">
        <v>20</v>
      </c>
      <c r="P10" s="24" t="s">
        <v>34</v>
      </c>
    </row>
    <row r="11" spans="2:16" x14ac:dyDescent="0.2">
      <c r="B11" s="17"/>
      <c r="C11" s="18"/>
      <c r="D11" s="19"/>
      <c r="E11" s="19">
        <f t="shared" si="0"/>
        <v>0</v>
      </c>
      <c r="F11" s="19">
        <v>1</v>
      </c>
      <c r="G11" s="19" t="s">
        <v>35</v>
      </c>
      <c r="H11" s="19">
        <v>4</v>
      </c>
      <c r="I11" s="19">
        <v>5</v>
      </c>
      <c r="J11" s="20" t="s">
        <v>36</v>
      </c>
      <c r="K11" s="20" t="s">
        <v>36</v>
      </c>
      <c r="L11" s="20" t="s">
        <v>18</v>
      </c>
      <c r="M11" s="22">
        <v>115000</v>
      </c>
      <c r="N11" s="23" t="s">
        <v>5</v>
      </c>
      <c r="O11" s="23" t="s">
        <v>37</v>
      </c>
      <c r="P11" s="24" t="s">
        <v>38</v>
      </c>
    </row>
    <row r="12" spans="2:16" ht="15" thickBot="1" x14ac:dyDescent="0.25">
      <c r="B12" s="17"/>
      <c r="C12" s="25"/>
      <c r="D12" s="19"/>
      <c r="E12" s="19">
        <f t="shared" si="0"/>
        <v>0</v>
      </c>
      <c r="F12" s="19">
        <v>16</v>
      </c>
      <c r="G12" s="19" t="s">
        <v>39</v>
      </c>
      <c r="H12" s="19">
        <v>6</v>
      </c>
      <c r="I12" s="19">
        <v>2</v>
      </c>
      <c r="J12" s="20" t="s">
        <v>16</v>
      </c>
      <c r="K12" s="20" t="s">
        <v>17</v>
      </c>
      <c r="L12" s="20" t="s">
        <v>40</v>
      </c>
      <c r="M12" s="22">
        <v>40000</v>
      </c>
      <c r="N12" s="23" t="s">
        <v>26</v>
      </c>
      <c r="O12" s="23" t="s">
        <v>25</v>
      </c>
      <c r="P12" s="24" t="s">
        <v>41</v>
      </c>
    </row>
    <row r="13" spans="2:16" ht="29.25" thickTop="1" x14ac:dyDescent="0.2">
      <c r="B13" s="17"/>
      <c r="C13" s="26" t="s">
        <v>42</v>
      </c>
      <c r="D13" s="27"/>
      <c r="E13" s="27">
        <f t="shared" si="0"/>
        <v>0</v>
      </c>
      <c r="F13" s="28">
        <v>1</v>
      </c>
      <c r="G13" s="28" t="s">
        <v>43</v>
      </c>
      <c r="H13" s="28">
        <v>7</v>
      </c>
      <c r="I13" s="28">
        <v>1</v>
      </c>
      <c r="J13" s="29" t="s">
        <v>44</v>
      </c>
      <c r="K13" s="30" t="s">
        <v>24</v>
      </c>
      <c r="L13" s="29" t="s">
        <v>45</v>
      </c>
      <c r="M13" s="31">
        <v>80000</v>
      </c>
      <c r="N13" s="32"/>
      <c r="O13" s="32"/>
      <c r="P13" s="33" t="s">
        <v>46</v>
      </c>
    </row>
    <row r="14" spans="2:16" x14ac:dyDescent="0.2">
      <c r="B14" s="17"/>
      <c r="C14" s="18"/>
      <c r="D14" s="34"/>
      <c r="E14" s="34"/>
      <c r="F14" s="34">
        <v>1</v>
      </c>
      <c r="G14" s="34" t="s">
        <v>47</v>
      </c>
      <c r="H14" s="34">
        <v>6</v>
      </c>
      <c r="I14" s="34">
        <v>5</v>
      </c>
      <c r="J14" s="35" t="s">
        <v>16</v>
      </c>
      <c r="K14" s="35" t="s">
        <v>36</v>
      </c>
      <c r="L14" s="35" t="s">
        <v>18</v>
      </c>
      <c r="M14" s="36">
        <v>280000</v>
      </c>
      <c r="N14" s="37"/>
      <c r="O14" s="37"/>
      <c r="P14" s="38" t="s">
        <v>48</v>
      </c>
    </row>
    <row r="15" spans="2:16" x14ac:dyDescent="0.2">
      <c r="B15" s="17"/>
      <c r="C15" s="18"/>
      <c r="D15" s="34"/>
      <c r="E15" s="34"/>
      <c r="F15" s="19">
        <v>1</v>
      </c>
      <c r="G15" s="19" t="s">
        <v>49</v>
      </c>
      <c r="H15" s="19">
        <v>6</v>
      </c>
      <c r="I15" s="19">
        <v>3</v>
      </c>
      <c r="J15" s="20" t="s">
        <v>16</v>
      </c>
      <c r="K15" s="21" t="s">
        <v>24</v>
      </c>
      <c r="L15" s="20" t="s">
        <v>32</v>
      </c>
      <c r="M15" s="22">
        <v>140000</v>
      </c>
      <c r="N15" s="39"/>
      <c r="O15" s="39"/>
      <c r="P15" s="24" t="s">
        <v>50</v>
      </c>
    </row>
    <row r="16" spans="2:16" x14ac:dyDescent="0.2">
      <c r="B16" s="17"/>
      <c r="C16" s="18"/>
      <c r="D16" s="19"/>
      <c r="E16" s="19">
        <f t="shared" si="0"/>
        <v>0</v>
      </c>
      <c r="F16" s="19">
        <v>1</v>
      </c>
      <c r="G16" s="7" t="s">
        <v>51</v>
      </c>
      <c r="H16" s="19">
        <v>6</v>
      </c>
      <c r="I16" s="19">
        <v>2</v>
      </c>
      <c r="J16" s="20" t="s">
        <v>16</v>
      </c>
      <c r="K16" s="20" t="s">
        <v>16</v>
      </c>
      <c r="L16" s="20" t="s">
        <v>32</v>
      </c>
      <c r="M16" s="22">
        <v>225000</v>
      </c>
      <c r="N16" s="39"/>
      <c r="O16" s="39"/>
      <c r="P16" s="24" t="s">
        <v>52</v>
      </c>
    </row>
    <row r="17" spans="2:16" x14ac:dyDescent="0.2">
      <c r="B17" s="17"/>
      <c r="C17" s="18"/>
      <c r="D17" s="19"/>
      <c r="E17" s="19">
        <f t="shared" si="0"/>
        <v>0</v>
      </c>
      <c r="F17" s="19">
        <v>1</v>
      </c>
      <c r="G17" s="19" t="s">
        <v>53</v>
      </c>
      <c r="H17" s="19">
        <v>6</v>
      </c>
      <c r="I17" s="19">
        <v>6</v>
      </c>
      <c r="J17" s="20" t="s">
        <v>16</v>
      </c>
      <c r="K17" s="20" t="s">
        <v>17</v>
      </c>
      <c r="L17" s="20" t="s">
        <v>54</v>
      </c>
      <c r="M17" s="22">
        <v>340000</v>
      </c>
      <c r="N17" s="39"/>
      <c r="O17" s="39"/>
      <c r="P17" s="24" t="s">
        <v>55</v>
      </c>
    </row>
    <row r="18" spans="2:16" x14ac:dyDescent="0.2">
      <c r="B18" s="17"/>
      <c r="C18" s="18"/>
      <c r="D18" s="19"/>
      <c r="E18" s="19">
        <f t="shared" si="0"/>
        <v>0</v>
      </c>
      <c r="F18" s="19">
        <v>1</v>
      </c>
      <c r="G18" s="19" t="s">
        <v>56</v>
      </c>
      <c r="H18" s="19">
        <v>5</v>
      </c>
      <c r="I18" s="19">
        <v>5</v>
      </c>
      <c r="J18" s="20" t="s">
        <v>17</v>
      </c>
      <c r="K18" s="20" t="s">
        <v>17</v>
      </c>
      <c r="L18" s="20" t="s">
        <v>18</v>
      </c>
      <c r="M18" s="22">
        <v>250000</v>
      </c>
      <c r="N18" s="39"/>
      <c r="O18" s="39"/>
      <c r="P18" s="24" t="s">
        <v>57</v>
      </c>
    </row>
    <row r="19" spans="2:16" ht="15" thickBot="1" x14ac:dyDescent="0.25">
      <c r="B19" s="17"/>
      <c r="C19" s="18"/>
      <c r="D19" s="40"/>
      <c r="E19" s="40">
        <f t="shared" si="0"/>
        <v>0</v>
      </c>
      <c r="F19" s="40">
        <v>1</v>
      </c>
      <c r="G19" s="40" t="s">
        <v>58</v>
      </c>
      <c r="H19" s="19">
        <v>5</v>
      </c>
      <c r="I19" s="19">
        <v>2</v>
      </c>
      <c r="J19" s="20" t="s">
        <v>16</v>
      </c>
      <c r="K19" s="20" t="s">
        <v>45</v>
      </c>
      <c r="L19" s="20" t="s">
        <v>59</v>
      </c>
      <c r="M19" s="22"/>
      <c r="N19" s="39"/>
      <c r="O19" s="39"/>
      <c r="P19" s="24" t="s">
        <v>60</v>
      </c>
    </row>
    <row r="20" spans="2:16" ht="15" thickTop="1" x14ac:dyDescent="0.2">
      <c r="B20" s="17"/>
      <c r="C20" s="41" t="s">
        <v>61</v>
      </c>
      <c r="D20" s="42"/>
      <c r="E20" s="42">
        <f t="shared" si="0"/>
        <v>0</v>
      </c>
      <c r="F20" s="43">
        <v>8</v>
      </c>
      <c r="G20" s="42" t="s">
        <v>62</v>
      </c>
      <c r="H20" s="44" t="s">
        <v>24</v>
      </c>
      <c r="I20" s="44"/>
      <c r="J20" s="44"/>
      <c r="K20" s="44"/>
      <c r="L20" s="45"/>
      <c r="M20" s="46">
        <v>60000</v>
      </c>
      <c r="N20" s="46"/>
      <c r="O20" s="46"/>
      <c r="P20" s="47"/>
    </row>
    <row r="21" spans="2:16" x14ac:dyDescent="0.2">
      <c r="B21" s="17"/>
      <c r="C21" s="18"/>
      <c r="D21" s="40"/>
      <c r="E21" s="40">
        <f t="shared" si="0"/>
        <v>0</v>
      </c>
      <c r="F21" s="48">
        <v>5</v>
      </c>
      <c r="G21" s="40" t="s">
        <v>63</v>
      </c>
      <c r="H21" s="49" t="s">
        <v>24</v>
      </c>
      <c r="I21" s="50"/>
      <c r="J21" s="50"/>
      <c r="K21" s="50"/>
      <c r="L21" s="51"/>
      <c r="M21" s="52">
        <v>10000</v>
      </c>
      <c r="N21" s="52"/>
      <c r="O21" s="52"/>
      <c r="P21" s="53"/>
    </row>
    <row r="22" spans="2:16" x14ac:dyDescent="0.2">
      <c r="B22" s="17"/>
      <c r="C22" s="18"/>
      <c r="D22" s="40"/>
      <c r="E22" s="40">
        <f t="shared" si="0"/>
        <v>0</v>
      </c>
      <c r="F22" s="48">
        <v>6</v>
      </c>
      <c r="G22" s="40" t="s">
        <v>64</v>
      </c>
      <c r="H22" s="49" t="s">
        <v>24</v>
      </c>
      <c r="I22" s="50"/>
      <c r="J22" s="50"/>
      <c r="K22" s="50"/>
      <c r="L22" s="51"/>
      <c r="M22" s="52">
        <v>10000</v>
      </c>
      <c r="N22" s="52"/>
      <c r="O22" s="52"/>
      <c r="P22" s="53"/>
    </row>
    <row r="23" spans="2:16" x14ac:dyDescent="0.2">
      <c r="B23" s="17"/>
      <c r="C23" s="18"/>
      <c r="D23" s="40"/>
      <c r="E23" s="40">
        <f t="shared" si="0"/>
        <v>0</v>
      </c>
      <c r="F23" s="48">
        <v>12</v>
      </c>
      <c r="G23" s="40" t="s">
        <v>65</v>
      </c>
      <c r="H23" s="54" t="s">
        <v>24</v>
      </c>
      <c r="I23" s="55"/>
      <c r="J23" s="55"/>
      <c r="K23" s="55"/>
      <c r="L23" s="56"/>
      <c r="M23" s="52">
        <v>10000</v>
      </c>
      <c r="N23" s="52"/>
      <c r="O23" s="52"/>
      <c r="P23" s="53"/>
    </row>
    <row r="24" spans="2:16" ht="15.75" customHeight="1" thickBot="1" x14ac:dyDescent="0.25">
      <c r="B24" s="57"/>
      <c r="C24" s="58"/>
      <c r="D24" s="59"/>
      <c r="E24" s="59">
        <f t="shared" si="0"/>
        <v>0</v>
      </c>
      <c r="F24" s="60">
        <v>1</v>
      </c>
      <c r="G24" s="59" t="s">
        <v>66</v>
      </c>
      <c r="H24" s="61" t="s">
        <v>24</v>
      </c>
      <c r="I24" s="62"/>
      <c r="J24" s="62"/>
      <c r="K24" s="62"/>
      <c r="L24" s="63"/>
      <c r="M24" s="64">
        <v>50000</v>
      </c>
      <c r="N24" s="64"/>
      <c r="O24" s="64"/>
      <c r="P24" s="65"/>
    </row>
    <row r="25" spans="2:16" ht="15" thickBot="1" x14ac:dyDescent="0.25"/>
    <row r="26" spans="2:16" ht="15" thickBot="1" x14ac:dyDescent="0.25">
      <c r="C26" s="66" t="s">
        <v>67</v>
      </c>
      <c r="D26" s="67">
        <f>SUM(E7:E24)</f>
        <v>0</v>
      </c>
      <c r="G26" s="7" t="s">
        <v>68</v>
      </c>
    </row>
    <row r="27" spans="2:16" x14ac:dyDescent="0.2">
      <c r="C27" s="68"/>
      <c r="D27" s="69"/>
    </row>
    <row r="28" spans="2:16" x14ac:dyDescent="0.2">
      <c r="C28" s="68"/>
      <c r="D28" s="69"/>
    </row>
    <row r="29" spans="2:16" x14ac:dyDescent="0.2">
      <c r="C29" s="68"/>
      <c r="D29" s="7" t="s">
        <v>1</v>
      </c>
      <c r="F29" s="7" t="s">
        <v>2</v>
      </c>
      <c r="G29" s="7" t="s">
        <v>3</v>
      </c>
      <c r="H29" s="7" t="s">
        <v>4</v>
      </c>
      <c r="I29" s="7" t="s">
        <v>5</v>
      </c>
      <c r="J29" s="7" t="s">
        <v>6</v>
      </c>
      <c r="K29" s="7" t="s">
        <v>7</v>
      </c>
      <c r="L29" s="7" t="s">
        <v>8</v>
      </c>
      <c r="M29" s="7" t="s">
        <v>9</v>
      </c>
      <c r="N29" s="8" t="s">
        <v>10</v>
      </c>
      <c r="O29" s="8" t="s">
        <v>11</v>
      </c>
      <c r="P29" s="7" t="s">
        <v>12</v>
      </c>
    </row>
    <row r="30" spans="2:16" ht="15" thickBot="1" x14ac:dyDescent="0.25"/>
    <row r="31" spans="2:16" ht="15" x14ac:dyDescent="0.2">
      <c r="B31" s="9" t="s">
        <v>69</v>
      </c>
      <c r="C31" s="10" t="s">
        <v>14</v>
      </c>
      <c r="D31" s="11"/>
      <c r="E31" s="11">
        <f>D31*M31</f>
        <v>0</v>
      </c>
      <c r="F31" s="11">
        <v>16</v>
      </c>
      <c r="G31" s="12" t="s">
        <v>39</v>
      </c>
      <c r="H31" s="11">
        <v>6</v>
      </c>
      <c r="I31" s="11">
        <v>2</v>
      </c>
      <c r="J31" s="13" t="s">
        <v>16</v>
      </c>
      <c r="K31" s="13" t="s">
        <v>17</v>
      </c>
      <c r="L31" s="13" t="s">
        <v>40</v>
      </c>
      <c r="M31" s="14">
        <v>40000</v>
      </c>
      <c r="N31" s="15" t="s">
        <v>26</v>
      </c>
      <c r="O31" s="15" t="s">
        <v>70</v>
      </c>
      <c r="P31" s="16" t="s">
        <v>41</v>
      </c>
    </row>
    <row r="32" spans="2:16" x14ac:dyDescent="0.2">
      <c r="B32" s="17" t="s">
        <v>71</v>
      </c>
      <c r="C32" s="18">
        <f>SUM(D31:D47)</f>
        <v>0</v>
      </c>
      <c r="D32" s="19"/>
      <c r="E32" s="19">
        <f t="shared" ref="E32:E52" si="1">D32*M32</f>
        <v>0</v>
      </c>
      <c r="F32" s="19">
        <v>2</v>
      </c>
      <c r="G32" s="19" t="s">
        <v>72</v>
      </c>
      <c r="H32" s="19">
        <v>4</v>
      </c>
      <c r="I32" s="19">
        <v>5</v>
      </c>
      <c r="J32" s="20" t="s">
        <v>36</v>
      </c>
      <c r="K32" s="20" t="s">
        <v>36</v>
      </c>
      <c r="L32" s="20" t="s">
        <v>18</v>
      </c>
      <c r="M32" s="22">
        <v>115000</v>
      </c>
      <c r="N32" s="23" t="s">
        <v>5</v>
      </c>
      <c r="O32" s="23" t="s">
        <v>37</v>
      </c>
      <c r="P32" s="24" t="s">
        <v>73</v>
      </c>
    </row>
    <row r="33" spans="2:16" x14ac:dyDescent="0.2">
      <c r="B33" s="17"/>
      <c r="C33" s="18"/>
      <c r="D33" s="19"/>
      <c r="E33" s="19">
        <f t="shared" si="1"/>
        <v>0</v>
      </c>
      <c r="F33" s="19">
        <v>1</v>
      </c>
      <c r="G33" s="19" t="s">
        <v>74</v>
      </c>
      <c r="H33" s="19">
        <v>6</v>
      </c>
      <c r="I33" s="19">
        <v>2</v>
      </c>
      <c r="J33" s="20" t="s">
        <v>16</v>
      </c>
      <c r="K33" s="70" t="s">
        <v>17</v>
      </c>
      <c r="L33" s="20" t="s">
        <v>40</v>
      </c>
      <c r="M33" s="22">
        <v>40000</v>
      </c>
      <c r="N33" s="23" t="s">
        <v>26</v>
      </c>
      <c r="O33" s="23" t="s">
        <v>70</v>
      </c>
      <c r="P33" s="24" t="s">
        <v>75</v>
      </c>
    </row>
    <row r="34" spans="2:16" x14ac:dyDescent="0.2">
      <c r="B34" s="17"/>
      <c r="C34" s="18"/>
      <c r="D34" s="19"/>
      <c r="E34" s="19">
        <f t="shared" si="1"/>
        <v>0</v>
      </c>
      <c r="F34" s="19">
        <v>1</v>
      </c>
      <c r="G34" s="19" t="s">
        <v>76</v>
      </c>
      <c r="H34" s="19">
        <v>6</v>
      </c>
      <c r="I34" s="19">
        <v>2</v>
      </c>
      <c r="J34" s="20" t="s">
        <v>16</v>
      </c>
      <c r="K34" s="71" t="s">
        <v>24</v>
      </c>
      <c r="L34" s="20" t="s">
        <v>40</v>
      </c>
      <c r="M34" s="22">
        <v>40000</v>
      </c>
      <c r="N34" s="23" t="s">
        <v>26</v>
      </c>
      <c r="O34" s="23" t="s">
        <v>25</v>
      </c>
      <c r="P34" s="24" t="s">
        <v>77</v>
      </c>
    </row>
    <row r="35" spans="2:16" x14ac:dyDescent="0.2">
      <c r="B35" s="17"/>
      <c r="C35" s="18"/>
      <c r="D35" s="19"/>
      <c r="E35" s="19">
        <f t="shared" si="1"/>
        <v>0</v>
      </c>
      <c r="F35" s="19">
        <v>1</v>
      </c>
      <c r="G35" s="19" t="s">
        <v>78</v>
      </c>
      <c r="H35" s="19">
        <v>3</v>
      </c>
      <c r="I35" s="19">
        <v>7</v>
      </c>
      <c r="J35" s="20" t="s">
        <v>16</v>
      </c>
      <c r="K35" s="71" t="s">
        <v>24</v>
      </c>
      <c r="L35" s="20" t="s">
        <v>40</v>
      </c>
      <c r="M35" s="22">
        <v>70000</v>
      </c>
      <c r="N35" s="23" t="s">
        <v>5</v>
      </c>
      <c r="O35" s="23" t="s">
        <v>6</v>
      </c>
      <c r="P35" s="24" t="s">
        <v>79</v>
      </c>
    </row>
    <row r="36" spans="2:16" x14ac:dyDescent="0.2">
      <c r="B36" s="17"/>
      <c r="C36" s="18"/>
      <c r="D36" s="19"/>
      <c r="E36" s="19">
        <f t="shared" si="1"/>
        <v>0</v>
      </c>
      <c r="F36" s="19">
        <v>1</v>
      </c>
      <c r="G36" s="19" t="s">
        <v>80</v>
      </c>
      <c r="H36" s="19">
        <v>7</v>
      </c>
      <c r="I36" s="19">
        <v>2</v>
      </c>
      <c r="J36" s="20" t="s">
        <v>16</v>
      </c>
      <c r="K36" s="20" t="s">
        <v>36</v>
      </c>
      <c r="L36" s="20" t="s">
        <v>40</v>
      </c>
      <c r="M36" s="22">
        <v>75000</v>
      </c>
      <c r="N36" s="23" t="s">
        <v>26</v>
      </c>
      <c r="O36" s="23" t="s">
        <v>70</v>
      </c>
      <c r="P36" s="24" t="s">
        <v>81</v>
      </c>
    </row>
    <row r="37" spans="2:16" x14ac:dyDescent="0.2">
      <c r="B37" s="17"/>
      <c r="C37" s="18"/>
      <c r="D37" s="19"/>
      <c r="E37" s="19">
        <f t="shared" si="1"/>
        <v>0</v>
      </c>
      <c r="F37" s="19">
        <v>1</v>
      </c>
      <c r="G37" s="19" t="s">
        <v>82</v>
      </c>
      <c r="H37" s="19">
        <v>6</v>
      </c>
      <c r="I37" s="19">
        <v>2</v>
      </c>
      <c r="J37" s="20" t="s">
        <v>16</v>
      </c>
      <c r="K37" s="20" t="s">
        <v>45</v>
      </c>
      <c r="L37" s="20" t="s">
        <v>40</v>
      </c>
      <c r="M37" s="22">
        <v>65000</v>
      </c>
      <c r="N37" s="23" t="s">
        <v>26</v>
      </c>
      <c r="O37" s="23" t="s">
        <v>70</v>
      </c>
      <c r="P37" s="24" t="s">
        <v>83</v>
      </c>
    </row>
    <row r="38" spans="2:16" ht="15" thickBot="1" x14ac:dyDescent="0.25">
      <c r="B38" s="17"/>
      <c r="C38" s="18"/>
      <c r="D38" s="19"/>
      <c r="E38" s="19">
        <f t="shared" si="1"/>
        <v>0</v>
      </c>
      <c r="F38" s="19">
        <v>1</v>
      </c>
      <c r="G38" s="19" t="s">
        <v>84</v>
      </c>
      <c r="H38" s="19">
        <v>6</v>
      </c>
      <c r="I38" s="19">
        <v>2</v>
      </c>
      <c r="J38" s="20" t="s">
        <v>16</v>
      </c>
      <c r="K38" s="20" t="s">
        <v>45</v>
      </c>
      <c r="L38" s="20" t="s">
        <v>40</v>
      </c>
      <c r="M38" s="22">
        <v>60000</v>
      </c>
      <c r="N38" s="23" t="s">
        <v>26</v>
      </c>
      <c r="O38" s="23" t="s">
        <v>25</v>
      </c>
      <c r="P38" s="24" t="s">
        <v>85</v>
      </c>
    </row>
    <row r="39" spans="2:16" ht="29.25" thickTop="1" x14ac:dyDescent="0.2">
      <c r="B39" s="17"/>
      <c r="C39" s="26" t="s">
        <v>42</v>
      </c>
      <c r="D39" s="27"/>
      <c r="E39" s="27">
        <f t="shared" si="1"/>
        <v>0</v>
      </c>
      <c r="F39" s="28">
        <v>1</v>
      </c>
      <c r="G39" s="28" t="s">
        <v>43</v>
      </c>
      <c r="H39" s="28">
        <v>7</v>
      </c>
      <c r="I39" s="28">
        <v>1</v>
      </c>
      <c r="J39" s="29" t="s">
        <v>44</v>
      </c>
      <c r="K39" s="30" t="s">
        <v>24</v>
      </c>
      <c r="L39" s="29" t="s">
        <v>45</v>
      </c>
      <c r="M39" s="31">
        <v>80000</v>
      </c>
      <c r="N39" s="32"/>
      <c r="O39" s="32"/>
      <c r="P39" s="33" t="s">
        <v>46</v>
      </c>
    </row>
    <row r="40" spans="2:16" x14ac:dyDescent="0.2">
      <c r="B40" s="17"/>
      <c r="C40" s="72"/>
      <c r="D40" s="34"/>
      <c r="E40" s="34"/>
      <c r="F40" s="34">
        <v>1</v>
      </c>
      <c r="G40" s="34" t="s">
        <v>47</v>
      </c>
      <c r="H40" s="34">
        <v>6</v>
      </c>
      <c r="I40" s="34">
        <v>5</v>
      </c>
      <c r="J40" s="35" t="s">
        <v>16</v>
      </c>
      <c r="K40" s="35" t="s">
        <v>36</v>
      </c>
      <c r="L40" s="35" t="s">
        <v>18</v>
      </c>
      <c r="M40" s="36">
        <v>280000</v>
      </c>
      <c r="N40" s="37"/>
      <c r="O40" s="37"/>
      <c r="P40" s="38" t="s">
        <v>48</v>
      </c>
    </row>
    <row r="41" spans="2:16" x14ac:dyDescent="0.2">
      <c r="B41" s="17"/>
      <c r="C41" s="72"/>
      <c r="D41" s="34"/>
      <c r="E41" s="34"/>
      <c r="F41" s="34">
        <v>1</v>
      </c>
      <c r="G41" s="34" t="s">
        <v>86</v>
      </c>
      <c r="H41" s="34">
        <v>9</v>
      </c>
      <c r="I41" s="34">
        <v>3</v>
      </c>
      <c r="J41" s="35" t="s">
        <v>44</v>
      </c>
      <c r="K41" s="35" t="s">
        <v>16</v>
      </c>
      <c r="L41" s="35" t="s">
        <v>40</v>
      </c>
      <c r="M41" s="22">
        <v>180000</v>
      </c>
      <c r="N41" s="39"/>
      <c r="O41" s="39"/>
      <c r="P41" s="24" t="s">
        <v>87</v>
      </c>
    </row>
    <row r="42" spans="2:16" x14ac:dyDescent="0.2">
      <c r="B42" s="17"/>
      <c r="C42" s="72"/>
      <c r="D42" s="34"/>
      <c r="E42" s="34"/>
      <c r="F42" s="19">
        <v>1</v>
      </c>
      <c r="G42" s="19" t="s">
        <v>88</v>
      </c>
      <c r="H42" s="19">
        <v>5</v>
      </c>
      <c r="I42" s="19">
        <v>4</v>
      </c>
      <c r="J42" s="20" t="s">
        <v>17</v>
      </c>
      <c r="K42" s="21" t="s">
        <v>24</v>
      </c>
      <c r="L42" s="20" t="s">
        <v>32</v>
      </c>
      <c r="M42" s="22">
        <v>195000</v>
      </c>
      <c r="N42" s="39"/>
      <c r="O42" s="39"/>
      <c r="P42" s="24" t="s">
        <v>89</v>
      </c>
    </row>
    <row r="43" spans="2:16" x14ac:dyDescent="0.2">
      <c r="B43" s="17"/>
      <c r="C43" s="18"/>
      <c r="D43" s="34"/>
      <c r="E43" s="34"/>
      <c r="F43" s="34">
        <v>1</v>
      </c>
      <c r="G43" s="68" t="s">
        <v>49</v>
      </c>
      <c r="H43" s="34">
        <v>6</v>
      </c>
      <c r="I43" s="34">
        <v>3</v>
      </c>
      <c r="J43" s="35" t="s">
        <v>16</v>
      </c>
      <c r="K43" s="35" t="s">
        <v>24</v>
      </c>
      <c r="L43" s="35" t="s">
        <v>32</v>
      </c>
      <c r="M43" s="36">
        <v>140000</v>
      </c>
      <c r="N43" s="37"/>
      <c r="O43" s="37"/>
      <c r="P43" s="38" t="s">
        <v>50</v>
      </c>
    </row>
    <row r="44" spans="2:16" x14ac:dyDescent="0.2">
      <c r="B44" s="17"/>
      <c r="C44" s="18"/>
      <c r="D44" s="34"/>
      <c r="E44" s="34"/>
      <c r="F44" s="19">
        <v>1</v>
      </c>
      <c r="G44" s="19" t="s">
        <v>51</v>
      </c>
      <c r="H44" s="19">
        <v>6</v>
      </c>
      <c r="I44" s="19">
        <v>2</v>
      </c>
      <c r="J44" s="20" t="s">
        <v>16</v>
      </c>
      <c r="K44" s="20" t="s">
        <v>16</v>
      </c>
      <c r="L44" s="20" t="s">
        <v>32</v>
      </c>
      <c r="M44" s="22">
        <v>225000</v>
      </c>
      <c r="N44" s="39"/>
      <c r="O44" s="39"/>
      <c r="P44" s="24" t="s">
        <v>52</v>
      </c>
    </row>
    <row r="45" spans="2:16" x14ac:dyDescent="0.2">
      <c r="B45" s="17"/>
      <c r="C45" s="18"/>
      <c r="D45" s="19"/>
      <c r="E45" s="19">
        <f t="shared" si="1"/>
        <v>0</v>
      </c>
      <c r="F45" s="19">
        <v>1</v>
      </c>
      <c r="G45" s="19" t="s">
        <v>53</v>
      </c>
      <c r="H45" s="19">
        <v>6</v>
      </c>
      <c r="I45" s="19">
        <v>6</v>
      </c>
      <c r="J45" s="20" t="s">
        <v>16</v>
      </c>
      <c r="K45" s="20" t="s">
        <v>17</v>
      </c>
      <c r="L45" s="20" t="s">
        <v>54</v>
      </c>
      <c r="M45" s="22">
        <v>340000</v>
      </c>
      <c r="N45" s="39"/>
      <c r="O45" s="39"/>
      <c r="P45" s="24" t="s">
        <v>55</v>
      </c>
    </row>
    <row r="46" spans="2:16" x14ac:dyDescent="0.2">
      <c r="B46" s="17"/>
      <c r="C46" s="18"/>
      <c r="D46" s="19"/>
      <c r="E46" s="19">
        <f t="shared" si="1"/>
        <v>0</v>
      </c>
      <c r="F46" s="19">
        <v>1</v>
      </c>
      <c r="G46" s="19" t="s">
        <v>56</v>
      </c>
      <c r="H46" s="19">
        <v>5</v>
      </c>
      <c r="I46" s="19">
        <v>5</v>
      </c>
      <c r="J46" s="20" t="s">
        <v>17</v>
      </c>
      <c r="K46" s="20" t="s">
        <v>17</v>
      </c>
      <c r="L46" s="20" t="s">
        <v>18</v>
      </c>
      <c r="M46" s="22">
        <v>250000</v>
      </c>
      <c r="N46" s="39"/>
      <c r="O46" s="39"/>
      <c r="P46" s="24" t="s">
        <v>57</v>
      </c>
    </row>
    <row r="47" spans="2:16" ht="15" thickBot="1" x14ac:dyDescent="0.25">
      <c r="B47" s="17"/>
      <c r="C47" s="25"/>
      <c r="D47" s="19"/>
      <c r="E47" s="19">
        <f t="shared" si="1"/>
        <v>0</v>
      </c>
      <c r="F47" s="19">
        <v>1</v>
      </c>
      <c r="G47" s="19" t="s">
        <v>58</v>
      </c>
      <c r="H47" s="19">
        <v>5</v>
      </c>
      <c r="I47" s="19">
        <v>2</v>
      </c>
      <c r="J47" s="20" t="s">
        <v>16</v>
      </c>
      <c r="K47" s="20" t="s">
        <v>45</v>
      </c>
      <c r="L47" s="20" t="s">
        <v>59</v>
      </c>
      <c r="M47" s="22"/>
      <c r="N47" s="39"/>
      <c r="O47" s="39"/>
      <c r="P47" s="24" t="s">
        <v>60</v>
      </c>
    </row>
    <row r="48" spans="2:16" ht="15" thickTop="1" x14ac:dyDescent="0.2">
      <c r="B48" s="17"/>
      <c r="C48" s="41" t="s">
        <v>61</v>
      </c>
      <c r="D48" s="42"/>
      <c r="E48" s="42">
        <f t="shared" si="1"/>
        <v>0</v>
      </c>
      <c r="F48" s="43">
        <v>8</v>
      </c>
      <c r="G48" s="42" t="s">
        <v>62</v>
      </c>
      <c r="H48" s="44" t="s">
        <v>24</v>
      </c>
      <c r="I48" s="44"/>
      <c r="J48" s="44"/>
      <c r="K48" s="44"/>
      <c r="L48" s="45"/>
      <c r="M48" s="46">
        <v>60000</v>
      </c>
      <c r="N48" s="46"/>
      <c r="O48" s="46"/>
      <c r="P48" s="47"/>
    </row>
    <row r="49" spans="2:16" x14ac:dyDescent="0.2">
      <c r="B49" s="17"/>
      <c r="C49" s="18"/>
      <c r="D49" s="40"/>
      <c r="E49" s="40">
        <f t="shared" si="1"/>
        <v>0</v>
      </c>
      <c r="F49" s="48">
        <v>5</v>
      </c>
      <c r="G49" s="40" t="s">
        <v>63</v>
      </c>
      <c r="H49" s="49" t="s">
        <v>24</v>
      </c>
      <c r="I49" s="50"/>
      <c r="J49" s="50"/>
      <c r="K49" s="50"/>
      <c r="L49" s="51"/>
      <c r="M49" s="52">
        <v>10000</v>
      </c>
      <c r="N49" s="52"/>
      <c r="O49" s="52"/>
      <c r="P49" s="53"/>
    </row>
    <row r="50" spans="2:16" x14ac:dyDescent="0.2">
      <c r="B50" s="17"/>
      <c r="C50" s="18"/>
      <c r="D50" s="40"/>
      <c r="E50" s="40">
        <f t="shared" si="1"/>
        <v>0</v>
      </c>
      <c r="F50" s="48">
        <v>6</v>
      </c>
      <c r="G50" s="40" t="s">
        <v>64</v>
      </c>
      <c r="H50" s="49" t="s">
        <v>24</v>
      </c>
      <c r="I50" s="50"/>
      <c r="J50" s="50"/>
      <c r="K50" s="50"/>
      <c r="L50" s="51"/>
      <c r="M50" s="52">
        <v>10000</v>
      </c>
      <c r="N50" s="52"/>
      <c r="O50" s="52"/>
      <c r="P50" s="53"/>
    </row>
    <row r="51" spans="2:16" x14ac:dyDescent="0.2">
      <c r="B51" s="17"/>
      <c r="C51" s="18"/>
      <c r="D51" s="40"/>
      <c r="E51" s="40">
        <f t="shared" si="1"/>
        <v>0</v>
      </c>
      <c r="F51" s="48">
        <v>12</v>
      </c>
      <c r="G51" s="40" t="s">
        <v>65</v>
      </c>
      <c r="H51" s="54" t="s">
        <v>24</v>
      </c>
      <c r="I51" s="55"/>
      <c r="J51" s="55"/>
      <c r="K51" s="55"/>
      <c r="L51" s="56"/>
      <c r="M51" s="52">
        <v>10000</v>
      </c>
      <c r="N51" s="52"/>
      <c r="O51" s="52"/>
      <c r="P51" s="53"/>
    </row>
    <row r="52" spans="2:16" ht="15" thickBot="1" x14ac:dyDescent="0.25">
      <c r="B52" s="57"/>
      <c r="C52" s="58"/>
      <c r="D52" s="59"/>
      <c r="E52" s="59">
        <f t="shared" si="1"/>
        <v>0</v>
      </c>
      <c r="F52" s="60">
        <v>1</v>
      </c>
      <c r="G52" s="59" t="s">
        <v>66</v>
      </c>
      <c r="H52" s="61" t="s">
        <v>24</v>
      </c>
      <c r="I52" s="62"/>
      <c r="J52" s="62"/>
      <c r="K52" s="62"/>
      <c r="L52" s="63"/>
      <c r="M52" s="64">
        <v>50000</v>
      </c>
      <c r="N52" s="64"/>
      <c r="O52" s="64"/>
      <c r="P52" s="65"/>
    </row>
    <row r="53" spans="2:16" ht="15" thickBot="1" x14ac:dyDescent="0.25"/>
    <row r="54" spans="2:16" ht="15" thickBot="1" x14ac:dyDescent="0.25">
      <c r="C54" s="66" t="s">
        <v>67</v>
      </c>
      <c r="D54" s="67">
        <f>SUM(E31:E52)</f>
        <v>0</v>
      </c>
      <c r="G54" s="7" t="s">
        <v>90</v>
      </c>
    </row>
    <row r="55" spans="2:16" x14ac:dyDescent="0.2">
      <c r="G55" s="7" t="s">
        <v>91</v>
      </c>
    </row>
    <row r="57" spans="2:16" x14ac:dyDescent="0.2">
      <c r="D57" s="7" t="s">
        <v>1</v>
      </c>
      <c r="F57" s="7" t="s">
        <v>2</v>
      </c>
      <c r="G57" s="7" t="s">
        <v>3</v>
      </c>
      <c r="H57" s="7" t="s">
        <v>4</v>
      </c>
      <c r="I57" s="7" t="s">
        <v>5</v>
      </c>
      <c r="J57" s="7" t="s">
        <v>6</v>
      </c>
      <c r="K57" s="7" t="s">
        <v>7</v>
      </c>
      <c r="L57" s="7" t="s">
        <v>8</v>
      </c>
      <c r="M57" s="7" t="s">
        <v>9</v>
      </c>
      <c r="N57" s="8" t="s">
        <v>10</v>
      </c>
      <c r="O57" s="8" t="s">
        <v>11</v>
      </c>
      <c r="P57" s="7" t="s">
        <v>12</v>
      </c>
    </row>
    <row r="58" spans="2:16" ht="15" thickBot="1" x14ac:dyDescent="0.25"/>
    <row r="59" spans="2:16" ht="15" x14ac:dyDescent="0.2">
      <c r="B59" s="9" t="s">
        <v>92</v>
      </c>
      <c r="C59" s="10" t="s">
        <v>14</v>
      </c>
      <c r="D59" s="11"/>
      <c r="E59" s="11">
        <f>D59*M59</f>
        <v>0</v>
      </c>
      <c r="F59" s="11">
        <v>6</v>
      </c>
      <c r="G59" s="11" t="s">
        <v>93</v>
      </c>
      <c r="H59" s="11">
        <v>4</v>
      </c>
      <c r="I59" s="11">
        <v>4</v>
      </c>
      <c r="J59" s="13" t="s">
        <v>17</v>
      </c>
      <c r="K59" s="13" t="s">
        <v>36</v>
      </c>
      <c r="L59" s="13" t="s">
        <v>18</v>
      </c>
      <c r="M59" s="14">
        <v>90000</v>
      </c>
      <c r="N59" s="15" t="s">
        <v>25</v>
      </c>
      <c r="O59" s="15" t="s">
        <v>29</v>
      </c>
      <c r="P59" s="16" t="s">
        <v>94</v>
      </c>
    </row>
    <row r="60" spans="2:16" x14ac:dyDescent="0.2">
      <c r="B60" s="17" t="s">
        <v>95</v>
      </c>
      <c r="C60" s="18">
        <f>SUM(D59:D68)</f>
        <v>0</v>
      </c>
      <c r="D60" s="19"/>
      <c r="E60" s="19">
        <f t="shared" ref="E60:E73" si="2">D60*M60</f>
        <v>0</v>
      </c>
      <c r="F60" s="19">
        <v>12</v>
      </c>
      <c r="G60" s="19" t="s">
        <v>96</v>
      </c>
      <c r="H60" s="19">
        <v>6</v>
      </c>
      <c r="I60" s="19">
        <v>2</v>
      </c>
      <c r="J60" s="20" t="s">
        <v>16</v>
      </c>
      <c r="K60" s="20" t="s">
        <v>17</v>
      </c>
      <c r="L60" s="20" t="s">
        <v>40</v>
      </c>
      <c r="M60" s="22">
        <v>45000</v>
      </c>
      <c r="N60" s="23" t="s">
        <v>26</v>
      </c>
      <c r="O60" s="23" t="s">
        <v>70</v>
      </c>
      <c r="P60" s="24" t="s">
        <v>97</v>
      </c>
    </row>
    <row r="61" spans="2:16" ht="15" thickBot="1" x14ac:dyDescent="0.25">
      <c r="B61" s="17"/>
      <c r="C61" s="25"/>
      <c r="D61" s="19"/>
      <c r="E61" s="19">
        <f t="shared" si="2"/>
        <v>0</v>
      </c>
      <c r="F61" s="19">
        <v>1</v>
      </c>
      <c r="G61" s="19" t="s">
        <v>72</v>
      </c>
      <c r="H61" s="19">
        <v>4</v>
      </c>
      <c r="I61" s="19">
        <v>5</v>
      </c>
      <c r="J61" s="20" t="s">
        <v>36</v>
      </c>
      <c r="K61" s="20" t="s">
        <v>36</v>
      </c>
      <c r="L61" s="20" t="s">
        <v>18</v>
      </c>
      <c r="M61" s="22">
        <v>115000</v>
      </c>
      <c r="N61" s="23" t="s">
        <v>5</v>
      </c>
      <c r="O61" s="23" t="s">
        <v>37</v>
      </c>
      <c r="P61" s="24" t="s">
        <v>73</v>
      </c>
    </row>
    <row r="62" spans="2:16" ht="29.25" thickTop="1" x14ac:dyDescent="0.2">
      <c r="B62" s="17"/>
      <c r="C62" s="26" t="s">
        <v>42</v>
      </c>
      <c r="D62" s="27"/>
      <c r="E62" s="27">
        <f t="shared" si="2"/>
        <v>0</v>
      </c>
      <c r="F62" s="28">
        <v>1</v>
      </c>
      <c r="G62" s="28" t="s">
        <v>43</v>
      </c>
      <c r="H62" s="28">
        <v>7</v>
      </c>
      <c r="I62" s="28">
        <v>1</v>
      </c>
      <c r="J62" s="29" t="s">
        <v>44</v>
      </c>
      <c r="K62" s="30" t="s">
        <v>24</v>
      </c>
      <c r="L62" s="29" t="s">
        <v>45</v>
      </c>
      <c r="M62" s="31">
        <v>80000</v>
      </c>
      <c r="N62" s="32"/>
      <c r="O62" s="32"/>
      <c r="P62" s="33" t="s">
        <v>46</v>
      </c>
    </row>
    <row r="63" spans="2:16" x14ac:dyDescent="0.2">
      <c r="B63" s="17"/>
      <c r="C63" s="18"/>
      <c r="D63" s="34"/>
      <c r="E63" s="34"/>
      <c r="F63" s="34">
        <v>1</v>
      </c>
      <c r="G63" s="34" t="s">
        <v>47</v>
      </c>
      <c r="H63" s="34">
        <v>6</v>
      </c>
      <c r="I63" s="34">
        <v>5</v>
      </c>
      <c r="J63" s="35" t="s">
        <v>16</v>
      </c>
      <c r="K63" s="35" t="s">
        <v>36</v>
      </c>
      <c r="L63" s="35" t="s">
        <v>18</v>
      </c>
      <c r="M63" s="36">
        <v>280000</v>
      </c>
      <c r="N63" s="37"/>
      <c r="O63" s="37"/>
      <c r="P63" s="38" t="s">
        <v>48</v>
      </c>
    </row>
    <row r="64" spans="2:16" x14ac:dyDescent="0.2">
      <c r="B64" s="17"/>
      <c r="C64" s="18"/>
      <c r="D64" s="19"/>
      <c r="E64" s="19">
        <f t="shared" si="2"/>
        <v>0</v>
      </c>
      <c r="F64" s="19">
        <v>1</v>
      </c>
      <c r="G64" s="19" t="s">
        <v>49</v>
      </c>
      <c r="H64" s="19">
        <v>6</v>
      </c>
      <c r="I64" s="19">
        <v>3</v>
      </c>
      <c r="J64" s="20" t="s">
        <v>16</v>
      </c>
      <c r="K64" s="21" t="s">
        <v>24</v>
      </c>
      <c r="L64" s="20" t="s">
        <v>32</v>
      </c>
      <c r="M64" s="22">
        <v>140000</v>
      </c>
      <c r="N64" s="39"/>
      <c r="O64" s="39"/>
      <c r="P64" s="24" t="s">
        <v>50</v>
      </c>
    </row>
    <row r="65" spans="2:16" x14ac:dyDescent="0.2">
      <c r="B65" s="17"/>
      <c r="C65" s="18"/>
      <c r="D65" s="19"/>
      <c r="E65" s="19">
        <f t="shared" si="2"/>
        <v>0</v>
      </c>
      <c r="F65" s="19">
        <v>1</v>
      </c>
      <c r="G65" s="7" t="s">
        <v>51</v>
      </c>
      <c r="H65" s="19">
        <v>6</v>
      </c>
      <c r="I65" s="19">
        <v>2</v>
      </c>
      <c r="J65" s="20" t="s">
        <v>16</v>
      </c>
      <c r="K65" s="20" t="s">
        <v>16</v>
      </c>
      <c r="L65" s="20" t="s">
        <v>32</v>
      </c>
      <c r="M65" s="22">
        <v>225000</v>
      </c>
      <c r="N65" s="39"/>
      <c r="O65" s="39"/>
      <c r="P65" s="24" t="s">
        <v>52</v>
      </c>
    </row>
    <row r="66" spans="2:16" x14ac:dyDescent="0.2">
      <c r="B66" s="17"/>
      <c r="C66" s="18"/>
      <c r="D66" s="19"/>
      <c r="E66" s="19">
        <f t="shared" si="2"/>
        <v>0</v>
      </c>
      <c r="F66" s="19">
        <v>1</v>
      </c>
      <c r="G66" s="19" t="s">
        <v>53</v>
      </c>
      <c r="H66" s="19">
        <v>6</v>
      </c>
      <c r="I66" s="19">
        <v>6</v>
      </c>
      <c r="J66" s="20" t="s">
        <v>16</v>
      </c>
      <c r="K66" s="20" t="s">
        <v>17</v>
      </c>
      <c r="L66" s="20" t="s">
        <v>54</v>
      </c>
      <c r="M66" s="22">
        <v>340000</v>
      </c>
      <c r="N66" s="39"/>
      <c r="O66" s="39"/>
      <c r="P66" s="24" t="s">
        <v>55</v>
      </c>
    </row>
    <row r="67" spans="2:16" x14ac:dyDescent="0.2">
      <c r="B67" s="17"/>
      <c r="C67" s="18"/>
      <c r="D67" s="19"/>
      <c r="E67" s="19">
        <f t="shared" si="2"/>
        <v>0</v>
      </c>
      <c r="F67" s="19">
        <v>1</v>
      </c>
      <c r="G67" s="19" t="s">
        <v>56</v>
      </c>
      <c r="H67" s="19">
        <v>5</v>
      </c>
      <c r="I67" s="19">
        <v>5</v>
      </c>
      <c r="J67" s="20" t="s">
        <v>17</v>
      </c>
      <c r="K67" s="20" t="s">
        <v>17</v>
      </c>
      <c r="L67" s="20" t="s">
        <v>18</v>
      </c>
      <c r="M67" s="22">
        <v>250000</v>
      </c>
      <c r="N67" s="39"/>
      <c r="O67" s="39"/>
      <c r="P67" s="24" t="s">
        <v>57</v>
      </c>
    </row>
    <row r="68" spans="2:16" ht="15" thickBot="1" x14ac:dyDescent="0.25">
      <c r="B68" s="17"/>
      <c r="C68" s="18"/>
      <c r="D68" s="40"/>
      <c r="E68" s="40">
        <f t="shared" si="2"/>
        <v>0</v>
      </c>
      <c r="F68" s="40">
        <v>1</v>
      </c>
      <c r="G68" s="40" t="s">
        <v>58</v>
      </c>
      <c r="H68" s="19">
        <v>5</v>
      </c>
      <c r="I68" s="19">
        <v>2</v>
      </c>
      <c r="J68" s="20" t="s">
        <v>16</v>
      </c>
      <c r="K68" s="20" t="s">
        <v>45</v>
      </c>
      <c r="L68" s="20" t="s">
        <v>59</v>
      </c>
      <c r="M68" s="22"/>
      <c r="N68" s="39"/>
      <c r="O68" s="39"/>
      <c r="P68" s="24" t="s">
        <v>60</v>
      </c>
    </row>
    <row r="69" spans="2:16" ht="15" thickTop="1" x14ac:dyDescent="0.2">
      <c r="B69" s="17"/>
      <c r="C69" s="41" t="s">
        <v>61</v>
      </c>
      <c r="D69" s="42"/>
      <c r="E69" s="42">
        <f t="shared" si="2"/>
        <v>0</v>
      </c>
      <c r="F69" s="43">
        <v>8</v>
      </c>
      <c r="G69" s="42" t="s">
        <v>62</v>
      </c>
      <c r="H69" s="44" t="s">
        <v>24</v>
      </c>
      <c r="I69" s="44"/>
      <c r="J69" s="44"/>
      <c r="K69" s="44"/>
      <c r="L69" s="45"/>
      <c r="M69" s="46">
        <v>60000</v>
      </c>
      <c r="N69" s="46"/>
      <c r="O69" s="46"/>
      <c r="P69" s="47"/>
    </row>
    <row r="70" spans="2:16" x14ac:dyDescent="0.2">
      <c r="B70" s="17"/>
      <c r="C70" s="18"/>
      <c r="D70" s="40"/>
      <c r="E70" s="40">
        <f t="shared" si="2"/>
        <v>0</v>
      </c>
      <c r="F70" s="48">
        <v>5</v>
      </c>
      <c r="G70" s="40" t="s">
        <v>63</v>
      </c>
      <c r="H70" s="49" t="s">
        <v>24</v>
      </c>
      <c r="I70" s="50"/>
      <c r="J70" s="50"/>
      <c r="K70" s="50"/>
      <c r="L70" s="51"/>
      <c r="M70" s="52">
        <v>10000</v>
      </c>
      <c r="N70" s="52"/>
      <c r="O70" s="52"/>
      <c r="P70" s="53"/>
    </row>
    <row r="71" spans="2:16" x14ac:dyDescent="0.2">
      <c r="B71" s="17"/>
      <c r="C71" s="18"/>
      <c r="D71" s="40"/>
      <c r="E71" s="40">
        <f t="shared" si="2"/>
        <v>0</v>
      </c>
      <c r="F71" s="48">
        <v>6</v>
      </c>
      <c r="G71" s="40" t="s">
        <v>64</v>
      </c>
      <c r="H71" s="49" t="s">
        <v>24</v>
      </c>
      <c r="I71" s="50"/>
      <c r="J71" s="50"/>
      <c r="K71" s="50"/>
      <c r="L71" s="51"/>
      <c r="M71" s="52">
        <v>10000</v>
      </c>
      <c r="N71" s="52"/>
      <c r="O71" s="52"/>
      <c r="P71" s="53"/>
    </row>
    <row r="72" spans="2:16" x14ac:dyDescent="0.2">
      <c r="B72" s="17"/>
      <c r="C72" s="18"/>
      <c r="D72" s="40"/>
      <c r="E72" s="40">
        <f t="shared" si="2"/>
        <v>0</v>
      </c>
      <c r="F72" s="48">
        <v>12</v>
      </c>
      <c r="G72" s="40" t="s">
        <v>65</v>
      </c>
      <c r="H72" s="54" t="s">
        <v>24</v>
      </c>
      <c r="I72" s="55"/>
      <c r="J72" s="55"/>
      <c r="K72" s="55"/>
      <c r="L72" s="56"/>
      <c r="M72" s="52">
        <v>10000</v>
      </c>
      <c r="N72" s="52"/>
      <c r="O72" s="52"/>
      <c r="P72" s="53"/>
    </row>
    <row r="73" spans="2:16" ht="15.75" customHeight="1" thickBot="1" x14ac:dyDescent="0.25">
      <c r="B73" s="57"/>
      <c r="C73" s="58"/>
      <c r="D73" s="59"/>
      <c r="E73" s="59">
        <f t="shared" si="2"/>
        <v>0</v>
      </c>
      <c r="F73" s="60">
        <v>1</v>
      </c>
      <c r="G73" s="59" t="s">
        <v>66</v>
      </c>
      <c r="H73" s="61" t="s">
        <v>24</v>
      </c>
      <c r="I73" s="62"/>
      <c r="J73" s="62"/>
      <c r="K73" s="62"/>
      <c r="L73" s="63"/>
      <c r="M73" s="64">
        <v>50000</v>
      </c>
      <c r="N73" s="64"/>
      <c r="O73" s="64"/>
      <c r="P73" s="65"/>
    </row>
    <row r="74" spans="2:16" ht="15" thickBot="1" x14ac:dyDescent="0.25"/>
    <row r="75" spans="2:16" ht="15" thickBot="1" x14ac:dyDescent="0.25">
      <c r="C75" s="66" t="s">
        <v>67</v>
      </c>
      <c r="D75" s="67">
        <f>SUM(E59:E73)</f>
        <v>0</v>
      </c>
      <c r="G75" s="7" t="s">
        <v>98</v>
      </c>
    </row>
    <row r="76" spans="2:16" x14ac:dyDescent="0.2">
      <c r="C76" s="68"/>
      <c r="D76" s="69"/>
      <c r="G76" s="7" t="s">
        <v>99</v>
      </c>
    </row>
    <row r="77" spans="2:16" x14ac:dyDescent="0.2">
      <c r="C77" s="68"/>
      <c r="D77" s="69"/>
    </row>
    <row r="78" spans="2:16" x14ac:dyDescent="0.2">
      <c r="C78" s="7" t="s">
        <v>1</v>
      </c>
      <c r="E78" s="7" t="s">
        <v>2</v>
      </c>
      <c r="F78" s="7" t="s">
        <v>3</v>
      </c>
      <c r="G78" s="7" t="s">
        <v>4</v>
      </c>
      <c r="H78" s="7" t="s">
        <v>5</v>
      </c>
      <c r="I78" s="7" t="s">
        <v>6</v>
      </c>
      <c r="J78" s="7" t="s">
        <v>7</v>
      </c>
      <c r="K78" s="7" t="s">
        <v>8</v>
      </c>
      <c r="L78" s="7" t="s">
        <v>9</v>
      </c>
      <c r="M78" s="8" t="s">
        <v>10</v>
      </c>
      <c r="N78" s="8" t="s">
        <v>11</v>
      </c>
      <c r="O78" s="7" t="s">
        <v>12</v>
      </c>
    </row>
    <row r="79" spans="2:16" ht="15" thickBot="1" x14ac:dyDescent="0.25">
      <c r="C79" s="68"/>
      <c r="D79" s="69"/>
    </row>
    <row r="80" spans="2:16" ht="15" x14ac:dyDescent="0.2">
      <c r="B80" s="73" t="s">
        <v>100</v>
      </c>
      <c r="C80" s="10" t="s">
        <v>14</v>
      </c>
      <c r="D80" s="11"/>
      <c r="E80" s="11">
        <f>D80*M80</f>
        <v>0</v>
      </c>
      <c r="F80" s="11">
        <v>16</v>
      </c>
      <c r="G80" s="11" t="s">
        <v>101</v>
      </c>
      <c r="H80" s="11">
        <v>5</v>
      </c>
      <c r="I80" s="11">
        <v>1</v>
      </c>
      <c r="J80" s="13" t="s">
        <v>16</v>
      </c>
      <c r="K80" s="13" t="s">
        <v>36</v>
      </c>
      <c r="L80" s="13" t="s">
        <v>45</v>
      </c>
      <c r="M80" s="14">
        <v>15000</v>
      </c>
      <c r="N80" s="15" t="s">
        <v>26</v>
      </c>
      <c r="O80" s="15" t="s">
        <v>19</v>
      </c>
      <c r="P80" s="16" t="s">
        <v>102</v>
      </c>
    </row>
    <row r="81" spans="2:16" x14ac:dyDescent="0.2">
      <c r="B81" s="74" t="s">
        <v>71</v>
      </c>
      <c r="C81" s="18"/>
      <c r="D81" s="34"/>
      <c r="E81" s="34"/>
      <c r="F81" s="34">
        <v>2</v>
      </c>
      <c r="G81" s="34" t="s">
        <v>103</v>
      </c>
      <c r="H81" s="34">
        <v>5</v>
      </c>
      <c r="I81" s="34">
        <v>1</v>
      </c>
      <c r="J81" s="35" t="s">
        <v>16</v>
      </c>
      <c r="K81" s="35" t="s">
        <v>17</v>
      </c>
      <c r="L81" s="35" t="s">
        <v>45</v>
      </c>
      <c r="M81" s="36">
        <v>30000</v>
      </c>
      <c r="N81" s="75" t="s">
        <v>29</v>
      </c>
      <c r="O81" s="75" t="s">
        <v>19</v>
      </c>
      <c r="P81" s="38" t="s">
        <v>104</v>
      </c>
    </row>
    <row r="82" spans="2:16" ht="15" x14ac:dyDescent="0.2">
      <c r="B82" s="76"/>
      <c r="C82" s="18"/>
      <c r="D82" s="34"/>
      <c r="E82" s="34"/>
      <c r="F82" s="34">
        <v>2</v>
      </c>
      <c r="G82" s="34" t="s">
        <v>105</v>
      </c>
      <c r="H82" s="34">
        <v>6</v>
      </c>
      <c r="I82" s="34">
        <v>1</v>
      </c>
      <c r="J82" s="35" t="s">
        <v>16</v>
      </c>
      <c r="K82" s="35" t="s">
        <v>36</v>
      </c>
      <c r="L82" s="35" t="s">
        <v>45</v>
      </c>
      <c r="M82" s="36">
        <v>20000</v>
      </c>
      <c r="N82" s="75" t="s">
        <v>26</v>
      </c>
      <c r="O82" s="75" t="s">
        <v>19</v>
      </c>
      <c r="P82" s="38" t="s">
        <v>106</v>
      </c>
    </row>
    <row r="83" spans="2:16" ht="15" x14ac:dyDescent="0.2">
      <c r="B83" s="76"/>
      <c r="C83" s="18"/>
      <c r="D83" s="34"/>
      <c r="E83" s="34"/>
      <c r="F83" s="34">
        <v>2</v>
      </c>
      <c r="G83" s="34" t="s">
        <v>107</v>
      </c>
      <c r="H83" s="34">
        <v>6</v>
      </c>
      <c r="I83" s="34">
        <v>1</v>
      </c>
      <c r="J83" s="35" t="s">
        <v>16</v>
      </c>
      <c r="K83" s="35" t="s">
        <v>36</v>
      </c>
      <c r="L83" s="35" t="s">
        <v>45</v>
      </c>
      <c r="M83" s="36">
        <v>20000</v>
      </c>
      <c r="N83" s="75" t="s">
        <v>26</v>
      </c>
      <c r="O83" s="75" t="s">
        <v>19</v>
      </c>
      <c r="P83" s="38" t="s">
        <v>108</v>
      </c>
    </row>
    <row r="84" spans="2:16" x14ac:dyDescent="0.2">
      <c r="B84" s="74"/>
      <c r="C84" s="18">
        <f>SUM(D80:D94)</f>
        <v>0</v>
      </c>
      <c r="D84" s="19"/>
      <c r="E84" s="19">
        <f t="shared" ref="E84:E86" si="3">D84*M84</f>
        <v>0</v>
      </c>
      <c r="F84" s="19">
        <v>2</v>
      </c>
      <c r="G84" s="19" t="s">
        <v>109</v>
      </c>
      <c r="H84" s="19">
        <v>4</v>
      </c>
      <c r="I84" s="19">
        <v>5</v>
      </c>
      <c r="J84" s="20" t="s">
        <v>36</v>
      </c>
      <c r="K84" s="77" t="s">
        <v>24</v>
      </c>
      <c r="L84" s="20" t="s">
        <v>32</v>
      </c>
      <c r="M84" s="22">
        <v>105000</v>
      </c>
      <c r="N84" s="23" t="s">
        <v>5</v>
      </c>
      <c r="O84" s="23" t="s">
        <v>6</v>
      </c>
      <c r="P84" s="24" t="s">
        <v>110</v>
      </c>
    </row>
    <row r="85" spans="2:16" ht="15" thickBot="1" x14ac:dyDescent="0.25">
      <c r="B85" s="74"/>
      <c r="C85" s="25"/>
      <c r="D85" s="19"/>
      <c r="E85" s="19">
        <f t="shared" si="3"/>
        <v>0</v>
      </c>
      <c r="F85" s="19">
        <v>2</v>
      </c>
      <c r="G85" s="19" t="s">
        <v>72</v>
      </c>
      <c r="H85" s="19">
        <v>4</v>
      </c>
      <c r="I85" s="19">
        <v>5</v>
      </c>
      <c r="J85" s="20" t="s">
        <v>36</v>
      </c>
      <c r="K85" s="20" t="s">
        <v>36</v>
      </c>
      <c r="L85" s="20" t="s">
        <v>18</v>
      </c>
      <c r="M85" s="22">
        <v>115000</v>
      </c>
      <c r="N85" s="23" t="s">
        <v>5</v>
      </c>
      <c r="O85" s="23" t="s">
        <v>37</v>
      </c>
      <c r="P85" s="24" t="s">
        <v>73</v>
      </c>
    </row>
    <row r="86" spans="2:16" ht="29.25" thickTop="1" x14ac:dyDescent="0.2">
      <c r="B86" s="74"/>
      <c r="C86" s="26" t="s">
        <v>42</v>
      </c>
      <c r="D86" s="27"/>
      <c r="E86" s="27">
        <f t="shared" si="3"/>
        <v>0</v>
      </c>
      <c r="F86" s="28">
        <v>1</v>
      </c>
      <c r="G86" s="28" t="s">
        <v>43</v>
      </c>
      <c r="H86" s="28">
        <v>7</v>
      </c>
      <c r="I86" s="28">
        <v>1</v>
      </c>
      <c r="J86" s="29" t="s">
        <v>44</v>
      </c>
      <c r="K86" s="30" t="s">
        <v>24</v>
      </c>
      <c r="L86" s="29" t="s">
        <v>45</v>
      </c>
      <c r="M86" s="31">
        <v>80000</v>
      </c>
      <c r="N86" s="32"/>
      <c r="O86" s="32"/>
      <c r="P86" s="33" t="s">
        <v>46</v>
      </c>
    </row>
    <row r="87" spans="2:16" x14ac:dyDescent="0.2">
      <c r="B87" s="74"/>
      <c r="C87" s="18"/>
      <c r="D87" s="34"/>
      <c r="E87" s="34"/>
      <c r="F87" s="34">
        <v>1</v>
      </c>
      <c r="G87" s="34" t="s">
        <v>47</v>
      </c>
      <c r="H87" s="34">
        <v>6</v>
      </c>
      <c r="I87" s="34">
        <v>5</v>
      </c>
      <c r="J87" s="35" t="s">
        <v>16</v>
      </c>
      <c r="K87" s="35" t="s">
        <v>36</v>
      </c>
      <c r="L87" s="35" t="s">
        <v>18</v>
      </c>
      <c r="M87" s="36">
        <v>280000</v>
      </c>
      <c r="N87" s="37"/>
      <c r="O87" s="37"/>
      <c r="P87" s="38" t="s">
        <v>48</v>
      </c>
    </row>
    <row r="88" spans="2:16" x14ac:dyDescent="0.2">
      <c r="B88" s="74"/>
      <c r="C88" s="18"/>
      <c r="D88" s="34"/>
      <c r="E88" s="34"/>
      <c r="F88" s="19">
        <v>1</v>
      </c>
      <c r="G88" s="7" t="s">
        <v>86</v>
      </c>
      <c r="H88" s="19">
        <v>9</v>
      </c>
      <c r="I88" s="19">
        <v>3</v>
      </c>
      <c r="J88" s="20" t="s">
        <v>44</v>
      </c>
      <c r="K88" s="20" t="s">
        <v>16</v>
      </c>
      <c r="L88" s="20" t="s">
        <v>40</v>
      </c>
      <c r="M88" s="22">
        <v>180000</v>
      </c>
      <c r="N88" s="39"/>
      <c r="O88" s="39"/>
      <c r="P88" s="24" t="s">
        <v>87</v>
      </c>
    </row>
    <row r="89" spans="2:16" x14ac:dyDescent="0.2">
      <c r="B89" s="74"/>
      <c r="C89" s="18"/>
      <c r="D89" s="34"/>
      <c r="E89" s="34"/>
      <c r="F89" s="19">
        <v>1</v>
      </c>
      <c r="G89" s="19" t="s">
        <v>88</v>
      </c>
      <c r="H89" s="19">
        <v>5</v>
      </c>
      <c r="I89" s="19">
        <v>4</v>
      </c>
      <c r="J89" s="20" t="s">
        <v>17</v>
      </c>
      <c r="K89" s="21" t="s">
        <v>24</v>
      </c>
      <c r="L89" s="20" t="s">
        <v>32</v>
      </c>
      <c r="M89" s="22">
        <v>195000</v>
      </c>
      <c r="N89" s="39"/>
      <c r="O89" s="39"/>
      <c r="P89" s="24" t="s">
        <v>89</v>
      </c>
    </row>
    <row r="90" spans="2:16" x14ac:dyDescent="0.2">
      <c r="B90" s="74"/>
      <c r="C90" s="18"/>
      <c r="D90" s="19"/>
      <c r="E90" s="19">
        <f t="shared" ref="E90:E99" si="4">D90*M90</f>
        <v>0</v>
      </c>
      <c r="F90" s="19">
        <v>1</v>
      </c>
      <c r="G90" s="19" t="s">
        <v>49</v>
      </c>
      <c r="H90" s="19">
        <v>6</v>
      </c>
      <c r="I90" s="19">
        <v>3</v>
      </c>
      <c r="J90" s="20" t="s">
        <v>16</v>
      </c>
      <c r="K90" s="21" t="s">
        <v>24</v>
      </c>
      <c r="L90" s="20" t="s">
        <v>32</v>
      </c>
      <c r="M90" s="22">
        <v>140000</v>
      </c>
      <c r="N90" s="39"/>
      <c r="O90" s="39"/>
      <c r="P90" s="24" t="s">
        <v>50</v>
      </c>
    </row>
    <row r="91" spans="2:16" x14ac:dyDescent="0.2">
      <c r="B91" s="74"/>
      <c r="C91" s="18"/>
      <c r="D91" s="19"/>
      <c r="E91" s="19">
        <f t="shared" si="4"/>
        <v>0</v>
      </c>
      <c r="F91" s="19">
        <v>1</v>
      </c>
      <c r="G91" s="7" t="s">
        <v>51</v>
      </c>
      <c r="H91" s="19">
        <v>6</v>
      </c>
      <c r="I91" s="19">
        <v>2</v>
      </c>
      <c r="J91" s="20" t="s">
        <v>16</v>
      </c>
      <c r="K91" s="20" t="s">
        <v>16</v>
      </c>
      <c r="L91" s="20" t="s">
        <v>32</v>
      </c>
      <c r="M91" s="22">
        <v>225000</v>
      </c>
      <c r="N91" s="39"/>
      <c r="O91" s="39"/>
      <c r="P91" s="24" t="s">
        <v>52</v>
      </c>
    </row>
    <row r="92" spans="2:16" x14ac:dyDescent="0.2">
      <c r="B92" s="74"/>
      <c r="C92" s="18"/>
      <c r="D92" s="19"/>
      <c r="E92" s="19">
        <f t="shared" si="4"/>
        <v>0</v>
      </c>
      <c r="F92" s="19">
        <v>1</v>
      </c>
      <c r="G92" s="19" t="s">
        <v>53</v>
      </c>
      <c r="H92" s="19">
        <v>6</v>
      </c>
      <c r="I92" s="19">
        <v>6</v>
      </c>
      <c r="J92" s="20" t="s">
        <v>16</v>
      </c>
      <c r="K92" s="20" t="s">
        <v>17</v>
      </c>
      <c r="L92" s="20" t="s">
        <v>54</v>
      </c>
      <c r="M92" s="22">
        <v>340000</v>
      </c>
      <c r="N92" s="39"/>
      <c r="O92" s="39"/>
      <c r="P92" s="24" t="s">
        <v>55</v>
      </c>
    </row>
    <row r="93" spans="2:16" x14ac:dyDescent="0.2">
      <c r="B93" s="74"/>
      <c r="C93" s="18"/>
      <c r="D93" s="19"/>
      <c r="E93" s="19">
        <f t="shared" si="4"/>
        <v>0</v>
      </c>
      <c r="F93" s="19">
        <v>1</v>
      </c>
      <c r="G93" s="19" t="s">
        <v>56</v>
      </c>
      <c r="H93" s="19">
        <v>5</v>
      </c>
      <c r="I93" s="19">
        <v>5</v>
      </c>
      <c r="J93" s="20" t="s">
        <v>17</v>
      </c>
      <c r="K93" s="20" t="s">
        <v>17</v>
      </c>
      <c r="L93" s="20" t="s">
        <v>18</v>
      </c>
      <c r="M93" s="22">
        <v>250000</v>
      </c>
      <c r="N93" s="39"/>
      <c r="O93" s="39"/>
      <c r="P93" s="24" t="s">
        <v>57</v>
      </c>
    </row>
    <row r="94" spans="2:16" ht="15" thickBot="1" x14ac:dyDescent="0.25">
      <c r="B94" s="74"/>
      <c r="C94" s="18"/>
      <c r="D94" s="40"/>
      <c r="E94" s="40">
        <f t="shared" si="4"/>
        <v>0</v>
      </c>
      <c r="F94" s="40">
        <v>1</v>
      </c>
      <c r="G94" s="40" t="s">
        <v>58</v>
      </c>
      <c r="H94" s="19">
        <v>5</v>
      </c>
      <c r="I94" s="19">
        <v>2</v>
      </c>
      <c r="J94" s="20" t="s">
        <v>16</v>
      </c>
      <c r="K94" s="20" t="s">
        <v>45</v>
      </c>
      <c r="L94" s="20" t="s">
        <v>59</v>
      </c>
      <c r="M94" s="22"/>
      <c r="N94" s="39"/>
      <c r="O94" s="39"/>
      <c r="P94" s="24" t="s">
        <v>60</v>
      </c>
    </row>
    <row r="95" spans="2:16" ht="15" thickTop="1" x14ac:dyDescent="0.2">
      <c r="B95" s="74"/>
      <c r="C95" s="41" t="s">
        <v>61</v>
      </c>
      <c r="D95" s="42"/>
      <c r="E95" s="42">
        <f t="shared" si="4"/>
        <v>0</v>
      </c>
      <c r="F95" s="43">
        <v>8</v>
      </c>
      <c r="G95" s="42" t="s">
        <v>62</v>
      </c>
      <c r="H95" s="44" t="s">
        <v>24</v>
      </c>
      <c r="I95" s="44"/>
      <c r="J95" s="44"/>
      <c r="K95" s="44"/>
      <c r="L95" s="45"/>
      <c r="M95" s="46">
        <v>60000</v>
      </c>
      <c r="N95" s="46"/>
      <c r="O95" s="46"/>
      <c r="P95" s="47"/>
    </row>
    <row r="96" spans="2:16" x14ac:dyDescent="0.2">
      <c r="B96" s="74"/>
      <c r="C96" s="18"/>
      <c r="D96" s="40"/>
      <c r="E96" s="40">
        <f t="shared" si="4"/>
        <v>0</v>
      </c>
      <c r="F96" s="48">
        <v>5</v>
      </c>
      <c r="G96" s="40" t="s">
        <v>63</v>
      </c>
      <c r="H96" s="49" t="s">
        <v>24</v>
      </c>
      <c r="I96" s="50"/>
      <c r="J96" s="50"/>
      <c r="K96" s="50"/>
      <c r="L96" s="51"/>
      <c r="M96" s="52">
        <v>10000</v>
      </c>
      <c r="N96" s="52"/>
      <c r="O96" s="52"/>
      <c r="P96" s="53"/>
    </row>
    <row r="97" spans="2:16" x14ac:dyDescent="0.2">
      <c r="B97" s="74"/>
      <c r="C97" s="18"/>
      <c r="D97" s="40"/>
      <c r="E97" s="40">
        <f t="shared" si="4"/>
        <v>0</v>
      </c>
      <c r="F97" s="48">
        <v>6</v>
      </c>
      <c r="G97" s="40" t="s">
        <v>64</v>
      </c>
      <c r="H97" s="49" t="s">
        <v>24</v>
      </c>
      <c r="I97" s="50"/>
      <c r="J97" s="50"/>
      <c r="K97" s="50"/>
      <c r="L97" s="51"/>
      <c r="M97" s="52">
        <v>10000</v>
      </c>
      <c r="N97" s="52"/>
      <c r="O97" s="52"/>
      <c r="P97" s="53"/>
    </row>
    <row r="98" spans="2:16" x14ac:dyDescent="0.2">
      <c r="B98" s="74"/>
      <c r="C98" s="18"/>
      <c r="D98" s="40"/>
      <c r="E98" s="40">
        <f t="shared" si="4"/>
        <v>0</v>
      </c>
      <c r="F98" s="48">
        <v>12</v>
      </c>
      <c r="G98" s="40" t="s">
        <v>65</v>
      </c>
      <c r="H98" s="54" t="s">
        <v>24</v>
      </c>
      <c r="I98" s="55"/>
      <c r="J98" s="55"/>
      <c r="K98" s="55"/>
      <c r="L98" s="56"/>
      <c r="M98" s="52">
        <v>10000</v>
      </c>
      <c r="N98" s="52"/>
      <c r="O98" s="52"/>
      <c r="P98" s="53"/>
    </row>
    <row r="99" spans="2:16" ht="15.75" customHeight="1" thickBot="1" x14ac:dyDescent="0.25">
      <c r="B99" s="78"/>
      <c r="C99" s="58"/>
      <c r="D99" s="59"/>
      <c r="E99" s="59">
        <f t="shared" si="4"/>
        <v>0</v>
      </c>
      <c r="F99" s="60">
        <v>1</v>
      </c>
      <c r="G99" s="59" t="s">
        <v>66</v>
      </c>
      <c r="H99" s="61" t="s">
        <v>24</v>
      </c>
      <c r="I99" s="62"/>
      <c r="J99" s="62"/>
      <c r="K99" s="62"/>
      <c r="L99" s="63"/>
      <c r="M99" s="64">
        <v>50000</v>
      </c>
      <c r="N99" s="64"/>
      <c r="O99" s="64"/>
      <c r="P99" s="65"/>
    </row>
    <row r="100" spans="2:16" ht="15" thickBot="1" x14ac:dyDescent="0.25"/>
    <row r="101" spans="2:16" ht="15" thickBot="1" x14ac:dyDescent="0.25">
      <c r="C101" s="66" t="s">
        <v>67</v>
      </c>
      <c r="D101" s="67">
        <f>SUM(E80:E99)</f>
        <v>0</v>
      </c>
      <c r="G101" s="7" t="s">
        <v>111</v>
      </c>
    </row>
    <row r="102" spans="2:16" x14ac:dyDescent="0.2">
      <c r="C102" s="68"/>
      <c r="D102" s="69"/>
      <c r="G102" s="7" t="s">
        <v>112</v>
      </c>
    </row>
    <row r="103" spans="2:16" x14ac:dyDescent="0.2">
      <c r="C103" s="68"/>
      <c r="D103" s="69"/>
    </row>
    <row r="104" spans="2:16" x14ac:dyDescent="0.2">
      <c r="C104" s="68"/>
      <c r="D104" s="7" t="s">
        <v>1</v>
      </c>
      <c r="F104" s="7" t="s">
        <v>2</v>
      </c>
      <c r="G104" s="7" t="s">
        <v>3</v>
      </c>
      <c r="H104" s="7" t="s">
        <v>4</v>
      </c>
      <c r="I104" s="7" t="s">
        <v>5</v>
      </c>
      <c r="J104" s="7" t="s">
        <v>6</v>
      </c>
      <c r="K104" s="7" t="s">
        <v>7</v>
      </c>
      <c r="L104" s="7" t="s">
        <v>8</v>
      </c>
      <c r="M104" s="7" t="s">
        <v>9</v>
      </c>
      <c r="N104" s="8" t="s">
        <v>10</v>
      </c>
      <c r="O104" s="8" t="s">
        <v>11</v>
      </c>
      <c r="P104" s="7" t="s">
        <v>12</v>
      </c>
    </row>
    <row r="105" spans="2:16" ht="15" thickBot="1" x14ac:dyDescent="0.25"/>
    <row r="106" spans="2:16" ht="15" x14ac:dyDescent="0.2">
      <c r="B106" s="79" t="s">
        <v>113</v>
      </c>
      <c r="C106" s="10" t="s">
        <v>14</v>
      </c>
      <c r="D106" s="11"/>
      <c r="E106" s="11">
        <f>D106*M106</f>
        <v>0</v>
      </c>
      <c r="F106" s="11">
        <v>16</v>
      </c>
      <c r="G106" s="12" t="s">
        <v>15</v>
      </c>
      <c r="H106" s="11">
        <v>6</v>
      </c>
      <c r="I106" s="11">
        <v>3</v>
      </c>
      <c r="J106" s="13" t="s">
        <v>16</v>
      </c>
      <c r="K106" s="13" t="s">
        <v>17</v>
      </c>
      <c r="L106" s="13" t="s">
        <v>32</v>
      </c>
      <c r="M106" s="14">
        <v>50000</v>
      </c>
      <c r="N106" s="15" t="s">
        <v>19</v>
      </c>
      <c r="O106" s="15" t="s">
        <v>20</v>
      </c>
      <c r="P106" s="16"/>
    </row>
    <row r="107" spans="2:16" x14ac:dyDescent="0.2">
      <c r="B107" s="80" t="s">
        <v>22</v>
      </c>
      <c r="C107" s="18">
        <f>SUM(D106:D123)</f>
        <v>0</v>
      </c>
      <c r="D107" s="19"/>
      <c r="E107" s="19">
        <f t="shared" ref="E107:E128" si="5">D107*M107</f>
        <v>0</v>
      </c>
      <c r="F107" s="19">
        <v>4</v>
      </c>
      <c r="G107" s="19" t="s">
        <v>114</v>
      </c>
      <c r="H107" s="19">
        <v>8</v>
      </c>
      <c r="I107" s="19">
        <v>2</v>
      </c>
      <c r="J107" s="20" t="s">
        <v>16</v>
      </c>
      <c r="K107" s="20" t="s">
        <v>36</v>
      </c>
      <c r="L107" s="20" t="s">
        <v>40</v>
      </c>
      <c r="M107" s="22">
        <v>65000</v>
      </c>
      <c r="N107" s="23" t="s">
        <v>115</v>
      </c>
      <c r="O107" s="23" t="s">
        <v>116</v>
      </c>
      <c r="P107" s="24" t="s">
        <v>117</v>
      </c>
    </row>
    <row r="108" spans="2:16" x14ac:dyDescent="0.2">
      <c r="B108" s="80"/>
      <c r="C108" s="18"/>
      <c r="D108" s="19"/>
      <c r="E108" s="19">
        <f t="shared" si="5"/>
        <v>0</v>
      </c>
      <c r="F108" s="19">
        <v>4</v>
      </c>
      <c r="G108" s="19" t="s">
        <v>28</v>
      </c>
      <c r="H108" s="19">
        <v>7</v>
      </c>
      <c r="I108" s="19">
        <v>3</v>
      </c>
      <c r="J108" s="20" t="s">
        <v>16</v>
      </c>
      <c r="K108" s="20" t="s">
        <v>17</v>
      </c>
      <c r="L108" s="20" t="s">
        <v>32</v>
      </c>
      <c r="M108" s="22">
        <v>85000</v>
      </c>
      <c r="N108" s="23" t="s">
        <v>25</v>
      </c>
      <c r="O108" s="23" t="s">
        <v>29</v>
      </c>
      <c r="P108" s="24" t="s">
        <v>118</v>
      </c>
    </row>
    <row r="109" spans="2:16" x14ac:dyDescent="0.2">
      <c r="B109" s="80"/>
      <c r="C109" s="18"/>
      <c r="D109" s="19"/>
      <c r="E109" s="19">
        <f t="shared" si="5"/>
        <v>0</v>
      </c>
      <c r="F109" s="19">
        <v>2</v>
      </c>
      <c r="G109" s="19" t="s">
        <v>31</v>
      </c>
      <c r="H109" s="19">
        <v>6</v>
      </c>
      <c r="I109" s="19">
        <v>3</v>
      </c>
      <c r="J109" s="20" t="s">
        <v>16</v>
      </c>
      <c r="K109" s="20" t="s">
        <v>44</v>
      </c>
      <c r="L109" s="20" t="s">
        <v>32</v>
      </c>
      <c r="M109" s="22">
        <v>80000</v>
      </c>
      <c r="N109" s="23" t="s">
        <v>33</v>
      </c>
      <c r="O109" s="23" t="s">
        <v>20</v>
      </c>
      <c r="P109" s="24" t="s">
        <v>119</v>
      </c>
    </row>
    <row r="110" spans="2:16" x14ac:dyDescent="0.2">
      <c r="B110" s="80"/>
      <c r="C110" s="18"/>
      <c r="D110" s="19"/>
      <c r="E110" s="19"/>
      <c r="F110" s="19">
        <v>3</v>
      </c>
      <c r="G110" s="19" t="s">
        <v>120</v>
      </c>
      <c r="H110" s="19">
        <v>5</v>
      </c>
      <c r="I110" s="19">
        <v>2</v>
      </c>
      <c r="J110" s="20" t="s">
        <v>16</v>
      </c>
      <c r="K110" s="20" t="s">
        <v>17</v>
      </c>
      <c r="L110" s="20" t="s">
        <v>59</v>
      </c>
      <c r="M110" s="22">
        <v>30000</v>
      </c>
      <c r="N110" s="23" t="s">
        <v>26</v>
      </c>
      <c r="O110" s="23" t="s">
        <v>25</v>
      </c>
      <c r="P110" s="24" t="s">
        <v>121</v>
      </c>
    </row>
    <row r="111" spans="2:16" ht="15" thickBot="1" x14ac:dyDescent="0.25">
      <c r="B111" s="80"/>
      <c r="C111" s="18"/>
      <c r="D111" s="19"/>
      <c r="E111" s="19">
        <f t="shared" si="5"/>
        <v>0</v>
      </c>
      <c r="F111" s="19">
        <v>1</v>
      </c>
      <c r="G111" s="19" t="s">
        <v>122</v>
      </c>
      <c r="H111" s="19">
        <v>5</v>
      </c>
      <c r="I111" s="19">
        <v>5</v>
      </c>
      <c r="J111" s="20" t="s">
        <v>17</v>
      </c>
      <c r="K111" s="20" t="s">
        <v>36</v>
      </c>
      <c r="L111" s="20" t="s">
        <v>18</v>
      </c>
      <c r="M111" s="22">
        <v>140000</v>
      </c>
      <c r="N111" s="23" t="s">
        <v>5</v>
      </c>
      <c r="O111" s="23" t="s">
        <v>6</v>
      </c>
      <c r="P111" s="24" t="s">
        <v>123</v>
      </c>
    </row>
    <row r="112" spans="2:16" ht="29.25" thickTop="1" x14ac:dyDescent="0.2">
      <c r="B112" s="80"/>
      <c r="C112" s="26" t="s">
        <v>42</v>
      </c>
      <c r="D112" s="27"/>
      <c r="E112" s="27">
        <f t="shared" si="5"/>
        <v>0</v>
      </c>
      <c r="F112" s="28">
        <v>1</v>
      </c>
      <c r="G112" s="28" t="s">
        <v>43</v>
      </c>
      <c r="H112" s="28">
        <v>7</v>
      </c>
      <c r="I112" s="28">
        <v>1</v>
      </c>
      <c r="J112" s="29" t="s">
        <v>44</v>
      </c>
      <c r="K112" s="30" t="s">
        <v>24</v>
      </c>
      <c r="L112" s="29" t="s">
        <v>45</v>
      </c>
      <c r="M112" s="31">
        <v>80000</v>
      </c>
      <c r="N112" s="32"/>
      <c r="O112" s="32"/>
      <c r="P112" s="33" t="s">
        <v>46</v>
      </c>
    </row>
    <row r="113" spans="2:16" x14ac:dyDescent="0.2">
      <c r="B113" s="80"/>
      <c r="C113" s="18"/>
      <c r="D113" s="34"/>
      <c r="E113" s="34"/>
      <c r="F113" s="34">
        <v>1</v>
      </c>
      <c r="G113" s="34" t="s">
        <v>124</v>
      </c>
      <c r="H113" s="34">
        <v>7</v>
      </c>
      <c r="I113" s="34">
        <v>4</v>
      </c>
      <c r="J113" s="35" t="s">
        <v>44</v>
      </c>
      <c r="K113" s="35" t="s">
        <v>16</v>
      </c>
      <c r="L113" s="35" t="s">
        <v>32</v>
      </c>
      <c r="M113" s="36">
        <v>280000</v>
      </c>
      <c r="N113" s="37"/>
      <c r="O113" s="37"/>
      <c r="P113" s="38" t="s">
        <v>125</v>
      </c>
    </row>
    <row r="114" spans="2:16" x14ac:dyDescent="0.2">
      <c r="B114" s="80"/>
      <c r="C114" s="18"/>
      <c r="D114" s="19"/>
      <c r="E114" s="19">
        <f t="shared" si="5"/>
        <v>0</v>
      </c>
      <c r="F114" s="19">
        <v>1</v>
      </c>
      <c r="G114" s="19" t="s">
        <v>126</v>
      </c>
      <c r="H114" s="19">
        <v>4</v>
      </c>
      <c r="I114" s="19">
        <v>5</v>
      </c>
      <c r="J114" s="20" t="s">
        <v>17</v>
      </c>
      <c r="K114" s="20" t="s">
        <v>45</v>
      </c>
      <c r="L114" s="20" t="s">
        <v>18</v>
      </c>
      <c r="M114" s="22">
        <v>260000</v>
      </c>
      <c r="N114" s="39"/>
      <c r="O114" s="39"/>
      <c r="P114" s="24" t="s">
        <v>127</v>
      </c>
    </row>
    <row r="115" spans="2:16" x14ac:dyDescent="0.2">
      <c r="B115" s="80"/>
      <c r="C115" s="18"/>
      <c r="D115" s="19"/>
      <c r="E115" s="19">
        <f t="shared" si="5"/>
        <v>0</v>
      </c>
      <c r="F115" s="19">
        <v>1</v>
      </c>
      <c r="G115" s="19" t="s">
        <v>128</v>
      </c>
      <c r="H115" s="19">
        <v>6</v>
      </c>
      <c r="I115" s="19">
        <v>4</v>
      </c>
      <c r="J115" s="20" t="s">
        <v>16</v>
      </c>
      <c r="K115" s="20" t="s">
        <v>17</v>
      </c>
      <c r="L115" s="20" t="s">
        <v>32</v>
      </c>
      <c r="M115" s="22">
        <v>210000</v>
      </c>
      <c r="N115" s="39"/>
      <c r="O115" s="39"/>
      <c r="P115" s="24" t="s">
        <v>129</v>
      </c>
    </row>
    <row r="116" spans="2:16" x14ac:dyDescent="0.2">
      <c r="B116" s="80"/>
      <c r="C116" s="18"/>
      <c r="D116" s="19"/>
      <c r="E116" s="19">
        <f t="shared" si="5"/>
        <v>0</v>
      </c>
      <c r="F116" s="19">
        <v>1</v>
      </c>
      <c r="G116" s="19" t="s">
        <v>49</v>
      </c>
      <c r="H116" s="19">
        <v>6</v>
      </c>
      <c r="I116" s="19">
        <v>3</v>
      </c>
      <c r="J116" s="20" t="s">
        <v>16</v>
      </c>
      <c r="K116" s="21" t="s">
        <v>24</v>
      </c>
      <c r="L116" s="20" t="s">
        <v>32</v>
      </c>
      <c r="M116" s="22">
        <v>140000</v>
      </c>
      <c r="N116" s="39"/>
      <c r="O116" s="39"/>
      <c r="P116" s="24" t="s">
        <v>50</v>
      </c>
    </row>
    <row r="117" spans="2:16" x14ac:dyDescent="0.2">
      <c r="B117" s="80"/>
      <c r="C117" s="18"/>
      <c r="D117" s="19"/>
      <c r="E117" s="19"/>
      <c r="F117" s="19">
        <v>1</v>
      </c>
      <c r="G117" s="19" t="s">
        <v>130</v>
      </c>
      <c r="H117" s="19">
        <v>5</v>
      </c>
      <c r="I117" s="19">
        <v>4</v>
      </c>
      <c r="J117" s="20" t="s">
        <v>16</v>
      </c>
      <c r="K117" s="21" t="s">
        <v>24</v>
      </c>
      <c r="L117" s="20" t="s">
        <v>32</v>
      </c>
      <c r="M117" s="22">
        <v>200000</v>
      </c>
      <c r="N117" s="39"/>
      <c r="O117" s="39"/>
      <c r="P117" s="24" t="s">
        <v>131</v>
      </c>
    </row>
    <row r="118" spans="2:16" x14ac:dyDescent="0.2">
      <c r="B118" s="80"/>
      <c r="C118" s="18"/>
      <c r="D118" s="19"/>
      <c r="E118" s="19"/>
      <c r="F118" s="19">
        <v>1</v>
      </c>
      <c r="G118" s="19" t="s">
        <v>132</v>
      </c>
      <c r="H118" s="19">
        <v>6</v>
      </c>
      <c r="I118" s="19">
        <v>3</v>
      </c>
      <c r="J118" s="20" t="s">
        <v>16</v>
      </c>
      <c r="K118" s="21" t="s">
        <v>24</v>
      </c>
      <c r="L118" s="20" t="s">
        <v>40</v>
      </c>
      <c r="M118" s="22">
        <v>170000</v>
      </c>
      <c r="N118" s="39"/>
      <c r="O118" s="39"/>
      <c r="P118" s="24" t="s">
        <v>133</v>
      </c>
    </row>
    <row r="119" spans="2:16" ht="28.5" x14ac:dyDescent="0.2">
      <c r="B119" s="80"/>
      <c r="C119" s="18"/>
      <c r="D119" s="19"/>
      <c r="E119" s="19"/>
      <c r="F119" s="81">
        <v>1</v>
      </c>
      <c r="G119" s="81" t="s">
        <v>134</v>
      </c>
      <c r="H119" s="81">
        <v>2</v>
      </c>
      <c r="I119" s="81">
        <v>7</v>
      </c>
      <c r="J119" s="82" t="s">
        <v>36</v>
      </c>
      <c r="K119" s="77" t="s">
        <v>17</v>
      </c>
      <c r="L119" s="82" t="s">
        <v>54</v>
      </c>
      <c r="M119" s="83">
        <v>280000</v>
      </c>
      <c r="N119" s="84"/>
      <c r="O119" s="84"/>
      <c r="P119" s="85" t="s">
        <v>135</v>
      </c>
    </row>
    <row r="120" spans="2:16" x14ac:dyDescent="0.2">
      <c r="B120" s="80"/>
      <c r="C120" s="18"/>
      <c r="D120" s="19"/>
      <c r="E120" s="19"/>
      <c r="F120" s="19">
        <v>1</v>
      </c>
      <c r="G120" s="19" t="s">
        <v>136</v>
      </c>
      <c r="H120" s="19">
        <v>5</v>
      </c>
      <c r="I120" s="19">
        <v>3</v>
      </c>
      <c r="J120" s="20" t="s">
        <v>16</v>
      </c>
      <c r="K120" s="21" t="s">
        <v>17</v>
      </c>
      <c r="L120" s="20" t="s">
        <v>18</v>
      </c>
      <c r="M120" s="22">
        <v>210000</v>
      </c>
      <c r="N120" s="39"/>
      <c r="O120" s="39"/>
      <c r="P120" s="24" t="s">
        <v>137</v>
      </c>
    </row>
    <row r="121" spans="2:16" x14ac:dyDescent="0.2">
      <c r="B121" s="80"/>
      <c r="C121" s="18"/>
      <c r="D121" s="19"/>
      <c r="E121" s="19">
        <f t="shared" si="5"/>
        <v>0</v>
      </c>
      <c r="F121" s="19">
        <v>1</v>
      </c>
      <c r="G121" s="19" t="s">
        <v>53</v>
      </c>
      <c r="H121" s="19">
        <v>6</v>
      </c>
      <c r="I121" s="19">
        <v>6</v>
      </c>
      <c r="J121" s="20" t="s">
        <v>16</v>
      </c>
      <c r="K121" s="20" t="s">
        <v>17</v>
      </c>
      <c r="L121" s="20" t="s">
        <v>54</v>
      </c>
      <c r="M121" s="22">
        <v>340000</v>
      </c>
      <c r="N121" s="39"/>
      <c r="O121" s="39"/>
      <c r="P121" s="24" t="s">
        <v>55</v>
      </c>
    </row>
    <row r="122" spans="2:16" x14ac:dyDescent="0.2">
      <c r="B122" s="80"/>
      <c r="C122" s="18"/>
      <c r="D122" s="19"/>
      <c r="E122" s="19">
        <f t="shared" si="5"/>
        <v>0</v>
      </c>
      <c r="F122" s="19">
        <v>1</v>
      </c>
      <c r="G122" s="19" t="s">
        <v>56</v>
      </c>
      <c r="H122" s="19">
        <v>5</v>
      </c>
      <c r="I122" s="19">
        <v>5</v>
      </c>
      <c r="J122" s="20" t="s">
        <v>17</v>
      </c>
      <c r="K122" s="20" t="s">
        <v>17</v>
      </c>
      <c r="L122" s="20" t="s">
        <v>18</v>
      </c>
      <c r="M122" s="22">
        <v>250000</v>
      </c>
      <c r="N122" s="39"/>
      <c r="O122" s="39"/>
      <c r="P122" s="24" t="s">
        <v>57</v>
      </c>
    </row>
    <row r="123" spans="2:16" ht="15" thickBot="1" x14ac:dyDescent="0.25">
      <c r="B123" s="80"/>
      <c r="C123" s="18"/>
      <c r="D123" s="19"/>
      <c r="E123" s="19">
        <f t="shared" si="5"/>
        <v>0</v>
      </c>
      <c r="F123" s="19">
        <v>1</v>
      </c>
      <c r="G123" s="19" t="s">
        <v>58</v>
      </c>
      <c r="H123" s="19">
        <v>5</v>
      </c>
      <c r="I123" s="19">
        <v>2</v>
      </c>
      <c r="J123" s="20" t="s">
        <v>16</v>
      </c>
      <c r="K123" s="20" t="s">
        <v>45</v>
      </c>
      <c r="L123" s="20" t="s">
        <v>59</v>
      </c>
      <c r="M123" s="22"/>
      <c r="N123" s="39"/>
      <c r="O123" s="39"/>
      <c r="P123" s="24" t="s">
        <v>60</v>
      </c>
    </row>
    <row r="124" spans="2:16" ht="15" thickTop="1" x14ac:dyDescent="0.2">
      <c r="B124" s="80"/>
      <c r="C124" s="41" t="s">
        <v>61</v>
      </c>
      <c r="D124" s="42"/>
      <c r="E124" s="42">
        <f t="shared" si="5"/>
        <v>0</v>
      </c>
      <c r="F124" s="43">
        <v>8</v>
      </c>
      <c r="G124" s="42" t="s">
        <v>62</v>
      </c>
      <c r="H124" s="44" t="s">
        <v>24</v>
      </c>
      <c r="I124" s="44"/>
      <c r="J124" s="44"/>
      <c r="K124" s="44"/>
      <c r="L124" s="45"/>
      <c r="M124" s="46">
        <v>50000</v>
      </c>
      <c r="N124" s="46"/>
      <c r="O124" s="46"/>
      <c r="P124" s="47"/>
    </row>
    <row r="125" spans="2:16" x14ac:dyDescent="0.2">
      <c r="B125" s="80"/>
      <c r="C125" s="18"/>
      <c r="D125" s="40"/>
      <c r="E125" s="40">
        <f t="shared" si="5"/>
        <v>0</v>
      </c>
      <c r="F125" s="48">
        <v>5</v>
      </c>
      <c r="G125" s="40" t="s">
        <v>63</v>
      </c>
      <c r="H125" s="49" t="s">
        <v>24</v>
      </c>
      <c r="I125" s="50"/>
      <c r="J125" s="50"/>
      <c r="K125" s="50"/>
      <c r="L125" s="51"/>
      <c r="M125" s="52">
        <v>10000</v>
      </c>
      <c r="N125" s="52"/>
      <c r="O125" s="52"/>
      <c r="P125" s="53"/>
    </row>
    <row r="126" spans="2:16" x14ac:dyDescent="0.2">
      <c r="B126" s="80"/>
      <c r="C126" s="18"/>
      <c r="D126" s="40"/>
      <c r="E126" s="40">
        <f t="shared" si="5"/>
        <v>0</v>
      </c>
      <c r="F126" s="48">
        <v>6</v>
      </c>
      <c r="G126" s="40" t="s">
        <v>64</v>
      </c>
      <c r="H126" s="49" t="s">
        <v>24</v>
      </c>
      <c r="I126" s="50"/>
      <c r="J126" s="50"/>
      <c r="K126" s="50"/>
      <c r="L126" s="51"/>
      <c r="M126" s="52">
        <v>10000</v>
      </c>
      <c r="N126" s="52"/>
      <c r="O126" s="52"/>
      <c r="P126" s="53"/>
    </row>
    <row r="127" spans="2:16" x14ac:dyDescent="0.2">
      <c r="B127" s="80"/>
      <c r="C127" s="18"/>
      <c r="D127" s="40"/>
      <c r="E127" s="40">
        <f t="shared" si="5"/>
        <v>0</v>
      </c>
      <c r="F127" s="48">
        <v>12</v>
      </c>
      <c r="G127" s="40" t="s">
        <v>65</v>
      </c>
      <c r="H127" s="54" t="s">
        <v>24</v>
      </c>
      <c r="I127" s="55"/>
      <c r="J127" s="55"/>
      <c r="K127" s="55"/>
      <c r="L127" s="56"/>
      <c r="M127" s="52">
        <v>10000</v>
      </c>
      <c r="N127" s="52"/>
      <c r="O127" s="52"/>
      <c r="P127" s="53"/>
    </row>
    <row r="128" spans="2:16" ht="15" thickBot="1" x14ac:dyDescent="0.25">
      <c r="B128" s="86"/>
      <c r="C128" s="58"/>
      <c r="D128" s="59"/>
      <c r="E128" s="59">
        <f t="shared" si="5"/>
        <v>0</v>
      </c>
      <c r="F128" s="60">
        <v>1</v>
      </c>
      <c r="G128" s="59" t="s">
        <v>66</v>
      </c>
      <c r="H128" s="61" t="s">
        <v>24</v>
      </c>
      <c r="I128" s="62"/>
      <c r="J128" s="62"/>
      <c r="K128" s="62"/>
      <c r="L128" s="63"/>
      <c r="M128" s="64">
        <v>50000</v>
      </c>
      <c r="N128" s="64"/>
      <c r="O128" s="64"/>
      <c r="P128" s="65"/>
    </row>
    <row r="129" spans="2:16" ht="15" thickBot="1" x14ac:dyDescent="0.25"/>
    <row r="130" spans="2:16" ht="15" thickBot="1" x14ac:dyDescent="0.25">
      <c r="C130" s="66" t="s">
        <v>67</v>
      </c>
      <c r="D130" s="67">
        <f>SUM(E106:E128)</f>
        <v>0</v>
      </c>
      <c r="G130" s="7" t="s">
        <v>138</v>
      </c>
    </row>
    <row r="133" spans="2:16" x14ac:dyDescent="0.2">
      <c r="C133" s="68"/>
      <c r="D133" s="7" t="s">
        <v>1</v>
      </c>
      <c r="F133" s="7" t="s">
        <v>2</v>
      </c>
      <c r="G133" s="7" t="s">
        <v>3</v>
      </c>
      <c r="H133" s="7" t="s">
        <v>4</v>
      </c>
      <c r="I133" s="7" t="s">
        <v>5</v>
      </c>
      <c r="J133" s="7" t="s">
        <v>6</v>
      </c>
      <c r="K133" s="7" t="s">
        <v>7</v>
      </c>
      <c r="L133" s="7" t="s">
        <v>8</v>
      </c>
      <c r="M133" s="7" t="s">
        <v>9</v>
      </c>
      <c r="N133" s="8" t="s">
        <v>10</v>
      </c>
      <c r="O133" s="8" t="s">
        <v>11</v>
      </c>
      <c r="P133" s="7" t="s">
        <v>12</v>
      </c>
    </row>
    <row r="134" spans="2:16" ht="15" thickBot="1" x14ac:dyDescent="0.25"/>
    <row r="135" spans="2:16" ht="15" x14ac:dyDescent="0.2">
      <c r="B135" s="79" t="s">
        <v>139</v>
      </c>
      <c r="C135" s="10" t="s">
        <v>14</v>
      </c>
      <c r="D135" s="11"/>
      <c r="E135" s="11">
        <f>D135*M135</f>
        <v>0</v>
      </c>
      <c r="F135" s="11">
        <v>12</v>
      </c>
      <c r="G135" s="12" t="s">
        <v>140</v>
      </c>
      <c r="H135" s="11">
        <v>6</v>
      </c>
      <c r="I135" s="11">
        <v>3</v>
      </c>
      <c r="J135" s="13" t="s">
        <v>17</v>
      </c>
      <c r="K135" s="13" t="s">
        <v>17</v>
      </c>
      <c r="L135" s="13" t="s">
        <v>40</v>
      </c>
      <c r="M135" s="14">
        <v>45000</v>
      </c>
      <c r="N135" s="15" t="s">
        <v>19</v>
      </c>
      <c r="O135" s="15" t="s">
        <v>20</v>
      </c>
      <c r="P135" s="16" t="s">
        <v>141</v>
      </c>
    </row>
    <row r="136" spans="2:16" ht="15" x14ac:dyDescent="0.2">
      <c r="B136" s="87" t="s">
        <v>142</v>
      </c>
      <c r="C136" s="18">
        <f>SUM(D135:D151)</f>
        <v>0</v>
      </c>
      <c r="D136" s="19"/>
      <c r="E136" s="19">
        <f t="shared" ref="E136:E156" si="6">D136*M136</f>
        <v>0</v>
      </c>
      <c r="F136" s="19">
        <v>4</v>
      </c>
      <c r="G136" s="19" t="s">
        <v>143</v>
      </c>
      <c r="H136" s="19">
        <v>6</v>
      </c>
      <c r="I136" s="19">
        <v>3</v>
      </c>
      <c r="J136" s="20" t="s">
        <v>16</v>
      </c>
      <c r="K136" s="20" t="s">
        <v>36</v>
      </c>
      <c r="L136" s="20" t="s">
        <v>32</v>
      </c>
      <c r="M136" s="22">
        <v>90000</v>
      </c>
      <c r="N136" s="23" t="s">
        <v>25</v>
      </c>
      <c r="O136" s="23" t="s">
        <v>26</v>
      </c>
      <c r="P136" s="24" t="s">
        <v>144</v>
      </c>
    </row>
    <row r="137" spans="2:16" x14ac:dyDescent="0.2">
      <c r="B137" s="80" t="s">
        <v>95</v>
      </c>
      <c r="C137" s="18"/>
      <c r="D137" s="19"/>
      <c r="E137" s="19">
        <f t="shared" si="6"/>
        <v>0</v>
      </c>
      <c r="F137" s="19">
        <v>2</v>
      </c>
      <c r="G137" s="19" t="s">
        <v>145</v>
      </c>
      <c r="H137" s="19">
        <v>7</v>
      </c>
      <c r="I137" s="19">
        <v>3</v>
      </c>
      <c r="J137" s="20" t="s">
        <v>16</v>
      </c>
      <c r="K137" s="20" t="s">
        <v>17</v>
      </c>
      <c r="L137" s="20" t="s">
        <v>32</v>
      </c>
      <c r="M137" s="22">
        <v>105000</v>
      </c>
      <c r="N137" s="23" t="s">
        <v>115</v>
      </c>
      <c r="O137" s="23" t="s">
        <v>146</v>
      </c>
      <c r="P137" s="24" t="s">
        <v>147</v>
      </c>
    </row>
    <row r="138" spans="2:16" x14ac:dyDescent="0.2">
      <c r="B138" s="80"/>
      <c r="C138" s="18"/>
      <c r="D138" s="19"/>
      <c r="E138" s="19">
        <f t="shared" si="6"/>
        <v>0</v>
      </c>
      <c r="F138" s="19">
        <v>2</v>
      </c>
      <c r="G138" s="19" t="s">
        <v>148</v>
      </c>
      <c r="H138" s="19">
        <v>6</v>
      </c>
      <c r="I138" s="19">
        <v>3</v>
      </c>
      <c r="J138" s="20" t="s">
        <v>16</v>
      </c>
      <c r="K138" s="20" t="s">
        <v>16</v>
      </c>
      <c r="L138" s="20" t="s">
        <v>32</v>
      </c>
      <c r="M138" s="22">
        <v>75000</v>
      </c>
      <c r="N138" s="23" t="s">
        <v>33</v>
      </c>
      <c r="O138" s="23" t="s">
        <v>20</v>
      </c>
      <c r="P138" s="24" t="s">
        <v>149</v>
      </c>
    </row>
    <row r="139" spans="2:16" ht="15" thickBot="1" x14ac:dyDescent="0.25">
      <c r="B139" s="80"/>
      <c r="C139" s="18"/>
      <c r="D139" s="19"/>
      <c r="E139" s="19">
        <f t="shared" si="6"/>
        <v>0</v>
      </c>
      <c r="F139" s="19">
        <v>1</v>
      </c>
      <c r="G139" s="19" t="s">
        <v>122</v>
      </c>
      <c r="H139" s="19">
        <v>5</v>
      </c>
      <c r="I139" s="19">
        <v>5</v>
      </c>
      <c r="J139" s="20" t="s">
        <v>17</v>
      </c>
      <c r="K139" s="20" t="s">
        <v>36</v>
      </c>
      <c r="L139" s="20" t="s">
        <v>18</v>
      </c>
      <c r="M139" s="22">
        <v>140000</v>
      </c>
      <c r="N139" s="23" t="s">
        <v>5</v>
      </c>
      <c r="O139" s="23" t="s">
        <v>6</v>
      </c>
      <c r="P139" s="24" t="s">
        <v>123</v>
      </c>
    </row>
    <row r="140" spans="2:16" ht="29.25" thickTop="1" x14ac:dyDescent="0.2">
      <c r="B140" s="80"/>
      <c r="C140" s="26" t="s">
        <v>42</v>
      </c>
      <c r="D140" s="27"/>
      <c r="E140" s="27">
        <f t="shared" si="6"/>
        <v>0</v>
      </c>
      <c r="F140" s="28">
        <v>1</v>
      </c>
      <c r="G140" s="28" t="s">
        <v>43</v>
      </c>
      <c r="H140" s="28">
        <v>7</v>
      </c>
      <c r="I140" s="28">
        <v>1</v>
      </c>
      <c r="J140" s="29" t="s">
        <v>44</v>
      </c>
      <c r="K140" s="30" t="s">
        <v>24</v>
      </c>
      <c r="L140" s="29" t="s">
        <v>45</v>
      </c>
      <c r="M140" s="31">
        <v>80000</v>
      </c>
      <c r="N140" s="32"/>
      <c r="O140" s="32"/>
      <c r="P140" s="33" t="s">
        <v>46</v>
      </c>
    </row>
    <row r="141" spans="2:16" x14ac:dyDescent="0.2">
      <c r="B141" s="80"/>
      <c r="C141" s="18"/>
      <c r="D141" s="34"/>
      <c r="E141" s="34"/>
      <c r="F141" s="34">
        <v>1</v>
      </c>
      <c r="G141" s="34" t="s">
        <v>124</v>
      </c>
      <c r="H141" s="34">
        <v>7</v>
      </c>
      <c r="I141" s="34">
        <v>4</v>
      </c>
      <c r="J141" s="35" t="s">
        <v>44</v>
      </c>
      <c r="K141" s="35" t="s">
        <v>16</v>
      </c>
      <c r="L141" s="35" t="s">
        <v>32</v>
      </c>
      <c r="M141" s="36">
        <v>280000</v>
      </c>
      <c r="N141" s="37"/>
      <c r="O141" s="37"/>
      <c r="P141" s="38" t="s">
        <v>125</v>
      </c>
    </row>
    <row r="142" spans="2:16" x14ac:dyDescent="0.2">
      <c r="B142" s="80"/>
      <c r="C142" s="18"/>
      <c r="D142" s="19"/>
      <c r="E142" s="19">
        <f t="shared" si="6"/>
        <v>0</v>
      </c>
      <c r="F142" s="19">
        <v>1</v>
      </c>
      <c r="G142" s="19" t="s">
        <v>126</v>
      </c>
      <c r="H142" s="19">
        <v>4</v>
      </c>
      <c r="I142" s="19">
        <v>5</v>
      </c>
      <c r="J142" s="20" t="s">
        <v>17</v>
      </c>
      <c r="K142" s="20" t="s">
        <v>45</v>
      </c>
      <c r="L142" s="20" t="s">
        <v>18</v>
      </c>
      <c r="M142" s="22">
        <v>260000</v>
      </c>
      <c r="N142" s="39"/>
      <c r="O142" s="39"/>
      <c r="P142" s="24" t="s">
        <v>127</v>
      </c>
    </row>
    <row r="143" spans="2:16" x14ac:dyDescent="0.2">
      <c r="B143" s="80"/>
      <c r="C143" s="18"/>
      <c r="D143" s="19"/>
      <c r="E143" s="19">
        <f t="shared" si="6"/>
        <v>0</v>
      </c>
      <c r="F143" s="19">
        <v>1</v>
      </c>
      <c r="G143" s="19" t="s">
        <v>128</v>
      </c>
      <c r="H143" s="19">
        <v>6</v>
      </c>
      <c r="I143" s="19">
        <v>4</v>
      </c>
      <c r="J143" s="20" t="s">
        <v>16</v>
      </c>
      <c r="K143" s="20" t="s">
        <v>17</v>
      </c>
      <c r="L143" s="20" t="s">
        <v>32</v>
      </c>
      <c r="M143" s="22">
        <v>210000</v>
      </c>
      <c r="N143" s="39"/>
      <c r="O143" s="39"/>
      <c r="P143" s="24" t="s">
        <v>129</v>
      </c>
    </row>
    <row r="144" spans="2:16" x14ac:dyDescent="0.2">
      <c r="B144" s="80"/>
      <c r="C144" s="18"/>
      <c r="D144" s="19"/>
      <c r="E144" s="19">
        <f t="shared" si="6"/>
        <v>0</v>
      </c>
      <c r="F144" s="19">
        <v>1</v>
      </c>
      <c r="G144" s="19" t="s">
        <v>49</v>
      </c>
      <c r="H144" s="19">
        <v>6</v>
      </c>
      <c r="I144" s="19">
        <v>3</v>
      </c>
      <c r="J144" s="20" t="s">
        <v>16</v>
      </c>
      <c r="K144" s="21" t="s">
        <v>24</v>
      </c>
      <c r="L144" s="20" t="s">
        <v>32</v>
      </c>
      <c r="M144" s="22">
        <v>140000</v>
      </c>
      <c r="N144" s="39"/>
      <c r="O144" s="39"/>
      <c r="P144" s="24" t="s">
        <v>50</v>
      </c>
    </row>
    <row r="145" spans="2:16" x14ac:dyDescent="0.2">
      <c r="B145" s="80"/>
      <c r="C145" s="18"/>
      <c r="D145" s="19"/>
      <c r="E145" s="19"/>
      <c r="F145" s="19">
        <v>1</v>
      </c>
      <c r="G145" s="19" t="s">
        <v>130</v>
      </c>
      <c r="H145" s="19">
        <v>5</v>
      </c>
      <c r="I145" s="19">
        <v>4</v>
      </c>
      <c r="J145" s="20" t="s">
        <v>16</v>
      </c>
      <c r="K145" s="21" t="s">
        <v>24</v>
      </c>
      <c r="L145" s="20" t="s">
        <v>32</v>
      </c>
      <c r="M145" s="22">
        <v>200000</v>
      </c>
      <c r="N145" s="39"/>
      <c r="O145" s="39"/>
      <c r="P145" s="24" t="s">
        <v>131</v>
      </c>
    </row>
    <row r="146" spans="2:16" x14ac:dyDescent="0.2">
      <c r="B146" s="80"/>
      <c r="C146" s="18"/>
      <c r="D146" s="19"/>
      <c r="E146" s="19">
        <f t="shared" si="6"/>
        <v>0</v>
      </c>
      <c r="F146" s="19">
        <v>1</v>
      </c>
      <c r="G146" s="19" t="s">
        <v>132</v>
      </c>
      <c r="H146" s="19">
        <v>6</v>
      </c>
      <c r="I146" s="19">
        <v>3</v>
      </c>
      <c r="J146" s="20" t="s">
        <v>16</v>
      </c>
      <c r="K146" s="21" t="s">
        <v>24</v>
      </c>
      <c r="L146" s="20" t="s">
        <v>40</v>
      </c>
      <c r="M146" s="22">
        <v>170000</v>
      </c>
      <c r="N146" s="39"/>
      <c r="O146" s="39"/>
      <c r="P146" s="24" t="s">
        <v>133</v>
      </c>
    </row>
    <row r="147" spans="2:16" x14ac:dyDescent="0.2">
      <c r="B147" s="80"/>
      <c r="C147" s="18"/>
      <c r="D147" s="19"/>
      <c r="E147" s="19">
        <f t="shared" si="6"/>
        <v>0</v>
      </c>
      <c r="F147" s="19">
        <v>1</v>
      </c>
      <c r="G147" s="19" t="s">
        <v>136</v>
      </c>
      <c r="H147" s="19">
        <v>5</v>
      </c>
      <c r="I147" s="19">
        <v>3</v>
      </c>
      <c r="J147" s="20" t="s">
        <v>16</v>
      </c>
      <c r="K147" s="21" t="s">
        <v>17</v>
      </c>
      <c r="L147" s="20" t="s">
        <v>18</v>
      </c>
      <c r="M147" s="22">
        <v>210000</v>
      </c>
      <c r="N147" s="39"/>
      <c r="O147" s="39"/>
      <c r="P147" s="24" t="s">
        <v>137</v>
      </c>
    </row>
    <row r="148" spans="2:16" ht="28.5" x14ac:dyDescent="0.2">
      <c r="B148" s="80"/>
      <c r="C148" s="18"/>
      <c r="D148" s="19"/>
      <c r="E148" s="19">
        <f t="shared" si="6"/>
        <v>0</v>
      </c>
      <c r="F148" s="81">
        <v>1</v>
      </c>
      <c r="G148" s="81" t="s">
        <v>134</v>
      </c>
      <c r="H148" s="81">
        <v>2</v>
      </c>
      <c r="I148" s="81">
        <v>7</v>
      </c>
      <c r="J148" s="82" t="s">
        <v>36</v>
      </c>
      <c r="K148" s="77" t="s">
        <v>17</v>
      </c>
      <c r="L148" s="82" t="s">
        <v>54</v>
      </c>
      <c r="M148" s="83">
        <v>280000</v>
      </c>
      <c r="N148" s="84"/>
      <c r="O148" s="84"/>
      <c r="P148" s="85" t="s">
        <v>135</v>
      </c>
    </row>
    <row r="149" spans="2:16" x14ac:dyDescent="0.2">
      <c r="B149" s="80"/>
      <c r="C149" s="18"/>
      <c r="D149" s="19"/>
      <c r="E149" s="19">
        <f t="shared" si="6"/>
        <v>0</v>
      </c>
      <c r="F149" s="19">
        <v>1</v>
      </c>
      <c r="G149" s="19" t="s">
        <v>53</v>
      </c>
      <c r="H149" s="19">
        <v>6</v>
      </c>
      <c r="I149" s="19">
        <v>6</v>
      </c>
      <c r="J149" s="20" t="s">
        <v>16</v>
      </c>
      <c r="K149" s="20" t="s">
        <v>17</v>
      </c>
      <c r="L149" s="20" t="s">
        <v>54</v>
      </c>
      <c r="M149" s="22">
        <v>340000</v>
      </c>
      <c r="N149" s="39"/>
      <c r="O149" s="39"/>
      <c r="P149" s="24" t="s">
        <v>55</v>
      </c>
    </row>
    <row r="150" spans="2:16" x14ac:dyDescent="0.2">
      <c r="B150" s="80"/>
      <c r="C150" s="18"/>
      <c r="D150" s="19"/>
      <c r="E150" s="19">
        <f t="shared" si="6"/>
        <v>0</v>
      </c>
      <c r="F150" s="19">
        <v>1</v>
      </c>
      <c r="G150" s="19" t="s">
        <v>56</v>
      </c>
      <c r="H150" s="19">
        <v>5</v>
      </c>
      <c r="I150" s="19">
        <v>5</v>
      </c>
      <c r="J150" s="20" t="s">
        <v>17</v>
      </c>
      <c r="K150" s="20" t="s">
        <v>17</v>
      </c>
      <c r="L150" s="20" t="s">
        <v>18</v>
      </c>
      <c r="M150" s="22">
        <v>250000</v>
      </c>
      <c r="N150" s="39"/>
      <c r="O150" s="39"/>
      <c r="P150" s="24" t="s">
        <v>57</v>
      </c>
    </row>
    <row r="151" spans="2:16" ht="15" thickBot="1" x14ac:dyDescent="0.25">
      <c r="B151" s="80"/>
      <c r="C151" s="18"/>
      <c r="D151" s="19"/>
      <c r="E151" s="19">
        <f t="shared" si="6"/>
        <v>0</v>
      </c>
      <c r="F151" s="19">
        <v>1</v>
      </c>
      <c r="G151" s="19" t="s">
        <v>58</v>
      </c>
      <c r="H151" s="19">
        <v>5</v>
      </c>
      <c r="I151" s="19">
        <v>2</v>
      </c>
      <c r="J151" s="20" t="s">
        <v>16</v>
      </c>
      <c r="K151" s="20" t="s">
        <v>45</v>
      </c>
      <c r="L151" s="20" t="s">
        <v>59</v>
      </c>
      <c r="M151" s="22"/>
      <c r="N151" s="39"/>
      <c r="O151" s="39"/>
      <c r="P151" s="24" t="s">
        <v>60</v>
      </c>
    </row>
    <row r="152" spans="2:16" ht="15" thickTop="1" x14ac:dyDescent="0.2">
      <c r="B152" s="80"/>
      <c r="C152" s="41" t="s">
        <v>61</v>
      </c>
      <c r="D152" s="42"/>
      <c r="E152" s="42">
        <f t="shared" si="6"/>
        <v>0</v>
      </c>
      <c r="F152" s="43">
        <v>8</v>
      </c>
      <c r="G152" s="42" t="s">
        <v>62</v>
      </c>
      <c r="H152" s="44" t="s">
        <v>24</v>
      </c>
      <c r="I152" s="44"/>
      <c r="J152" s="44"/>
      <c r="K152" s="44"/>
      <c r="L152" s="45"/>
      <c r="M152" s="46">
        <v>70000</v>
      </c>
      <c r="N152" s="46"/>
      <c r="O152" s="46"/>
      <c r="P152" s="47"/>
    </row>
    <row r="153" spans="2:16" x14ac:dyDescent="0.2">
      <c r="B153" s="80"/>
      <c r="C153" s="18"/>
      <c r="D153" s="40"/>
      <c r="E153" s="40">
        <f t="shared" si="6"/>
        <v>0</v>
      </c>
      <c r="F153" s="48">
        <v>5</v>
      </c>
      <c r="G153" s="40" t="s">
        <v>63</v>
      </c>
      <c r="H153" s="49" t="s">
        <v>24</v>
      </c>
      <c r="I153" s="50"/>
      <c r="J153" s="50"/>
      <c r="K153" s="50"/>
      <c r="L153" s="51"/>
      <c r="M153" s="52">
        <v>10000</v>
      </c>
      <c r="N153" s="52"/>
      <c r="O153" s="52"/>
      <c r="P153" s="53"/>
    </row>
    <row r="154" spans="2:16" x14ac:dyDescent="0.2">
      <c r="B154" s="80"/>
      <c r="C154" s="18"/>
      <c r="D154" s="40"/>
      <c r="E154" s="40">
        <f t="shared" si="6"/>
        <v>0</v>
      </c>
      <c r="F154" s="48">
        <v>6</v>
      </c>
      <c r="G154" s="40" t="s">
        <v>64</v>
      </c>
      <c r="H154" s="49" t="s">
        <v>24</v>
      </c>
      <c r="I154" s="50"/>
      <c r="J154" s="50"/>
      <c r="K154" s="50"/>
      <c r="L154" s="51"/>
      <c r="M154" s="52">
        <v>10000</v>
      </c>
      <c r="N154" s="52"/>
      <c r="O154" s="52"/>
      <c r="P154" s="53"/>
    </row>
    <row r="155" spans="2:16" x14ac:dyDescent="0.2">
      <c r="B155" s="80"/>
      <c r="C155" s="18"/>
      <c r="D155" s="40"/>
      <c r="E155" s="40">
        <f t="shared" si="6"/>
        <v>0</v>
      </c>
      <c r="F155" s="48">
        <v>12</v>
      </c>
      <c r="G155" s="40" t="s">
        <v>65</v>
      </c>
      <c r="H155" s="54" t="s">
        <v>24</v>
      </c>
      <c r="I155" s="55"/>
      <c r="J155" s="55"/>
      <c r="K155" s="55"/>
      <c r="L155" s="56"/>
      <c r="M155" s="52">
        <v>10000</v>
      </c>
      <c r="N155" s="52"/>
      <c r="O155" s="52"/>
      <c r="P155" s="53"/>
    </row>
    <row r="156" spans="2:16" ht="15" thickBot="1" x14ac:dyDescent="0.25">
      <c r="B156" s="86"/>
      <c r="C156" s="58"/>
      <c r="D156" s="59"/>
      <c r="E156" s="59">
        <f t="shared" si="6"/>
        <v>0</v>
      </c>
      <c r="F156" s="60">
        <v>1</v>
      </c>
      <c r="G156" s="59" t="s">
        <v>66</v>
      </c>
      <c r="H156" s="61" t="s">
        <v>24</v>
      </c>
      <c r="I156" s="62"/>
      <c r="J156" s="62"/>
      <c r="K156" s="62"/>
      <c r="L156" s="63"/>
      <c r="M156" s="64">
        <v>50000</v>
      </c>
      <c r="N156" s="64"/>
      <c r="O156" s="64"/>
      <c r="P156" s="65"/>
    </row>
    <row r="157" spans="2:16" ht="15" thickBot="1" x14ac:dyDescent="0.25"/>
    <row r="158" spans="2:16" ht="15" thickBot="1" x14ac:dyDescent="0.25">
      <c r="C158" s="66" t="s">
        <v>67</v>
      </c>
      <c r="D158" s="67">
        <f>SUM(E135:E156)</f>
        <v>0</v>
      </c>
      <c r="G158" s="7" t="s">
        <v>138</v>
      </c>
    </row>
    <row r="161" spans="2:16" x14ac:dyDescent="0.2">
      <c r="C161" s="68"/>
      <c r="D161" s="7" t="s">
        <v>1</v>
      </c>
      <c r="F161" s="7" t="s">
        <v>2</v>
      </c>
      <c r="G161" s="7" t="s">
        <v>3</v>
      </c>
      <c r="H161" s="7" t="s">
        <v>4</v>
      </c>
      <c r="I161" s="7" t="s">
        <v>5</v>
      </c>
      <c r="J161" s="7" t="s">
        <v>6</v>
      </c>
      <c r="K161" s="7" t="s">
        <v>7</v>
      </c>
      <c r="L161" s="7" t="s">
        <v>8</v>
      </c>
      <c r="M161" s="7" t="s">
        <v>9</v>
      </c>
      <c r="N161" s="8" t="s">
        <v>10</v>
      </c>
      <c r="O161" s="8" t="s">
        <v>11</v>
      </c>
      <c r="P161" s="7" t="s">
        <v>12</v>
      </c>
    </row>
    <row r="162" spans="2:16" ht="15" thickBot="1" x14ac:dyDescent="0.25"/>
    <row r="163" spans="2:16" ht="15" x14ac:dyDescent="0.2">
      <c r="B163" s="88" t="s">
        <v>150</v>
      </c>
      <c r="C163" s="10" t="s">
        <v>14</v>
      </c>
      <c r="D163" s="11"/>
      <c r="E163" s="11">
        <f>D163*M163</f>
        <v>0</v>
      </c>
      <c r="F163" s="11">
        <v>12</v>
      </c>
      <c r="G163" s="12" t="s">
        <v>151</v>
      </c>
      <c r="H163" s="11">
        <v>4</v>
      </c>
      <c r="I163" s="11">
        <v>3</v>
      </c>
      <c r="J163" s="13" t="s">
        <v>17</v>
      </c>
      <c r="K163" s="13" t="s">
        <v>36</v>
      </c>
      <c r="L163" s="13" t="s">
        <v>18</v>
      </c>
      <c r="M163" s="14">
        <v>70000</v>
      </c>
      <c r="N163" s="15" t="s">
        <v>25</v>
      </c>
      <c r="O163" s="15" t="s">
        <v>26</v>
      </c>
      <c r="P163" s="16" t="s">
        <v>152</v>
      </c>
    </row>
    <row r="164" spans="2:16" x14ac:dyDescent="0.2">
      <c r="B164" s="89" t="s">
        <v>153</v>
      </c>
      <c r="C164" s="18">
        <f>SUM(D163:D178)</f>
        <v>0</v>
      </c>
      <c r="D164" s="19"/>
      <c r="E164" s="19">
        <f t="shared" ref="E164:E183" si="7">D164*M164</f>
        <v>0</v>
      </c>
      <c r="F164" s="19">
        <v>2</v>
      </c>
      <c r="G164" s="19" t="s">
        <v>154</v>
      </c>
      <c r="H164" s="19">
        <v>6</v>
      </c>
      <c r="I164" s="19">
        <v>3</v>
      </c>
      <c r="J164" s="20" t="s">
        <v>16</v>
      </c>
      <c r="K164" s="20" t="s">
        <v>17</v>
      </c>
      <c r="L164" s="20" t="s">
        <v>32</v>
      </c>
      <c r="M164" s="22">
        <v>85000</v>
      </c>
      <c r="N164" s="23" t="s">
        <v>33</v>
      </c>
      <c r="O164" s="23" t="s">
        <v>20</v>
      </c>
      <c r="P164" s="24" t="s">
        <v>155</v>
      </c>
    </row>
    <row r="165" spans="2:16" x14ac:dyDescent="0.2">
      <c r="B165" s="89"/>
      <c r="C165" s="18"/>
      <c r="D165" s="19"/>
      <c r="E165" s="19">
        <f t="shared" si="7"/>
        <v>0</v>
      </c>
      <c r="F165" s="19">
        <v>2</v>
      </c>
      <c r="G165" s="19" t="s">
        <v>156</v>
      </c>
      <c r="H165" s="19">
        <v>5</v>
      </c>
      <c r="I165" s="19">
        <v>3</v>
      </c>
      <c r="J165" s="20" t="s">
        <v>16</v>
      </c>
      <c r="K165" s="20" t="s">
        <v>17</v>
      </c>
      <c r="L165" s="20" t="s">
        <v>18</v>
      </c>
      <c r="M165" s="22">
        <v>80000</v>
      </c>
      <c r="N165" s="23" t="s">
        <v>25</v>
      </c>
      <c r="O165" s="23" t="s">
        <v>157</v>
      </c>
      <c r="P165" s="24" t="s">
        <v>158</v>
      </c>
    </row>
    <row r="166" spans="2:16" x14ac:dyDescent="0.2">
      <c r="B166" s="89"/>
      <c r="C166" s="18"/>
      <c r="D166" s="19"/>
      <c r="E166" s="19">
        <f t="shared" si="7"/>
        <v>0</v>
      </c>
      <c r="F166" s="19">
        <v>2</v>
      </c>
      <c r="G166" s="19" t="s">
        <v>159</v>
      </c>
      <c r="H166" s="19">
        <v>5</v>
      </c>
      <c r="I166" s="19">
        <v>3</v>
      </c>
      <c r="J166" s="20" t="s">
        <v>17</v>
      </c>
      <c r="K166" s="21" t="s">
        <v>24</v>
      </c>
      <c r="L166" s="20" t="s">
        <v>32</v>
      </c>
      <c r="M166" s="22">
        <v>95000</v>
      </c>
      <c r="N166" s="23" t="s">
        <v>25</v>
      </c>
      <c r="O166" s="23" t="s">
        <v>26</v>
      </c>
      <c r="P166" s="24" t="s">
        <v>160</v>
      </c>
    </row>
    <row r="167" spans="2:16" ht="29.25" thickBot="1" x14ac:dyDescent="0.25">
      <c r="B167" s="89"/>
      <c r="C167" s="18"/>
      <c r="D167" s="19"/>
      <c r="E167" s="19">
        <f t="shared" si="7"/>
        <v>0</v>
      </c>
      <c r="F167" s="81">
        <v>1</v>
      </c>
      <c r="G167" s="81" t="s">
        <v>161</v>
      </c>
      <c r="H167" s="81">
        <v>4</v>
      </c>
      <c r="I167" s="81">
        <v>7</v>
      </c>
      <c r="J167" s="82" t="s">
        <v>36</v>
      </c>
      <c r="K167" s="77" t="s">
        <v>24</v>
      </c>
      <c r="L167" s="82" t="s">
        <v>54</v>
      </c>
      <c r="M167" s="83">
        <v>170000</v>
      </c>
      <c r="N167" s="90" t="s">
        <v>5</v>
      </c>
      <c r="O167" s="90" t="s">
        <v>115</v>
      </c>
      <c r="P167" s="85" t="s">
        <v>162</v>
      </c>
    </row>
    <row r="168" spans="2:16" ht="29.25" thickTop="1" x14ac:dyDescent="0.2">
      <c r="B168" s="89"/>
      <c r="C168" s="26" t="s">
        <v>42</v>
      </c>
      <c r="D168" s="27"/>
      <c r="E168" s="27">
        <f t="shared" si="7"/>
        <v>0</v>
      </c>
      <c r="F168" s="28">
        <v>1</v>
      </c>
      <c r="G168" s="28" t="s">
        <v>43</v>
      </c>
      <c r="H168" s="28">
        <v>7</v>
      </c>
      <c r="I168" s="28">
        <v>1</v>
      </c>
      <c r="J168" s="29" t="s">
        <v>44</v>
      </c>
      <c r="K168" s="30" t="s">
        <v>24</v>
      </c>
      <c r="L168" s="29" t="s">
        <v>45</v>
      </c>
      <c r="M168" s="31">
        <v>80000</v>
      </c>
      <c r="N168" s="32"/>
      <c r="O168" s="32"/>
      <c r="P168" s="33" t="s">
        <v>46</v>
      </c>
    </row>
    <row r="169" spans="2:16" x14ac:dyDescent="0.2">
      <c r="B169" s="89"/>
      <c r="C169" s="18"/>
      <c r="D169" s="34"/>
      <c r="E169" s="34"/>
      <c r="F169" s="34">
        <v>1</v>
      </c>
      <c r="G169" s="34" t="s">
        <v>130</v>
      </c>
      <c r="H169" s="34">
        <v>5</v>
      </c>
      <c r="I169" s="34">
        <v>4</v>
      </c>
      <c r="J169" s="35" t="s">
        <v>16</v>
      </c>
      <c r="K169" s="91" t="s">
        <v>24</v>
      </c>
      <c r="L169" s="35" t="s">
        <v>32</v>
      </c>
      <c r="M169" s="36">
        <v>200000</v>
      </c>
      <c r="N169" s="37"/>
      <c r="O169" s="37"/>
      <c r="P169" s="38" t="s">
        <v>131</v>
      </c>
    </row>
    <row r="170" spans="2:16" x14ac:dyDescent="0.2">
      <c r="B170" s="89"/>
      <c r="C170" s="18"/>
      <c r="D170" s="19"/>
      <c r="E170" s="19">
        <f t="shared" si="7"/>
        <v>0</v>
      </c>
      <c r="F170" s="19">
        <v>1</v>
      </c>
      <c r="G170" s="19" t="s">
        <v>126</v>
      </c>
      <c r="H170" s="19">
        <v>4</v>
      </c>
      <c r="I170" s="19">
        <v>5</v>
      </c>
      <c r="J170" s="20" t="s">
        <v>17</v>
      </c>
      <c r="K170" s="20" t="s">
        <v>45</v>
      </c>
      <c r="L170" s="20" t="s">
        <v>18</v>
      </c>
      <c r="M170" s="22">
        <v>260000</v>
      </c>
      <c r="N170" s="39"/>
      <c r="O170" s="39"/>
      <c r="P170" s="24" t="s">
        <v>127</v>
      </c>
    </row>
    <row r="171" spans="2:16" x14ac:dyDescent="0.2">
      <c r="B171" s="89"/>
      <c r="C171" s="18"/>
      <c r="D171" s="19"/>
      <c r="E171" s="19">
        <f t="shared" si="7"/>
        <v>0</v>
      </c>
      <c r="F171" s="19">
        <v>1</v>
      </c>
      <c r="G171" s="19" t="s">
        <v>128</v>
      </c>
      <c r="H171" s="19">
        <v>6</v>
      </c>
      <c r="I171" s="19">
        <v>4</v>
      </c>
      <c r="J171" s="20" t="s">
        <v>16</v>
      </c>
      <c r="K171" s="20" t="s">
        <v>17</v>
      </c>
      <c r="L171" s="20" t="s">
        <v>32</v>
      </c>
      <c r="M171" s="22">
        <v>210000</v>
      </c>
      <c r="N171" s="39"/>
      <c r="O171" s="39"/>
      <c r="P171" s="24" t="s">
        <v>129</v>
      </c>
    </row>
    <row r="172" spans="2:16" x14ac:dyDescent="0.2">
      <c r="B172" s="89"/>
      <c r="C172" s="18"/>
      <c r="D172" s="19"/>
      <c r="E172" s="19">
        <f t="shared" si="7"/>
        <v>0</v>
      </c>
      <c r="F172" s="19">
        <v>1</v>
      </c>
      <c r="G172" s="19" t="s">
        <v>49</v>
      </c>
      <c r="H172" s="19">
        <v>6</v>
      </c>
      <c r="I172" s="19">
        <v>3</v>
      </c>
      <c r="J172" s="20" t="s">
        <v>16</v>
      </c>
      <c r="K172" s="21" t="s">
        <v>24</v>
      </c>
      <c r="L172" s="20" t="s">
        <v>32</v>
      </c>
      <c r="M172" s="22">
        <v>140000</v>
      </c>
      <c r="N172" s="39"/>
      <c r="O172" s="39"/>
      <c r="P172" s="24" t="s">
        <v>50</v>
      </c>
    </row>
    <row r="173" spans="2:16" x14ac:dyDescent="0.2">
      <c r="B173" s="89"/>
      <c r="C173" s="18"/>
      <c r="D173" s="19"/>
      <c r="E173" s="19">
        <f t="shared" si="7"/>
        <v>0</v>
      </c>
      <c r="F173" s="19">
        <v>1</v>
      </c>
      <c r="G173" s="19" t="s">
        <v>132</v>
      </c>
      <c r="H173" s="19">
        <v>6</v>
      </c>
      <c r="I173" s="19">
        <v>3</v>
      </c>
      <c r="J173" s="20" t="s">
        <v>16</v>
      </c>
      <c r="K173" s="21" t="s">
        <v>24</v>
      </c>
      <c r="L173" s="20" t="s">
        <v>40</v>
      </c>
      <c r="M173" s="22">
        <v>170000</v>
      </c>
      <c r="N173" s="39"/>
      <c r="O173" s="39"/>
      <c r="P173" s="24" t="s">
        <v>133</v>
      </c>
    </row>
    <row r="174" spans="2:16" x14ac:dyDescent="0.2">
      <c r="B174" s="89"/>
      <c r="C174" s="18"/>
      <c r="D174" s="19"/>
      <c r="E174" s="19">
        <f t="shared" si="7"/>
        <v>0</v>
      </c>
      <c r="F174" s="19">
        <v>1</v>
      </c>
      <c r="G174" s="19" t="s">
        <v>163</v>
      </c>
      <c r="H174" s="19">
        <v>6</v>
      </c>
      <c r="I174" s="19">
        <v>3</v>
      </c>
      <c r="J174" s="20" t="s">
        <v>17</v>
      </c>
      <c r="K174" s="21" t="s">
        <v>17</v>
      </c>
      <c r="L174" s="20" t="s">
        <v>32</v>
      </c>
      <c r="M174" s="22">
        <v>150000</v>
      </c>
      <c r="N174" s="39"/>
      <c r="O174" s="39"/>
      <c r="P174" s="24" t="s">
        <v>164</v>
      </c>
    </row>
    <row r="175" spans="2:16" x14ac:dyDescent="0.2">
      <c r="B175" s="89"/>
      <c r="C175" s="18"/>
      <c r="D175" s="19"/>
      <c r="E175" s="19">
        <f t="shared" si="7"/>
        <v>0</v>
      </c>
      <c r="F175" s="19">
        <v>1</v>
      </c>
      <c r="G175" s="19" t="s">
        <v>165</v>
      </c>
      <c r="H175" s="19">
        <v>5</v>
      </c>
      <c r="I175" s="19">
        <v>3</v>
      </c>
      <c r="J175" s="20" t="s">
        <v>16</v>
      </c>
      <c r="K175" s="21" t="s">
        <v>17</v>
      </c>
      <c r="L175" s="20" t="s">
        <v>18</v>
      </c>
      <c r="M175" s="22">
        <v>210000</v>
      </c>
      <c r="N175" s="39"/>
      <c r="O175" s="39"/>
      <c r="P175" s="24" t="s">
        <v>137</v>
      </c>
    </row>
    <row r="176" spans="2:16" x14ac:dyDescent="0.2">
      <c r="B176" s="89"/>
      <c r="C176" s="18"/>
      <c r="D176" s="19"/>
      <c r="E176" s="19">
        <f t="shared" si="7"/>
        <v>0</v>
      </c>
      <c r="F176" s="19">
        <v>1</v>
      </c>
      <c r="G176" s="19" t="s">
        <v>53</v>
      </c>
      <c r="H176" s="19">
        <v>6</v>
      </c>
      <c r="I176" s="19">
        <v>6</v>
      </c>
      <c r="J176" s="20" t="s">
        <v>16</v>
      </c>
      <c r="K176" s="20" t="s">
        <v>17</v>
      </c>
      <c r="L176" s="20" t="s">
        <v>54</v>
      </c>
      <c r="M176" s="22">
        <v>340000</v>
      </c>
      <c r="N176" s="39"/>
      <c r="O176" s="39"/>
      <c r="P176" s="24" t="s">
        <v>55</v>
      </c>
    </row>
    <row r="177" spans="2:16" x14ac:dyDescent="0.2">
      <c r="B177" s="89"/>
      <c r="C177" s="18"/>
      <c r="D177" s="19"/>
      <c r="E177" s="19">
        <f t="shared" si="7"/>
        <v>0</v>
      </c>
      <c r="F177" s="19">
        <v>1</v>
      </c>
      <c r="G177" s="19" t="s">
        <v>56</v>
      </c>
      <c r="H177" s="19">
        <v>5</v>
      </c>
      <c r="I177" s="19">
        <v>5</v>
      </c>
      <c r="J177" s="20" t="s">
        <v>17</v>
      </c>
      <c r="K177" s="20" t="s">
        <v>17</v>
      </c>
      <c r="L177" s="20" t="s">
        <v>18</v>
      </c>
      <c r="M177" s="22">
        <v>250000</v>
      </c>
      <c r="N177" s="39"/>
      <c r="O177" s="39"/>
      <c r="P177" s="24" t="s">
        <v>57</v>
      </c>
    </row>
    <row r="178" spans="2:16" ht="15" thickBot="1" x14ac:dyDescent="0.25">
      <c r="B178" s="89"/>
      <c r="C178" s="18"/>
      <c r="D178" s="19"/>
      <c r="E178" s="19">
        <f t="shared" si="7"/>
        <v>0</v>
      </c>
      <c r="F178" s="19">
        <v>1</v>
      </c>
      <c r="G178" s="19" t="s">
        <v>58</v>
      </c>
      <c r="H178" s="19">
        <v>5</v>
      </c>
      <c r="I178" s="19">
        <v>2</v>
      </c>
      <c r="J178" s="20" t="s">
        <v>16</v>
      </c>
      <c r="K178" s="20" t="s">
        <v>45</v>
      </c>
      <c r="L178" s="20" t="s">
        <v>59</v>
      </c>
      <c r="M178" s="22"/>
      <c r="N178" s="39"/>
      <c r="O178" s="39"/>
      <c r="P178" s="24" t="s">
        <v>60</v>
      </c>
    </row>
    <row r="179" spans="2:16" ht="15" thickTop="1" x14ac:dyDescent="0.2">
      <c r="B179" s="89"/>
      <c r="C179" s="41" t="s">
        <v>61</v>
      </c>
      <c r="D179" s="42"/>
      <c r="E179" s="42">
        <f t="shared" si="7"/>
        <v>0</v>
      </c>
      <c r="F179" s="43">
        <v>8</v>
      </c>
      <c r="G179" s="42" t="s">
        <v>62</v>
      </c>
      <c r="H179" s="44" t="s">
        <v>24</v>
      </c>
      <c r="I179" s="44"/>
      <c r="J179" s="44"/>
      <c r="K179" s="44"/>
      <c r="L179" s="45"/>
      <c r="M179" s="46">
        <v>70000</v>
      </c>
      <c r="N179" s="46"/>
      <c r="O179" s="46"/>
      <c r="P179" s="47"/>
    </row>
    <row r="180" spans="2:16" x14ac:dyDescent="0.2">
      <c r="B180" s="89"/>
      <c r="C180" s="18"/>
      <c r="D180" s="40"/>
      <c r="E180" s="40">
        <f t="shared" si="7"/>
        <v>0</v>
      </c>
      <c r="F180" s="48">
        <v>5</v>
      </c>
      <c r="G180" s="40" t="s">
        <v>63</v>
      </c>
      <c r="H180" s="49" t="s">
        <v>24</v>
      </c>
      <c r="I180" s="50"/>
      <c r="J180" s="50"/>
      <c r="K180" s="50"/>
      <c r="L180" s="51"/>
      <c r="M180" s="52">
        <v>10000</v>
      </c>
      <c r="N180" s="52"/>
      <c r="O180" s="52"/>
      <c r="P180" s="53"/>
    </row>
    <row r="181" spans="2:16" x14ac:dyDescent="0.2">
      <c r="B181" s="89"/>
      <c r="C181" s="18"/>
      <c r="D181" s="40"/>
      <c r="E181" s="40">
        <f t="shared" si="7"/>
        <v>0</v>
      </c>
      <c r="F181" s="48">
        <v>6</v>
      </c>
      <c r="G181" s="40" t="s">
        <v>64</v>
      </c>
      <c r="H181" s="49" t="s">
        <v>24</v>
      </c>
      <c r="I181" s="50"/>
      <c r="J181" s="50"/>
      <c r="K181" s="50"/>
      <c r="L181" s="51"/>
      <c r="M181" s="52">
        <v>10000</v>
      </c>
      <c r="N181" s="52"/>
      <c r="O181" s="52"/>
      <c r="P181" s="53"/>
    </row>
    <row r="182" spans="2:16" x14ac:dyDescent="0.2">
      <c r="B182" s="89"/>
      <c r="C182" s="18"/>
      <c r="D182" s="40"/>
      <c r="E182" s="40">
        <f t="shared" si="7"/>
        <v>0</v>
      </c>
      <c r="F182" s="48">
        <v>12</v>
      </c>
      <c r="G182" s="40" t="s">
        <v>65</v>
      </c>
      <c r="H182" s="54" t="s">
        <v>24</v>
      </c>
      <c r="I182" s="55"/>
      <c r="J182" s="55"/>
      <c r="K182" s="55"/>
      <c r="L182" s="56"/>
      <c r="M182" s="52">
        <v>10000</v>
      </c>
      <c r="N182" s="52"/>
      <c r="O182" s="52"/>
      <c r="P182" s="53"/>
    </row>
    <row r="183" spans="2:16" ht="15" thickBot="1" x14ac:dyDescent="0.25">
      <c r="B183" s="92"/>
      <c r="C183" s="58"/>
      <c r="D183" s="59"/>
      <c r="E183" s="59">
        <f t="shared" si="7"/>
        <v>0</v>
      </c>
      <c r="F183" s="60">
        <v>1</v>
      </c>
      <c r="G183" s="59" t="s">
        <v>66</v>
      </c>
      <c r="H183" s="61" t="s">
        <v>24</v>
      </c>
      <c r="I183" s="62"/>
      <c r="J183" s="62"/>
      <c r="K183" s="62"/>
      <c r="L183" s="63"/>
      <c r="M183" s="64">
        <v>50000</v>
      </c>
      <c r="N183" s="64"/>
      <c r="O183" s="64"/>
      <c r="P183" s="65"/>
    </row>
    <row r="184" spans="2:16" ht="15" thickBot="1" x14ac:dyDescent="0.25"/>
    <row r="185" spans="2:16" ht="15" thickBot="1" x14ac:dyDescent="0.25">
      <c r="C185" s="66" t="s">
        <v>67</v>
      </c>
      <c r="D185" s="67">
        <f>SUM(E163:E183)</f>
        <v>0</v>
      </c>
      <c r="G185" s="7" t="s">
        <v>138</v>
      </c>
    </row>
    <row r="186" spans="2:16" x14ac:dyDescent="0.2">
      <c r="C186" s="68"/>
      <c r="D186" s="69"/>
    </row>
    <row r="187" spans="2:16" x14ac:dyDescent="0.2">
      <c r="C187" s="68"/>
      <c r="D187" s="69"/>
    </row>
    <row r="188" spans="2:16" x14ac:dyDescent="0.2">
      <c r="C188" s="68"/>
      <c r="D188" s="7" t="s">
        <v>1</v>
      </c>
      <c r="F188" s="7" t="s">
        <v>2</v>
      </c>
      <c r="G188" s="7" t="s">
        <v>3</v>
      </c>
      <c r="H188" s="7" t="s">
        <v>4</v>
      </c>
      <c r="I188" s="7" t="s">
        <v>5</v>
      </c>
      <c r="J188" s="7" t="s">
        <v>6</v>
      </c>
      <c r="K188" s="7" t="s">
        <v>7</v>
      </c>
      <c r="L188" s="7" t="s">
        <v>8</v>
      </c>
      <c r="M188" s="7" t="s">
        <v>9</v>
      </c>
      <c r="N188" s="8" t="s">
        <v>10</v>
      </c>
      <c r="O188" s="8" t="s">
        <v>11</v>
      </c>
      <c r="P188" s="7" t="s">
        <v>12</v>
      </c>
    </row>
    <row r="189" spans="2:16" ht="15" thickBot="1" x14ac:dyDescent="0.25"/>
    <row r="190" spans="2:16" ht="15" x14ac:dyDescent="0.2">
      <c r="B190" s="93" t="s">
        <v>166</v>
      </c>
      <c r="C190" s="10" t="s">
        <v>14</v>
      </c>
      <c r="D190" s="11"/>
      <c r="E190" s="11">
        <f>D190*M190</f>
        <v>0</v>
      </c>
      <c r="F190" s="11">
        <v>16</v>
      </c>
      <c r="G190" s="12" t="s">
        <v>167</v>
      </c>
      <c r="H190" s="11">
        <v>5</v>
      </c>
      <c r="I190" s="11">
        <v>2</v>
      </c>
      <c r="J190" s="13" t="s">
        <v>16</v>
      </c>
      <c r="K190" s="13" t="s">
        <v>17</v>
      </c>
      <c r="L190" s="13" t="s">
        <v>59</v>
      </c>
      <c r="M190" s="14">
        <v>30000</v>
      </c>
      <c r="N190" s="15" t="s">
        <v>26</v>
      </c>
      <c r="O190" s="15" t="s">
        <v>25</v>
      </c>
      <c r="P190" s="16" t="s">
        <v>168</v>
      </c>
    </row>
    <row r="191" spans="2:16" x14ac:dyDescent="0.2">
      <c r="B191" s="94" t="s">
        <v>169</v>
      </c>
      <c r="C191" s="18">
        <f>SUM(D190:D205)</f>
        <v>0</v>
      </c>
      <c r="D191" s="19"/>
      <c r="E191" s="19">
        <f t="shared" ref="E191:E210" si="8">D191*M191</f>
        <v>0</v>
      </c>
      <c r="F191" s="19">
        <v>2</v>
      </c>
      <c r="G191" s="19" t="s">
        <v>170</v>
      </c>
      <c r="H191" s="19">
        <v>5</v>
      </c>
      <c r="I191" s="19">
        <v>2</v>
      </c>
      <c r="J191" s="20" t="s">
        <v>16</v>
      </c>
      <c r="K191" s="20" t="s">
        <v>16</v>
      </c>
      <c r="L191" s="20" t="s">
        <v>40</v>
      </c>
      <c r="M191" s="22">
        <v>50000</v>
      </c>
      <c r="N191" s="23" t="s">
        <v>29</v>
      </c>
      <c r="O191" s="23" t="s">
        <v>25</v>
      </c>
      <c r="P191" s="24" t="s">
        <v>171</v>
      </c>
    </row>
    <row r="192" spans="2:16" x14ac:dyDescent="0.2">
      <c r="B192" s="94"/>
      <c r="C192" s="18"/>
      <c r="D192" s="19"/>
      <c r="E192" s="19">
        <f t="shared" si="8"/>
        <v>0</v>
      </c>
      <c r="F192" s="19">
        <v>2</v>
      </c>
      <c r="G192" s="19" t="s">
        <v>172</v>
      </c>
      <c r="H192" s="19">
        <v>5</v>
      </c>
      <c r="I192" s="19">
        <v>2</v>
      </c>
      <c r="J192" s="20" t="s">
        <v>16</v>
      </c>
      <c r="K192" s="20" t="s">
        <v>36</v>
      </c>
      <c r="L192" s="20" t="s">
        <v>59</v>
      </c>
      <c r="M192" s="22">
        <v>55000</v>
      </c>
      <c r="N192" s="23" t="s">
        <v>26</v>
      </c>
      <c r="O192" s="23" t="s">
        <v>25</v>
      </c>
      <c r="P192" s="24" t="s">
        <v>173</v>
      </c>
    </row>
    <row r="193" spans="2:16" ht="15" thickBot="1" x14ac:dyDescent="0.25">
      <c r="B193" s="94"/>
      <c r="C193" s="18"/>
      <c r="D193" s="40"/>
      <c r="E193" s="40">
        <f t="shared" si="8"/>
        <v>0</v>
      </c>
      <c r="F193" s="40">
        <v>2</v>
      </c>
      <c r="G193" s="40" t="s">
        <v>174</v>
      </c>
      <c r="H193" s="40">
        <v>2</v>
      </c>
      <c r="I193" s="40">
        <v>6</v>
      </c>
      <c r="J193" s="95" t="s">
        <v>36</v>
      </c>
      <c r="K193" s="95" t="s">
        <v>36</v>
      </c>
      <c r="L193" s="95" t="s">
        <v>54</v>
      </c>
      <c r="M193" s="96">
        <v>120000</v>
      </c>
      <c r="N193" s="97" t="s">
        <v>5</v>
      </c>
      <c r="O193" s="97" t="s">
        <v>37</v>
      </c>
      <c r="P193" s="53" t="s">
        <v>175</v>
      </c>
    </row>
    <row r="194" spans="2:16" ht="29.25" thickTop="1" x14ac:dyDescent="0.2">
      <c r="B194" s="94"/>
      <c r="C194" s="26" t="s">
        <v>42</v>
      </c>
      <c r="D194" s="27"/>
      <c r="E194" s="27">
        <f t="shared" si="8"/>
        <v>0</v>
      </c>
      <c r="F194" s="28">
        <v>1</v>
      </c>
      <c r="G194" s="28" t="s">
        <v>43</v>
      </c>
      <c r="H194" s="28">
        <v>7</v>
      </c>
      <c r="I194" s="28">
        <v>1</v>
      </c>
      <c r="J194" s="29" t="s">
        <v>44</v>
      </c>
      <c r="K194" s="30" t="s">
        <v>24</v>
      </c>
      <c r="L194" s="29" t="s">
        <v>45</v>
      </c>
      <c r="M194" s="31">
        <v>80000</v>
      </c>
      <c r="N194" s="32"/>
      <c r="O194" s="32"/>
      <c r="P194" s="33" t="s">
        <v>46</v>
      </c>
    </row>
    <row r="195" spans="2:16" ht="28.5" x14ac:dyDescent="0.2">
      <c r="B195" s="94"/>
      <c r="C195" s="72"/>
      <c r="D195" s="34"/>
      <c r="E195" s="34"/>
      <c r="F195" s="98">
        <v>1</v>
      </c>
      <c r="G195" s="98" t="s">
        <v>134</v>
      </c>
      <c r="H195" s="98">
        <v>2</v>
      </c>
      <c r="I195" s="98">
        <v>7</v>
      </c>
      <c r="J195" s="99" t="s">
        <v>36</v>
      </c>
      <c r="K195" s="100" t="s">
        <v>17</v>
      </c>
      <c r="L195" s="99" t="s">
        <v>54</v>
      </c>
      <c r="M195" s="101">
        <v>280000</v>
      </c>
      <c r="N195" s="102"/>
      <c r="O195" s="102"/>
      <c r="P195" s="103" t="s">
        <v>135</v>
      </c>
    </row>
    <row r="196" spans="2:16" x14ac:dyDescent="0.2">
      <c r="B196" s="94"/>
      <c r="C196" s="72"/>
      <c r="D196" s="34"/>
      <c r="E196" s="34"/>
      <c r="F196" s="98">
        <v>1</v>
      </c>
      <c r="G196" s="98" t="s">
        <v>124</v>
      </c>
      <c r="H196" s="98">
        <v>7</v>
      </c>
      <c r="I196" s="98">
        <v>4</v>
      </c>
      <c r="J196" s="99" t="s">
        <v>44</v>
      </c>
      <c r="K196" s="100" t="s">
        <v>16</v>
      </c>
      <c r="L196" s="99" t="s">
        <v>32</v>
      </c>
      <c r="M196" s="101">
        <v>280000</v>
      </c>
      <c r="N196" s="102"/>
      <c r="O196" s="102"/>
      <c r="P196" s="103" t="s">
        <v>125</v>
      </c>
    </row>
    <row r="197" spans="2:16" x14ac:dyDescent="0.2">
      <c r="B197" s="94"/>
      <c r="C197" s="18"/>
      <c r="D197" s="34"/>
      <c r="E197" s="34"/>
      <c r="F197" s="34">
        <v>1</v>
      </c>
      <c r="G197" s="34" t="s">
        <v>130</v>
      </c>
      <c r="H197" s="34">
        <v>5</v>
      </c>
      <c r="I197" s="34">
        <v>4</v>
      </c>
      <c r="J197" s="35" t="s">
        <v>16</v>
      </c>
      <c r="K197" s="91" t="s">
        <v>24</v>
      </c>
      <c r="L197" s="35" t="s">
        <v>32</v>
      </c>
      <c r="M197" s="36">
        <v>200000</v>
      </c>
      <c r="N197" s="37"/>
      <c r="O197" s="37"/>
      <c r="P197" s="38" t="s">
        <v>131</v>
      </c>
    </row>
    <row r="198" spans="2:16" x14ac:dyDescent="0.2">
      <c r="B198" s="94"/>
      <c r="C198" s="18"/>
      <c r="D198" s="19"/>
      <c r="E198" s="19">
        <f t="shared" si="8"/>
        <v>0</v>
      </c>
      <c r="F198" s="19">
        <v>1</v>
      </c>
      <c r="G198" s="19" t="s">
        <v>126</v>
      </c>
      <c r="H198" s="19">
        <v>4</v>
      </c>
      <c r="I198" s="19">
        <v>5</v>
      </c>
      <c r="J198" s="20" t="s">
        <v>17</v>
      </c>
      <c r="K198" s="20" t="s">
        <v>45</v>
      </c>
      <c r="L198" s="20" t="s">
        <v>18</v>
      </c>
      <c r="M198" s="22">
        <v>260000</v>
      </c>
      <c r="N198" s="39"/>
      <c r="O198" s="39"/>
      <c r="P198" s="24" t="s">
        <v>127</v>
      </c>
    </row>
    <row r="199" spans="2:16" x14ac:dyDescent="0.2">
      <c r="B199" s="94"/>
      <c r="C199" s="18"/>
      <c r="D199" s="19"/>
      <c r="E199" s="19">
        <f t="shared" si="8"/>
        <v>0</v>
      </c>
      <c r="F199" s="19">
        <v>1</v>
      </c>
      <c r="G199" s="19" t="s">
        <v>128</v>
      </c>
      <c r="H199" s="19">
        <v>6</v>
      </c>
      <c r="I199" s="19">
        <v>4</v>
      </c>
      <c r="J199" s="20" t="s">
        <v>16</v>
      </c>
      <c r="K199" s="20" t="s">
        <v>17</v>
      </c>
      <c r="L199" s="20" t="s">
        <v>32</v>
      </c>
      <c r="M199" s="22">
        <v>210000</v>
      </c>
      <c r="N199" s="39"/>
      <c r="O199" s="39"/>
      <c r="P199" s="24" t="s">
        <v>129</v>
      </c>
    </row>
    <row r="200" spans="2:16" x14ac:dyDescent="0.2">
      <c r="B200" s="94"/>
      <c r="C200" s="18"/>
      <c r="D200" s="19"/>
      <c r="E200" s="19">
        <f t="shared" si="8"/>
        <v>0</v>
      </c>
      <c r="F200" s="19">
        <v>1</v>
      </c>
      <c r="G200" s="19" t="s">
        <v>49</v>
      </c>
      <c r="H200" s="19">
        <v>6</v>
      </c>
      <c r="I200" s="19">
        <v>3</v>
      </c>
      <c r="J200" s="20" t="s">
        <v>16</v>
      </c>
      <c r="K200" s="21" t="s">
        <v>24</v>
      </c>
      <c r="L200" s="20" t="s">
        <v>32</v>
      </c>
      <c r="M200" s="22">
        <v>140000</v>
      </c>
      <c r="N200" s="39"/>
      <c r="O200" s="39"/>
      <c r="P200" s="24" t="s">
        <v>50</v>
      </c>
    </row>
    <row r="201" spans="2:16" x14ac:dyDescent="0.2">
      <c r="B201" s="94"/>
      <c r="C201" s="18"/>
      <c r="D201" s="19"/>
      <c r="E201" s="19">
        <f t="shared" si="8"/>
        <v>0</v>
      </c>
      <c r="F201" s="19">
        <v>1</v>
      </c>
      <c r="G201" s="19" t="s">
        <v>132</v>
      </c>
      <c r="H201" s="19">
        <v>6</v>
      </c>
      <c r="I201" s="19">
        <v>3</v>
      </c>
      <c r="J201" s="20" t="s">
        <v>16</v>
      </c>
      <c r="K201" s="21" t="s">
        <v>24</v>
      </c>
      <c r="L201" s="20" t="s">
        <v>40</v>
      </c>
      <c r="M201" s="22">
        <v>170000</v>
      </c>
      <c r="N201" s="39"/>
      <c r="O201" s="39"/>
      <c r="P201" s="24" t="s">
        <v>133</v>
      </c>
    </row>
    <row r="202" spans="2:16" x14ac:dyDescent="0.2">
      <c r="B202" s="94"/>
      <c r="C202" s="18"/>
      <c r="D202" s="19"/>
      <c r="E202" s="19">
        <f t="shared" si="8"/>
        <v>0</v>
      </c>
      <c r="F202" s="19">
        <v>1</v>
      </c>
      <c r="G202" s="19" t="s">
        <v>165</v>
      </c>
      <c r="H202" s="19">
        <v>5</v>
      </c>
      <c r="I202" s="19">
        <v>3</v>
      </c>
      <c r="J202" s="20" t="s">
        <v>16</v>
      </c>
      <c r="K202" s="21" t="s">
        <v>17</v>
      </c>
      <c r="L202" s="20" t="s">
        <v>18</v>
      </c>
      <c r="M202" s="22">
        <v>210000</v>
      </c>
      <c r="N202" s="39"/>
      <c r="O202" s="39"/>
      <c r="P202" s="24" t="s">
        <v>137</v>
      </c>
    </row>
    <row r="203" spans="2:16" x14ac:dyDescent="0.2">
      <c r="B203" s="94"/>
      <c r="C203" s="18"/>
      <c r="D203" s="19"/>
      <c r="E203" s="19">
        <f t="shared" si="8"/>
        <v>0</v>
      </c>
      <c r="F203" s="19">
        <v>1</v>
      </c>
      <c r="G203" s="19" t="s">
        <v>53</v>
      </c>
      <c r="H203" s="19">
        <v>6</v>
      </c>
      <c r="I203" s="19">
        <v>6</v>
      </c>
      <c r="J203" s="20" t="s">
        <v>16</v>
      </c>
      <c r="K203" s="20" t="s">
        <v>17</v>
      </c>
      <c r="L203" s="20" t="s">
        <v>54</v>
      </c>
      <c r="M203" s="22">
        <v>340000</v>
      </c>
      <c r="N203" s="39"/>
      <c r="O203" s="39"/>
      <c r="P203" s="24" t="s">
        <v>55</v>
      </c>
    </row>
    <row r="204" spans="2:16" x14ac:dyDescent="0.2">
      <c r="B204" s="94"/>
      <c r="C204" s="18"/>
      <c r="D204" s="19"/>
      <c r="E204" s="19">
        <f t="shared" si="8"/>
        <v>0</v>
      </c>
      <c r="F204" s="19">
        <v>1</v>
      </c>
      <c r="G204" s="19" t="s">
        <v>56</v>
      </c>
      <c r="H204" s="19">
        <v>5</v>
      </c>
      <c r="I204" s="19">
        <v>5</v>
      </c>
      <c r="J204" s="20" t="s">
        <v>17</v>
      </c>
      <c r="K204" s="20" t="s">
        <v>17</v>
      </c>
      <c r="L204" s="20" t="s">
        <v>18</v>
      </c>
      <c r="M204" s="22">
        <v>250000</v>
      </c>
      <c r="N204" s="39"/>
      <c r="O204" s="39"/>
      <c r="P204" s="24" t="s">
        <v>57</v>
      </c>
    </row>
    <row r="205" spans="2:16" ht="15" thickBot="1" x14ac:dyDescent="0.25">
      <c r="B205" s="94"/>
      <c r="C205" s="18"/>
      <c r="D205" s="19"/>
      <c r="E205" s="19">
        <f t="shared" si="8"/>
        <v>0</v>
      </c>
      <c r="F205" s="19">
        <v>1</v>
      </c>
      <c r="G205" s="19" t="s">
        <v>58</v>
      </c>
      <c r="H205" s="19">
        <v>5</v>
      </c>
      <c r="I205" s="19">
        <v>2</v>
      </c>
      <c r="J205" s="20" t="s">
        <v>16</v>
      </c>
      <c r="K205" s="20" t="s">
        <v>45</v>
      </c>
      <c r="L205" s="20" t="s">
        <v>59</v>
      </c>
      <c r="M205" s="22"/>
      <c r="N205" s="39"/>
      <c r="O205" s="39"/>
      <c r="P205" s="24" t="s">
        <v>60</v>
      </c>
    </row>
    <row r="206" spans="2:16" ht="15" thickTop="1" x14ac:dyDescent="0.2">
      <c r="B206" s="94"/>
      <c r="C206" s="41" t="s">
        <v>61</v>
      </c>
      <c r="D206" s="42"/>
      <c r="E206" s="42">
        <f t="shared" si="8"/>
        <v>0</v>
      </c>
      <c r="F206" s="43">
        <v>8</v>
      </c>
      <c r="G206" s="42" t="s">
        <v>62</v>
      </c>
      <c r="H206" s="44" t="s">
        <v>24</v>
      </c>
      <c r="I206" s="44"/>
      <c r="J206" s="44"/>
      <c r="K206" s="44"/>
      <c r="L206" s="45"/>
      <c r="M206" s="46">
        <v>60000</v>
      </c>
      <c r="N206" s="46"/>
      <c r="O206" s="46"/>
      <c r="P206" s="47"/>
    </row>
    <row r="207" spans="2:16" x14ac:dyDescent="0.2">
      <c r="B207" s="94"/>
      <c r="C207" s="18"/>
      <c r="D207" s="40"/>
      <c r="E207" s="40">
        <f t="shared" si="8"/>
        <v>0</v>
      </c>
      <c r="F207" s="48">
        <v>5</v>
      </c>
      <c r="G207" s="40" t="s">
        <v>63</v>
      </c>
      <c r="H207" s="49" t="s">
        <v>24</v>
      </c>
      <c r="I207" s="50"/>
      <c r="J207" s="50"/>
      <c r="K207" s="50"/>
      <c r="L207" s="51"/>
      <c r="M207" s="52">
        <v>10000</v>
      </c>
      <c r="N207" s="52"/>
      <c r="O207" s="52"/>
      <c r="P207" s="53"/>
    </row>
    <row r="208" spans="2:16" x14ac:dyDescent="0.2">
      <c r="B208" s="94"/>
      <c r="C208" s="18"/>
      <c r="D208" s="40"/>
      <c r="E208" s="40">
        <f t="shared" si="8"/>
        <v>0</v>
      </c>
      <c r="F208" s="48">
        <v>6</v>
      </c>
      <c r="G208" s="40" t="s">
        <v>64</v>
      </c>
      <c r="H208" s="49" t="s">
        <v>24</v>
      </c>
      <c r="I208" s="50"/>
      <c r="J208" s="50"/>
      <c r="K208" s="50"/>
      <c r="L208" s="51"/>
      <c r="M208" s="52">
        <v>10000</v>
      </c>
      <c r="N208" s="52"/>
      <c r="O208" s="52"/>
      <c r="P208" s="53"/>
    </row>
    <row r="209" spans="2:16" x14ac:dyDescent="0.2">
      <c r="B209" s="94"/>
      <c r="C209" s="18"/>
      <c r="D209" s="40"/>
      <c r="E209" s="40">
        <f t="shared" si="8"/>
        <v>0</v>
      </c>
      <c r="F209" s="48">
        <v>12</v>
      </c>
      <c r="G209" s="40" t="s">
        <v>65</v>
      </c>
      <c r="H209" s="54" t="s">
        <v>24</v>
      </c>
      <c r="I209" s="55"/>
      <c r="J209" s="55"/>
      <c r="K209" s="55"/>
      <c r="L209" s="56"/>
      <c r="M209" s="52">
        <v>10000</v>
      </c>
      <c r="N209" s="52"/>
      <c r="O209" s="52"/>
      <c r="P209" s="53"/>
    </row>
    <row r="210" spans="2:16" ht="15" thickBot="1" x14ac:dyDescent="0.25">
      <c r="B210" s="104"/>
      <c r="C210" s="58"/>
      <c r="D210" s="59"/>
      <c r="E210" s="59">
        <f t="shared" si="8"/>
        <v>0</v>
      </c>
      <c r="F210" s="60">
        <v>1</v>
      </c>
      <c r="G210" s="59" t="s">
        <v>66</v>
      </c>
      <c r="H210" s="61" t="s">
        <v>24</v>
      </c>
      <c r="I210" s="62"/>
      <c r="J210" s="62"/>
      <c r="K210" s="62"/>
      <c r="L210" s="63"/>
      <c r="M210" s="64">
        <v>50000</v>
      </c>
      <c r="N210" s="64"/>
      <c r="O210" s="64"/>
      <c r="P210" s="65"/>
    </row>
    <row r="211" spans="2:16" ht="15" thickBot="1" x14ac:dyDescent="0.25"/>
    <row r="212" spans="2:16" ht="15" thickBot="1" x14ac:dyDescent="0.25">
      <c r="C212" s="66" t="s">
        <v>67</v>
      </c>
      <c r="D212" s="67">
        <f>SUM(E190:E210)</f>
        <v>0</v>
      </c>
      <c r="G212" s="7" t="s">
        <v>176</v>
      </c>
    </row>
    <row r="213" spans="2:16" x14ac:dyDescent="0.2">
      <c r="C213" s="68"/>
      <c r="D213" s="69"/>
    </row>
    <row r="214" spans="2:16" x14ac:dyDescent="0.2">
      <c r="C214" s="68"/>
      <c r="D214" s="69"/>
    </row>
    <row r="215" spans="2:16" x14ac:dyDescent="0.2">
      <c r="C215" s="68"/>
      <c r="D215" s="7" t="s">
        <v>1</v>
      </c>
      <c r="F215" s="7" t="s">
        <v>2</v>
      </c>
      <c r="G215" s="7" t="s">
        <v>3</v>
      </c>
      <c r="H215" s="7" t="s">
        <v>4</v>
      </c>
      <c r="I215" s="7" t="s">
        <v>5</v>
      </c>
      <c r="J215" s="7" t="s">
        <v>6</v>
      </c>
      <c r="K215" s="7" t="s">
        <v>7</v>
      </c>
      <c r="L215" s="7" t="s">
        <v>8</v>
      </c>
      <c r="M215" s="7" t="s">
        <v>9</v>
      </c>
      <c r="N215" s="8" t="s">
        <v>10</v>
      </c>
      <c r="O215" s="8" t="s">
        <v>11</v>
      </c>
      <c r="P215" s="7" t="s">
        <v>12</v>
      </c>
    </row>
    <row r="216" spans="2:16" ht="15" thickBot="1" x14ac:dyDescent="0.25">
      <c r="C216" s="68"/>
      <c r="D216" s="69"/>
    </row>
    <row r="217" spans="2:16" ht="15" x14ac:dyDescent="0.2">
      <c r="B217" s="105" t="s">
        <v>177</v>
      </c>
      <c r="C217" s="10" t="s">
        <v>14</v>
      </c>
      <c r="D217" s="11"/>
      <c r="E217" s="11">
        <f>D217*M217</f>
        <v>0</v>
      </c>
      <c r="F217" s="11">
        <v>12</v>
      </c>
      <c r="G217" s="12" t="s">
        <v>178</v>
      </c>
      <c r="H217" s="11">
        <v>6</v>
      </c>
      <c r="I217" s="11">
        <v>3</v>
      </c>
      <c r="J217" s="13" t="s">
        <v>16</v>
      </c>
      <c r="K217" s="13" t="s">
        <v>17</v>
      </c>
      <c r="L217" s="13" t="s">
        <v>32</v>
      </c>
      <c r="M217" s="14">
        <v>50000</v>
      </c>
      <c r="N217" s="15" t="s">
        <v>19</v>
      </c>
      <c r="O217" s="15" t="s">
        <v>20</v>
      </c>
      <c r="P217" s="16"/>
    </row>
    <row r="218" spans="2:16" ht="15" x14ac:dyDescent="0.2">
      <c r="B218" s="106" t="s">
        <v>179</v>
      </c>
      <c r="C218" s="18">
        <f>SUM(D217:D239)</f>
        <v>0</v>
      </c>
      <c r="D218" s="19"/>
      <c r="E218" s="19">
        <f t="shared" ref="E218:E219" si="9">D218*M218</f>
        <v>0</v>
      </c>
      <c r="F218" s="19">
        <v>1</v>
      </c>
      <c r="G218" s="19" t="s">
        <v>180</v>
      </c>
      <c r="H218" s="19">
        <v>6</v>
      </c>
      <c r="I218" s="19">
        <v>3</v>
      </c>
      <c r="J218" s="20" t="s">
        <v>16</v>
      </c>
      <c r="K218" s="20" t="s">
        <v>16</v>
      </c>
      <c r="L218" s="20" t="s">
        <v>32</v>
      </c>
      <c r="M218" s="22">
        <v>80000</v>
      </c>
      <c r="N218" s="23" t="s">
        <v>33</v>
      </c>
      <c r="O218" s="23" t="s">
        <v>20</v>
      </c>
      <c r="P218" s="24" t="s">
        <v>181</v>
      </c>
    </row>
    <row r="219" spans="2:16" x14ac:dyDescent="0.2">
      <c r="B219" s="107" t="s">
        <v>153</v>
      </c>
      <c r="C219" s="18"/>
      <c r="D219" s="19"/>
      <c r="E219" s="19">
        <f t="shared" si="9"/>
        <v>0</v>
      </c>
      <c r="F219" s="19">
        <v>1</v>
      </c>
      <c r="G219" s="19" t="s">
        <v>182</v>
      </c>
      <c r="H219" s="19">
        <v>8</v>
      </c>
      <c r="I219" s="19">
        <v>2</v>
      </c>
      <c r="J219" s="20" t="s">
        <v>16</v>
      </c>
      <c r="K219" s="20" t="s">
        <v>36</v>
      </c>
      <c r="L219" s="20" t="s">
        <v>40</v>
      </c>
      <c r="M219" s="22">
        <v>65000</v>
      </c>
      <c r="N219" s="23" t="s">
        <v>115</v>
      </c>
      <c r="O219" s="23" t="s">
        <v>5</v>
      </c>
      <c r="P219" s="24" t="s">
        <v>183</v>
      </c>
    </row>
    <row r="220" spans="2:16" x14ac:dyDescent="0.2">
      <c r="B220" s="107"/>
      <c r="C220" s="18"/>
      <c r="D220" s="19"/>
      <c r="E220" s="19"/>
      <c r="F220" s="19">
        <v>1</v>
      </c>
      <c r="G220" s="19" t="s">
        <v>184</v>
      </c>
      <c r="H220" s="19">
        <v>7</v>
      </c>
      <c r="I220" s="19">
        <v>3</v>
      </c>
      <c r="J220" s="20" t="s">
        <v>16</v>
      </c>
      <c r="K220" s="20" t="s">
        <v>17</v>
      </c>
      <c r="L220" s="20" t="s">
        <v>32</v>
      </c>
      <c r="M220" s="22">
        <v>90000</v>
      </c>
      <c r="N220" s="23" t="s">
        <v>25</v>
      </c>
      <c r="O220" s="23" t="s">
        <v>26</v>
      </c>
      <c r="P220" s="24" t="s">
        <v>185</v>
      </c>
    </row>
    <row r="221" spans="2:16" x14ac:dyDescent="0.2">
      <c r="B221" s="107"/>
      <c r="C221" s="18"/>
      <c r="D221" s="19"/>
      <c r="E221" s="19"/>
      <c r="F221" s="19">
        <v>2</v>
      </c>
      <c r="G221" s="19" t="s">
        <v>186</v>
      </c>
      <c r="H221" s="19">
        <v>4</v>
      </c>
      <c r="I221" s="19">
        <v>3</v>
      </c>
      <c r="J221" s="20" t="s">
        <v>17</v>
      </c>
      <c r="K221" s="20" t="s">
        <v>36</v>
      </c>
      <c r="L221" s="20" t="s">
        <v>18</v>
      </c>
      <c r="M221" s="22">
        <v>75000</v>
      </c>
      <c r="N221" s="23" t="s">
        <v>25</v>
      </c>
      <c r="O221" s="23" t="s">
        <v>26</v>
      </c>
      <c r="P221" s="24" t="s">
        <v>187</v>
      </c>
    </row>
    <row r="222" spans="2:16" x14ac:dyDescent="0.2">
      <c r="B222" s="107"/>
      <c r="C222" s="18"/>
      <c r="D222" s="19"/>
      <c r="E222" s="19"/>
      <c r="F222" s="19">
        <v>1</v>
      </c>
      <c r="G222" s="19" t="s">
        <v>188</v>
      </c>
      <c r="H222" s="19">
        <v>6</v>
      </c>
      <c r="I222" s="19">
        <v>3</v>
      </c>
      <c r="J222" s="20" t="s">
        <v>16</v>
      </c>
      <c r="K222" s="20" t="s">
        <v>17</v>
      </c>
      <c r="L222" s="20" t="s">
        <v>32</v>
      </c>
      <c r="M222" s="22">
        <v>85000</v>
      </c>
      <c r="N222" s="23" t="s">
        <v>33</v>
      </c>
      <c r="O222" s="23" t="s">
        <v>20</v>
      </c>
      <c r="P222" s="24" t="s">
        <v>189</v>
      </c>
    </row>
    <row r="223" spans="2:16" x14ac:dyDescent="0.2">
      <c r="B223" s="107"/>
      <c r="C223" s="18"/>
      <c r="D223" s="19"/>
      <c r="E223" s="19"/>
      <c r="F223" s="19">
        <v>1</v>
      </c>
      <c r="G223" s="19" t="s">
        <v>190</v>
      </c>
      <c r="H223" s="19">
        <v>5</v>
      </c>
      <c r="I223" s="19">
        <v>3</v>
      </c>
      <c r="J223" s="20" t="s">
        <v>16</v>
      </c>
      <c r="K223" s="20" t="s">
        <v>17</v>
      </c>
      <c r="L223" s="20" t="s">
        <v>18</v>
      </c>
      <c r="M223" s="22">
        <v>80000</v>
      </c>
      <c r="N223" s="23" t="s">
        <v>25</v>
      </c>
      <c r="O223" s="23" t="s">
        <v>26</v>
      </c>
      <c r="P223" s="24" t="s">
        <v>191</v>
      </c>
    </row>
    <row r="224" spans="2:16" x14ac:dyDescent="0.2">
      <c r="B224" s="107"/>
      <c r="C224" s="18"/>
      <c r="D224" s="19"/>
      <c r="E224" s="19"/>
      <c r="F224" s="19">
        <v>1</v>
      </c>
      <c r="G224" s="19" t="s">
        <v>192</v>
      </c>
      <c r="H224" s="19">
        <v>5</v>
      </c>
      <c r="I224" s="19">
        <v>3</v>
      </c>
      <c r="J224" s="20" t="s">
        <v>17</v>
      </c>
      <c r="K224" s="20" t="s">
        <v>24</v>
      </c>
      <c r="L224" s="20" t="s">
        <v>32</v>
      </c>
      <c r="M224" s="22">
        <v>95000</v>
      </c>
      <c r="N224" s="23" t="s">
        <v>25</v>
      </c>
      <c r="O224" s="23" t="s">
        <v>26</v>
      </c>
      <c r="P224" s="24" t="s">
        <v>193</v>
      </c>
    </row>
    <row r="225" spans="2:16" x14ac:dyDescent="0.2">
      <c r="B225" s="107"/>
      <c r="C225" s="18"/>
      <c r="D225" s="19"/>
      <c r="E225" s="19"/>
      <c r="F225" s="19">
        <v>2</v>
      </c>
      <c r="G225" s="19" t="s">
        <v>194</v>
      </c>
      <c r="H225" s="19">
        <v>5</v>
      </c>
      <c r="I225" s="19">
        <v>2</v>
      </c>
      <c r="J225" s="20" t="s">
        <v>16</v>
      </c>
      <c r="K225" s="20" t="s">
        <v>17</v>
      </c>
      <c r="L225" s="20" t="s">
        <v>59</v>
      </c>
      <c r="M225" s="22">
        <v>30000</v>
      </c>
      <c r="N225" s="23" t="s">
        <v>26</v>
      </c>
      <c r="O225" s="23" t="s">
        <v>25</v>
      </c>
      <c r="P225" s="24" t="s">
        <v>195</v>
      </c>
    </row>
    <row r="226" spans="2:16" ht="28.5" x14ac:dyDescent="0.2">
      <c r="B226" s="107"/>
      <c r="C226" s="18"/>
      <c r="D226" s="19"/>
      <c r="E226" s="19"/>
      <c r="F226" s="81">
        <v>1</v>
      </c>
      <c r="G226" s="81" t="s">
        <v>174</v>
      </c>
      <c r="H226" s="81">
        <v>2</v>
      </c>
      <c r="I226" s="81">
        <v>6</v>
      </c>
      <c r="J226" s="82" t="s">
        <v>36</v>
      </c>
      <c r="K226" s="82" t="s">
        <v>36</v>
      </c>
      <c r="L226" s="82" t="s">
        <v>54</v>
      </c>
      <c r="M226" s="83">
        <v>120000</v>
      </c>
      <c r="N226" s="90" t="s">
        <v>5</v>
      </c>
      <c r="O226" s="90" t="s">
        <v>37</v>
      </c>
      <c r="P226" s="85" t="s">
        <v>196</v>
      </c>
    </row>
    <row r="227" spans="2:16" ht="15" thickBot="1" x14ac:dyDescent="0.25">
      <c r="B227" s="107"/>
      <c r="C227" s="18"/>
      <c r="D227" s="19"/>
      <c r="E227" s="19">
        <f t="shared" ref="E227:E228" si="10">D227*M227</f>
        <v>0</v>
      </c>
      <c r="F227" s="19">
        <v>1</v>
      </c>
      <c r="G227" s="19" t="s">
        <v>122</v>
      </c>
      <c r="H227" s="19">
        <v>5</v>
      </c>
      <c r="I227" s="19">
        <v>5</v>
      </c>
      <c r="J227" s="20" t="s">
        <v>17</v>
      </c>
      <c r="K227" s="20" t="s">
        <v>36</v>
      </c>
      <c r="L227" s="20" t="s">
        <v>18</v>
      </c>
      <c r="M227" s="22">
        <v>140000</v>
      </c>
      <c r="N227" s="23" t="s">
        <v>5</v>
      </c>
      <c r="O227" s="23" t="s">
        <v>6</v>
      </c>
      <c r="P227" s="24" t="s">
        <v>123</v>
      </c>
    </row>
    <row r="228" spans="2:16" ht="29.25" thickTop="1" x14ac:dyDescent="0.2">
      <c r="B228" s="107"/>
      <c r="C228" s="26" t="s">
        <v>42</v>
      </c>
      <c r="D228" s="27"/>
      <c r="E228" s="27">
        <f t="shared" si="10"/>
        <v>0</v>
      </c>
      <c r="F228" s="28">
        <v>1</v>
      </c>
      <c r="G228" s="28" t="s">
        <v>43</v>
      </c>
      <c r="H228" s="28">
        <v>7</v>
      </c>
      <c r="I228" s="28">
        <v>1</v>
      </c>
      <c r="J228" s="29" t="s">
        <v>44</v>
      </c>
      <c r="K228" s="30" t="s">
        <v>24</v>
      </c>
      <c r="L228" s="29" t="s">
        <v>45</v>
      </c>
      <c r="M228" s="31">
        <v>80000</v>
      </c>
      <c r="N228" s="32"/>
      <c r="O228" s="32"/>
      <c r="P228" s="33" t="s">
        <v>46</v>
      </c>
    </row>
    <row r="229" spans="2:16" x14ac:dyDescent="0.2">
      <c r="B229" s="107"/>
      <c r="C229" s="18"/>
      <c r="D229" s="34"/>
      <c r="E229" s="34"/>
      <c r="F229" s="34">
        <v>1</v>
      </c>
      <c r="G229" s="34" t="s">
        <v>124</v>
      </c>
      <c r="H229" s="34">
        <v>7</v>
      </c>
      <c r="I229" s="34">
        <v>4</v>
      </c>
      <c r="J229" s="35" t="s">
        <v>44</v>
      </c>
      <c r="K229" s="35" t="s">
        <v>16</v>
      </c>
      <c r="L229" s="35" t="s">
        <v>32</v>
      </c>
      <c r="M229" s="36">
        <v>280000</v>
      </c>
      <c r="N229" s="37"/>
      <c r="O229" s="37"/>
      <c r="P229" s="38" t="s">
        <v>125</v>
      </c>
    </row>
    <row r="230" spans="2:16" x14ac:dyDescent="0.2">
      <c r="B230" s="107"/>
      <c r="C230" s="18"/>
      <c r="D230" s="19"/>
      <c r="E230" s="19">
        <f t="shared" ref="E230:E232" si="11">D230*M230</f>
        <v>0</v>
      </c>
      <c r="F230" s="19">
        <v>1</v>
      </c>
      <c r="G230" s="19" t="s">
        <v>126</v>
      </c>
      <c r="H230" s="19">
        <v>4</v>
      </c>
      <c r="I230" s="19">
        <v>5</v>
      </c>
      <c r="J230" s="20" t="s">
        <v>17</v>
      </c>
      <c r="K230" s="20" t="s">
        <v>45</v>
      </c>
      <c r="L230" s="20" t="s">
        <v>18</v>
      </c>
      <c r="M230" s="22">
        <v>260000</v>
      </c>
      <c r="N230" s="39"/>
      <c r="O230" s="39"/>
      <c r="P230" s="24" t="s">
        <v>127</v>
      </c>
    </row>
    <row r="231" spans="2:16" x14ac:dyDescent="0.2">
      <c r="B231" s="107"/>
      <c r="C231" s="18"/>
      <c r="D231" s="19"/>
      <c r="E231" s="19">
        <f t="shared" si="11"/>
        <v>0</v>
      </c>
      <c r="F231" s="19">
        <v>1</v>
      </c>
      <c r="G231" s="19" t="s">
        <v>128</v>
      </c>
      <c r="H231" s="19">
        <v>6</v>
      </c>
      <c r="I231" s="19">
        <v>4</v>
      </c>
      <c r="J231" s="20" t="s">
        <v>16</v>
      </c>
      <c r="K231" s="20" t="s">
        <v>17</v>
      </c>
      <c r="L231" s="20" t="s">
        <v>32</v>
      </c>
      <c r="M231" s="22">
        <v>210000</v>
      </c>
      <c r="N231" s="39"/>
      <c r="O231" s="39"/>
      <c r="P231" s="24" t="s">
        <v>129</v>
      </c>
    </row>
    <row r="232" spans="2:16" x14ac:dyDescent="0.2">
      <c r="B232" s="107"/>
      <c r="C232" s="18"/>
      <c r="D232" s="19"/>
      <c r="E232" s="19">
        <f t="shared" si="11"/>
        <v>0</v>
      </c>
      <c r="F232" s="19">
        <v>1</v>
      </c>
      <c r="G232" s="19" t="s">
        <v>49</v>
      </c>
      <c r="H232" s="19">
        <v>6</v>
      </c>
      <c r="I232" s="19">
        <v>3</v>
      </c>
      <c r="J232" s="20" t="s">
        <v>16</v>
      </c>
      <c r="K232" s="21" t="s">
        <v>24</v>
      </c>
      <c r="L232" s="20" t="s">
        <v>32</v>
      </c>
      <c r="M232" s="22">
        <v>140000</v>
      </c>
      <c r="N232" s="39"/>
      <c r="O232" s="39"/>
      <c r="P232" s="24" t="s">
        <v>50</v>
      </c>
    </row>
    <row r="233" spans="2:16" x14ac:dyDescent="0.2">
      <c r="B233" s="107"/>
      <c r="C233" s="18"/>
      <c r="D233" s="19"/>
      <c r="E233" s="19"/>
      <c r="F233" s="19">
        <v>1</v>
      </c>
      <c r="G233" s="19" t="s">
        <v>130</v>
      </c>
      <c r="H233" s="19">
        <v>5</v>
      </c>
      <c r="I233" s="19">
        <v>4</v>
      </c>
      <c r="J233" s="20" t="s">
        <v>16</v>
      </c>
      <c r="K233" s="21" t="s">
        <v>24</v>
      </c>
      <c r="L233" s="20" t="s">
        <v>32</v>
      </c>
      <c r="M233" s="22">
        <v>200000</v>
      </c>
      <c r="N233" s="39"/>
      <c r="O233" s="39"/>
      <c r="P233" s="24" t="s">
        <v>131</v>
      </c>
    </row>
    <row r="234" spans="2:16" x14ac:dyDescent="0.2">
      <c r="B234" s="107"/>
      <c r="C234" s="18"/>
      <c r="D234" s="19"/>
      <c r="E234" s="19"/>
      <c r="F234" s="19">
        <v>1</v>
      </c>
      <c r="G234" s="19" t="s">
        <v>132</v>
      </c>
      <c r="H234" s="19">
        <v>6</v>
      </c>
      <c r="I234" s="19">
        <v>3</v>
      </c>
      <c r="J234" s="20" t="s">
        <v>16</v>
      </c>
      <c r="K234" s="21" t="s">
        <v>24</v>
      </c>
      <c r="L234" s="20" t="s">
        <v>40</v>
      </c>
      <c r="M234" s="22">
        <v>170000</v>
      </c>
      <c r="N234" s="39"/>
      <c r="O234" s="39"/>
      <c r="P234" s="24" t="s">
        <v>133</v>
      </c>
    </row>
    <row r="235" spans="2:16" ht="28.5" x14ac:dyDescent="0.2">
      <c r="B235" s="107"/>
      <c r="C235" s="18"/>
      <c r="D235" s="19"/>
      <c r="E235" s="19"/>
      <c r="F235" s="81">
        <v>1</v>
      </c>
      <c r="G235" s="81" t="s">
        <v>134</v>
      </c>
      <c r="H235" s="81">
        <v>2</v>
      </c>
      <c r="I235" s="81">
        <v>7</v>
      </c>
      <c r="J235" s="82" t="s">
        <v>36</v>
      </c>
      <c r="K235" s="77" t="s">
        <v>17</v>
      </c>
      <c r="L235" s="82" t="s">
        <v>54</v>
      </c>
      <c r="M235" s="83">
        <v>280000</v>
      </c>
      <c r="N235" s="84"/>
      <c r="O235" s="84"/>
      <c r="P235" s="85" t="s">
        <v>135</v>
      </c>
    </row>
    <row r="236" spans="2:16" x14ac:dyDescent="0.2">
      <c r="B236" s="107"/>
      <c r="C236" s="18"/>
      <c r="D236" s="19"/>
      <c r="E236" s="19"/>
      <c r="F236" s="19">
        <v>1</v>
      </c>
      <c r="G236" s="19" t="s">
        <v>136</v>
      </c>
      <c r="H236" s="19">
        <v>5</v>
      </c>
      <c r="I236" s="19">
        <v>3</v>
      </c>
      <c r="J236" s="20" t="s">
        <v>16</v>
      </c>
      <c r="K236" s="21" t="s">
        <v>17</v>
      </c>
      <c r="L236" s="20" t="s">
        <v>18</v>
      </c>
      <c r="M236" s="22">
        <v>210000</v>
      </c>
      <c r="N236" s="39"/>
      <c r="O236" s="39"/>
      <c r="P236" s="24" t="s">
        <v>137</v>
      </c>
    </row>
    <row r="237" spans="2:16" x14ac:dyDescent="0.2">
      <c r="B237" s="107"/>
      <c r="C237" s="18"/>
      <c r="D237" s="19"/>
      <c r="E237" s="19">
        <f t="shared" ref="E237:E244" si="12">D237*M237</f>
        <v>0</v>
      </c>
      <c r="F237" s="19">
        <v>1</v>
      </c>
      <c r="G237" s="19" t="s">
        <v>53</v>
      </c>
      <c r="H237" s="19">
        <v>6</v>
      </c>
      <c r="I237" s="19">
        <v>6</v>
      </c>
      <c r="J237" s="20" t="s">
        <v>16</v>
      </c>
      <c r="K237" s="20" t="s">
        <v>17</v>
      </c>
      <c r="L237" s="20" t="s">
        <v>54</v>
      </c>
      <c r="M237" s="22">
        <v>340000</v>
      </c>
      <c r="N237" s="39"/>
      <c r="O237" s="39"/>
      <c r="P237" s="24" t="s">
        <v>55</v>
      </c>
    </row>
    <row r="238" spans="2:16" x14ac:dyDescent="0.2">
      <c r="B238" s="107"/>
      <c r="C238" s="18"/>
      <c r="D238" s="19"/>
      <c r="E238" s="19">
        <f t="shared" si="12"/>
        <v>0</v>
      </c>
      <c r="F238" s="19">
        <v>1</v>
      </c>
      <c r="G238" s="19" t="s">
        <v>56</v>
      </c>
      <c r="H238" s="19">
        <v>5</v>
      </c>
      <c r="I238" s="19">
        <v>5</v>
      </c>
      <c r="J238" s="20" t="s">
        <v>17</v>
      </c>
      <c r="K238" s="20" t="s">
        <v>17</v>
      </c>
      <c r="L238" s="20" t="s">
        <v>18</v>
      </c>
      <c r="M238" s="22">
        <v>250000</v>
      </c>
      <c r="N238" s="39"/>
      <c r="O238" s="39"/>
      <c r="P238" s="24" t="s">
        <v>57</v>
      </c>
    </row>
    <row r="239" spans="2:16" ht="15" thickBot="1" x14ac:dyDescent="0.25">
      <c r="B239" s="107"/>
      <c r="C239" s="18"/>
      <c r="D239" s="19"/>
      <c r="E239" s="19">
        <f t="shared" si="12"/>
        <v>0</v>
      </c>
      <c r="F239" s="19">
        <v>1</v>
      </c>
      <c r="G239" s="19" t="s">
        <v>58</v>
      </c>
      <c r="H239" s="19">
        <v>5</v>
      </c>
      <c r="I239" s="19">
        <v>2</v>
      </c>
      <c r="J239" s="20" t="s">
        <v>16</v>
      </c>
      <c r="K239" s="20" t="s">
        <v>45</v>
      </c>
      <c r="L239" s="20" t="s">
        <v>59</v>
      </c>
      <c r="M239" s="22"/>
      <c r="N239" s="39"/>
      <c r="O239" s="39"/>
      <c r="P239" s="24" t="s">
        <v>60</v>
      </c>
    </row>
    <row r="240" spans="2:16" ht="15" thickTop="1" x14ac:dyDescent="0.2">
      <c r="B240" s="107"/>
      <c r="C240" s="41" t="s">
        <v>61</v>
      </c>
      <c r="D240" s="42"/>
      <c r="E240" s="42">
        <f t="shared" si="12"/>
        <v>0</v>
      </c>
      <c r="F240" s="43">
        <v>8</v>
      </c>
      <c r="G240" s="42" t="s">
        <v>62</v>
      </c>
      <c r="H240" s="44" t="s">
        <v>24</v>
      </c>
      <c r="I240" s="44"/>
      <c r="J240" s="44"/>
      <c r="K240" s="44"/>
      <c r="L240" s="45"/>
      <c r="M240" s="46">
        <v>70000</v>
      </c>
      <c r="N240" s="46"/>
      <c r="O240" s="46"/>
      <c r="P240" s="47"/>
    </row>
    <row r="241" spans="2:16" x14ac:dyDescent="0.2">
      <c r="B241" s="107"/>
      <c r="C241" s="18"/>
      <c r="D241" s="40"/>
      <c r="E241" s="40">
        <f t="shared" si="12"/>
        <v>0</v>
      </c>
      <c r="F241" s="48">
        <v>5</v>
      </c>
      <c r="G241" s="40" t="s">
        <v>63</v>
      </c>
      <c r="H241" s="49" t="s">
        <v>24</v>
      </c>
      <c r="I241" s="50"/>
      <c r="J241" s="50"/>
      <c r="K241" s="50"/>
      <c r="L241" s="51"/>
      <c r="M241" s="52">
        <v>10000</v>
      </c>
      <c r="N241" s="52"/>
      <c r="O241" s="52"/>
      <c r="P241" s="53"/>
    </row>
    <row r="242" spans="2:16" x14ac:dyDescent="0.2">
      <c r="B242" s="107"/>
      <c r="C242" s="18"/>
      <c r="D242" s="40"/>
      <c r="E242" s="40">
        <f t="shared" si="12"/>
        <v>0</v>
      </c>
      <c r="F242" s="48">
        <v>6</v>
      </c>
      <c r="G242" s="40" t="s">
        <v>64</v>
      </c>
      <c r="H242" s="49" t="s">
        <v>24</v>
      </c>
      <c r="I242" s="50"/>
      <c r="J242" s="50"/>
      <c r="K242" s="50"/>
      <c r="L242" s="51"/>
      <c r="M242" s="52">
        <v>10000</v>
      </c>
      <c r="N242" s="52"/>
      <c r="O242" s="52"/>
      <c r="P242" s="53"/>
    </row>
    <row r="243" spans="2:16" x14ac:dyDescent="0.2">
      <c r="B243" s="107"/>
      <c r="C243" s="18"/>
      <c r="D243" s="40"/>
      <c r="E243" s="40">
        <f t="shared" si="12"/>
        <v>0</v>
      </c>
      <c r="F243" s="48">
        <v>12</v>
      </c>
      <c r="G243" s="40" t="s">
        <v>65</v>
      </c>
      <c r="H243" s="54" t="s">
        <v>24</v>
      </c>
      <c r="I243" s="55"/>
      <c r="J243" s="55"/>
      <c r="K243" s="55"/>
      <c r="L243" s="56"/>
      <c r="M243" s="52">
        <v>10000</v>
      </c>
      <c r="N243" s="52"/>
      <c r="O243" s="52"/>
      <c r="P243" s="53"/>
    </row>
    <row r="244" spans="2:16" ht="15" thickBot="1" x14ac:dyDescent="0.25">
      <c r="B244" s="108"/>
      <c r="C244" s="58"/>
      <c r="D244" s="59"/>
      <c r="E244" s="59">
        <f t="shared" si="12"/>
        <v>0</v>
      </c>
      <c r="F244" s="60">
        <v>1</v>
      </c>
      <c r="G244" s="59" t="s">
        <v>66</v>
      </c>
      <c r="H244" s="61" t="s">
        <v>24</v>
      </c>
      <c r="I244" s="62"/>
      <c r="J244" s="62"/>
      <c r="K244" s="62"/>
      <c r="L244" s="63"/>
      <c r="M244" s="64">
        <v>50000</v>
      </c>
      <c r="N244" s="64"/>
      <c r="O244" s="64"/>
      <c r="P244" s="65"/>
    </row>
    <row r="245" spans="2:16" ht="15" thickBot="1" x14ac:dyDescent="0.25"/>
    <row r="246" spans="2:16" ht="15" thickBot="1" x14ac:dyDescent="0.25">
      <c r="C246" s="66" t="s">
        <v>67</v>
      </c>
      <c r="D246" s="67">
        <f>SUM(E217:E244)</f>
        <v>0</v>
      </c>
      <c r="G246" s="7" t="s">
        <v>138</v>
      </c>
    </row>
    <row r="247" spans="2:16" x14ac:dyDescent="0.2">
      <c r="C247" s="68"/>
      <c r="D247" s="69"/>
    </row>
    <row r="248" spans="2:16" x14ac:dyDescent="0.2">
      <c r="C248" s="68"/>
      <c r="D248" s="69"/>
    </row>
    <row r="249" spans="2:16" x14ac:dyDescent="0.2">
      <c r="C249" s="68"/>
      <c r="D249" s="7" t="s">
        <v>1</v>
      </c>
      <c r="F249" s="7" t="s">
        <v>2</v>
      </c>
      <c r="G249" s="7" t="s">
        <v>3</v>
      </c>
      <c r="H249" s="7" t="s">
        <v>4</v>
      </c>
      <c r="I249" s="7" t="s">
        <v>5</v>
      </c>
      <c r="J249" s="7" t="s">
        <v>6</v>
      </c>
      <c r="K249" s="7" t="s">
        <v>7</v>
      </c>
      <c r="L249" s="7" t="s">
        <v>8</v>
      </c>
      <c r="M249" s="7" t="s">
        <v>9</v>
      </c>
      <c r="N249" s="8" t="s">
        <v>10</v>
      </c>
      <c r="O249" s="8" t="s">
        <v>11</v>
      </c>
      <c r="P249" s="7" t="s">
        <v>12</v>
      </c>
    </row>
    <row r="250" spans="2:16" ht="15" thickBot="1" x14ac:dyDescent="0.25"/>
    <row r="251" spans="2:16" ht="15" x14ac:dyDescent="0.2">
      <c r="B251" s="109" t="s">
        <v>197</v>
      </c>
      <c r="C251" s="10" t="s">
        <v>14</v>
      </c>
      <c r="D251" s="11"/>
      <c r="E251" s="11">
        <f>D251*M251</f>
        <v>0</v>
      </c>
      <c r="F251" s="11">
        <v>12</v>
      </c>
      <c r="G251" s="12" t="s">
        <v>198</v>
      </c>
      <c r="H251" s="11">
        <v>5</v>
      </c>
      <c r="I251" s="11">
        <v>1</v>
      </c>
      <c r="J251" s="13" t="s">
        <v>16</v>
      </c>
      <c r="K251" s="13" t="s">
        <v>36</v>
      </c>
      <c r="L251" s="13" t="s">
        <v>45</v>
      </c>
      <c r="M251" s="14">
        <v>15000</v>
      </c>
      <c r="N251" s="15" t="s">
        <v>26</v>
      </c>
      <c r="O251" s="15" t="s">
        <v>19</v>
      </c>
      <c r="P251" s="16" t="s">
        <v>141</v>
      </c>
    </row>
    <row r="252" spans="2:16" x14ac:dyDescent="0.2">
      <c r="B252" s="110" t="s">
        <v>71</v>
      </c>
      <c r="C252" s="18">
        <f>SUM(D251:D267)</f>
        <v>0</v>
      </c>
      <c r="D252" s="19"/>
      <c r="E252" s="19">
        <f t="shared" ref="E252:E254" si="13">D252*M252</f>
        <v>0</v>
      </c>
      <c r="F252" s="19">
        <v>1</v>
      </c>
      <c r="G252" s="19" t="s">
        <v>199</v>
      </c>
      <c r="H252" s="19">
        <v>5</v>
      </c>
      <c r="I252" s="19">
        <v>5</v>
      </c>
      <c r="J252" s="20" t="s">
        <v>17</v>
      </c>
      <c r="K252" s="20" t="s">
        <v>17</v>
      </c>
      <c r="L252" s="20" t="s">
        <v>18</v>
      </c>
      <c r="M252" s="22">
        <v>145000</v>
      </c>
      <c r="N252" s="23" t="s">
        <v>146</v>
      </c>
      <c r="O252" s="23" t="s">
        <v>6</v>
      </c>
      <c r="P252" s="24" t="s">
        <v>200</v>
      </c>
    </row>
    <row r="253" spans="2:16" ht="15" thickBot="1" x14ac:dyDescent="0.25">
      <c r="B253" s="110"/>
      <c r="C253" s="18"/>
      <c r="D253" s="19"/>
      <c r="E253" s="19">
        <f t="shared" si="13"/>
        <v>0</v>
      </c>
      <c r="F253" s="19">
        <v>5</v>
      </c>
      <c r="G253" s="19" t="s">
        <v>201</v>
      </c>
      <c r="H253" s="19">
        <v>5</v>
      </c>
      <c r="I253" s="19">
        <v>5</v>
      </c>
      <c r="J253" s="20" t="s">
        <v>17</v>
      </c>
      <c r="K253" s="20" t="s">
        <v>36</v>
      </c>
      <c r="L253" s="20" t="s">
        <v>18</v>
      </c>
      <c r="M253" s="22">
        <v>140000</v>
      </c>
      <c r="N253" s="23" t="s">
        <v>5</v>
      </c>
      <c r="O253" s="23" t="s">
        <v>37</v>
      </c>
      <c r="P253" s="24" t="s">
        <v>202</v>
      </c>
    </row>
    <row r="254" spans="2:16" ht="29.25" thickTop="1" x14ac:dyDescent="0.2">
      <c r="B254" s="110"/>
      <c r="C254" s="26" t="s">
        <v>42</v>
      </c>
      <c r="D254" s="27"/>
      <c r="E254" s="27">
        <f t="shared" si="13"/>
        <v>0</v>
      </c>
      <c r="F254" s="28">
        <v>1</v>
      </c>
      <c r="G254" s="28" t="s">
        <v>43</v>
      </c>
      <c r="H254" s="28">
        <v>7</v>
      </c>
      <c r="I254" s="28">
        <v>1</v>
      </c>
      <c r="J254" s="29" t="s">
        <v>44</v>
      </c>
      <c r="K254" s="30" t="s">
        <v>24</v>
      </c>
      <c r="L254" s="29" t="s">
        <v>45</v>
      </c>
      <c r="M254" s="31">
        <v>80000</v>
      </c>
      <c r="N254" s="32"/>
      <c r="O254" s="32"/>
      <c r="P254" s="33" t="s">
        <v>46</v>
      </c>
    </row>
    <row r="255" spans="2:16" x14ac:dyDescent="0.2">
      <c r="B255" s="110"/>
      <c r="C255" s="72"/>
      <c r="D255" s="34"/>
      <c r="E255" s="34"/>
      <c r="F255" s="34">
        <v>1</v>
      </c>
      <c r="G255" s="34" t="s">
        <v>47</v>
      </c>
      <c r="H255" s="34">
        <v>6</v>
      </c>
      <c r="I255" s="34">
        <v>5</v>
      </c>
      <c r="J255" s="35" t="s">
        <v>16</v>
      </c>
      <c r="K255" s="35" t="s">
        <v>36</v>
      </c>
      <c r="L255" s="35" t="s">
        <v>18</v>
      </c>
      <c r="M255" s="36">
        <v>280000</v>
      </c>
      <c r="N255" s="37"/>
      <c r="O255" s="37"/>
      <c r="P255" s="38" t="s">
        <v>48</v>
      </c>
    </row>
    <row r="256" spans="2:16" x14ac:dyDescent="0.2">
      <c r="B256" s="110"/>
      <c r="C256" s="72"/>
      <c r="D256" s="34"/>
      <c r="E256" s="34"/>
      <c r="F256" s="19">
        <v>1</v>
      </c>
      <c r="G256" s="19" t="s">
        <v>51</v>
      </c>
      <c r="H256" s="19">
        <v>6</v>
      </c>
      <c r="I256" s="19">
        <v>2</v>
      </c>
      <c r="J256" s="20" t="s">
        <v>16</v>
      </c>
      <c r="K256" s="20" t="s">
        <v>16</v>
      </c>
      <c r="L256" s="20" t="s">
        <v>32</v>
      </c>
      <c r="M256" s="22">
        <v>225000</v>
      </c>
      <c r="N256" s="39"/>
      <c r="O256" s="39"/>
      <c r="P256" s="24" t="s">
        <v>52</v>
      </c>
    </row>
    <row r="257" spans="2:16" x14ac:dyDescent="0.2">
      <c r="B257" s="110"/>
      <c r="C257" s="18"/>
      <c r="D257" s="34"/>
      <c r="E257" s="34"/>
      <c r="F257" s="34">
        <v>1</v>
      </c>
      <c r="G257" s="34" t="s">
        <v>124</v>
      </c>
      <c r="H257" s="34">
        <v>7</v>
      </c>
      <c r="I257" s="34">
        <v>4</v>
      </c>
      <c r="J257" s="35" t="s">
        <v>44</v>
      </c>
      <c r="K257" s="35" t="s">
        <v>16</v>
      </c>
      <c r="L257" s="35" t="s">
        <v>32</v>
      </c>
      <c r="M257" s="36">
        <v>280000</v>
      </c>
      <c r="N257" s="37"/>
      <c r="O257" s="37"/>
      <c r="P257" s="38" t="s">
        <v>125</v>
      </c>
    </row>
    <row r="258" spans="2:16" x14ac:dyDescent="0.2">
      <c r="B258" s="110"/>
      <c r="C258" s="18"/>
      <c r="D258" s="19"/>
      <c r="E258" s="19">
        <f t="shared" ref="E258:E260" si="14">D258*M258</f>
        <v>0</v>
      </c>
      <c r="F258" s="19">
        <v>1</v>
      </c>
      <c r="G258" s="19" t="s">
        <v>126</v>
      </c>
      <c r="H258" s="19">
        <v>4</v>
      </c>
      <c r="I258" s="19">
        <v>5</v>
      </c>
      <c r="J258" s="20" t="s">
        <v>17</v>
      </c>
      <c r="K258" s="20" t="s">
        <v>45</v>
      </c>
      <c r="L258" s="20" t="s">
        <v>18</v>
      </c>
      <c r="M258" s="22">
        <v>260000</v>
      </c>
      <c r="N258" s="39"/>
      <c r="O258" s="39"/>
      <c r="P258" s="24" t="s">
        <v>127</v>
      </c>
    </row>
    <row r="259" spans="2:16" x14ac:dyDescent="0.2">
      <c r="B259" s="110"/>
      <c r="C259" s="18"/>
      <c r="D259" s="19"/>
      <c r="E259" s="19">
        <f t="shared" si="14"/>
        <v>0</v>
      </c>
      <c r="F259" s="19">
        <v>1</v>
      </c>
      <c r="G259" s="19" t="s">
        <v>128</v>
      </c>
      <c r="H259" s="19">
        <v>6</v>
      </c>
      <c r="I259" s="19">
        <v>4</v>
      </c>
      <c r="J259" s="20" t="s">
        <v>16</v>
      </c>
      <c r="K259" s="20" t="s">
        <v>17</v>
      </c>
      <c r="L259" s="20" t="s">
        <v>32</v>
      </c>
      <c r="M259" s="22">
        <v>210000</v>
      </c>
      <c r="N259" s="39"/>
      <c r="O259" s="39"/>
      <c r="P259" s="24" t="s">
        <v>129</v>
      </c>
    </row>
    <row r="260" spans="2:16" x14ac:dyDescent="0.2">
      <c r="B260" s="110"/>
      <c r="C260" s="18"/>
      <c r="D260" s="19"/>
      <c r="E260" s="19">
        <f t="shared" si="14"/>
        <v>0</v>
      </c>
      <c r="F260" s="19">
        <v>1</v>
      </c>
      <c r="G260" s="19" t="s">
        <v>49</v>
      </c>
      <c r="H260" s="19">
        <v>6</v>
      </c>
      <c r="I260" s="19">
        <v>3</v>
      </c>
      <c r="J260" s="20" t="s">
        <v>16</v>
      </c>
      <c r="K260" s="21" t="s">
        <v>24</v>
      </c>
      <c r="L260" s="20" t="s">
        <v>32</v>
      </c>
      <c r="M260" s="22">
        <v>140000</v>
      </c>
      <c r="N260" s="39"/>
      <c r="O260" s="39"/>
      <c r="P260" s="24" t="s">
        <v>50</v>
      </c>
    </row>
    <row r="261" spans="2:16" x14ac:dyDescent="0.2">
      <c r="B261" s="110"/>
      <c r="C261" s="18"/>
      <c r="D261" s="19"/>
      <c r="E261" s="19"/>
      <c r="F261" s="19">
        <v>1</v>
      </c>
      <c r="G261" s="19" t="s">
        <v>130</v>
      </c>
      <c r="H261" s="19">
        <v>5</v>
      </c>
      <c r="I261" s="19">
        <v>4</v>
      </c>
      <c r="J261" s="20" t="s">
        <v>16</v>
      </c>
      <c r="K261" s="21" t="s">
        <v>24</v>
      </c>
      <c r="L261" s="20" t="s">
        <v>32</v>
      </c>
      <c r="M261" s="22">
        <v>200000</v>
      </c>
      <c r="N261" s="39"/>
      <c r="O261" s="39"/>
      <c r="P261" s="24" t="s">
        <v>131</v>
      </c>
    </row>
    <row r="262" spans="2:16" x14ac:dyDescent="0.2">
      <c r="B262" s="110"/>
      <c r="C262" s="18"/>
      <c r="D262" s="19"/>
      <c r="E262" s="19">
        <f t="shared" ref="E262:E272" si="15">D262*M262</f>
        <v>0</v>
      </c>
      <c r="F262" s="19">
        <v>1</v>
      </c>
      <c r="G262" s="19" t="s">
        <v>132</v>
      </c>
      <c r="H262" s="19">
        <v>6</v>
      </c>
      <c r="I262" s="19">
        <v>3</v>
      </c>
      <c r="J262" s="20" t="s">
        <v>16</v>
      </c>
      <c r="K262" s="21" t="s">
        <v>24</v>
      </c>
      <c r="L262" s="20" t="s">
        <v>40</v>
      </c>
      <c r="M262" s="22">
        <v>170000</v>
      </c>
      <c r="N262" s="39"/>
      <c r="O262" s="39"/>
      <c r="P262" s="24" t="s">
        <v>133</v>
      </c>
    </row>
    <row r="263" spans="2:16" x14ac:dyDescent="0.2">
      <c r="B263" s="110"/>
      <c r="C263" s="18"/>
      <c r="D263" s="19"/>
      <c r="E263" s="19">
        <f t="shared" si="15"/>
        <v>0</v>
      </c>
      <c r="F263" s="19">
        <v>1</v>
      </c>
      <c r="G263" s="19" t="s">
        <v>136</v>
      </c>
      <c r="H263" s="19">
        <v>5</v>
      </c>
      <c r="I263" s="19">
        <v>3</v>
      </c>
      <c r="J263" s="20" t="s">
        <v>16</v>
      </c>
      <c r="K263" s="21" t="s">
        <v>17</v>
      </c>
      <c r="L263" s="20" t="s">
        <v>18</v>
      </c>
      <c r="M263" s="22">
        <v>210000</v>
      </c>
      <c r="N263" s="39"/>
      <c r="O263" s="39"/>
      <c r="P263" s="24" t="s">
        <v>137</v>
      </c>
    </row>
    <row r="264" spans="2:16" ht="28.5" x14ac:dyDescent="0.2">
      <c r="B264" s="110"/>
      <c r="C264" s="18"/>
      <c r="D264" s="19"/>
      <c r="E264" s="19">
        <f t="shared" si="15"/>
        <v>0</v>
      </c>
      <c r="F264" s="81">
        <v>1</v>
      </c>
      <c r="G264" s="81" t="s">
        <v>134</v>
      </c>
      <c r="H264" s="81">
        <v>2</v>
      </c>
      <c r="I264" s="81">
        <v>7</v>
      </c>
      <c r="J264" s="82" t="s">
        <v>36</v>
      </c>
      <c r="K264" s="77" t="s">
        <v>17</v>
      </c>
      <c r="L264" s="82" t="s">
        <v>54</v>
      </c>
      <c r="M264" s="83">
        <v>280000</v>
      </c>
      <c r="N264" s="84"/>
      <c r="O264" s="84"/>
      <c r="P264" s="85" t="s">
        <v>135</v>
      </c>
    </row>
    <row r="265" spans="2:16" x14ac:dyDescent="0.2">
      <c r="B265" s="110"/>
      <c r="C265" s="18"/>
      <c r="D265" s="19"/>
      <c r="E265" s="19">
        <f t="shared" si="15"/>
        <v>0</v>
      </c>
      <c r="F265" s="19">
        <v>1</v>
      </c>
      <c r="G265" s="19" t="s">
        <v>53</v>
      </c>
      <c r="H265" s="19">
        <v>6</v>
      </c>
      <c r="I265" s="19">
        <v>6</v>
      </c>
      <c r="J265" s="20" t="s">
        <v>16</v>
      </c>
      <c r="K265" s="20" t="s">
        <v>17</v>
      </c>
      <c r="L265" s="20" t="s">
        <v>54</v>
      </c>
      <c r="M265" s="22">
        <v>340000</v>
      </c>
      <c r="N265" s="39"/>
      <c r="O265" s="39"/>
      <c r="P265" s="24" t="s">
        <v>55</v>
      </c>
    </row>
    <row r="266" spans="2:16" x14ac:dyDescent="0.2">
      <c r="B266" s="110"/>
      <c r="C266" s="18"/>
      <c r="D266" s="19"/>
      <c r="E266" s="19">
        <f t="shared" si="15"/>
        <v>0</v>
      </c>
      <c r="F266" s="19">
        <v>1</v>
      </c>
      <c r="G266" s="19" t="s">
        <v>56</v>
      </c>
      <c r="H266" s="19">
        <v>5</v>
      </c>
      <c r="I266" s="19">
        <v>5</v>
      </c>
      <c r="J266" s="20" t="s">
        <v>17</v>
      </c>
      <c r="K266" s="20" t="s">
        <v>17</v>
      </c>
      <c r="L266" s="20" t="s">
        <v>18</v>
      </c>
      <c r="M266" s="22">
        <v>250000</v>
      </c>
      <c r="N266" s="39"/>
      <c r="O266" s="39"/>
      <c r="P266" s="24" t="s">
        <v>57</v>
      </c>
    </row>
    <row r="267" spans="2:16" ht="15" thickBot="1" x14ac:dyDescent="0.25">
      <c r="B267" s="110"/>
      <c r="C267" s="18"/>
      <c r="D267" s="19"/>
      <c r="E267" s="19">
        <f t="shared" si="15"/>
        <v>0</v>
      </c>
      <c r="F267" s="19">
        <v>1</v>
      </c>
      <c r="G267" s="19" t="s">
        <v>58</v>
      </c>
      <c r="H267" s="19">
        <v>5</v>
      </c>
      <c r="I267" s="19">
        <v>2</v>
      </c>
      <c r="J267" s="20" t="s">
        <v>16</v>
      </c>
      <c r="K267" s="20" t="s">
        <v>45</v>
      </c>
      <c r="L267" s="20" t="s">
        <v>59</v>
      </c>
      <c r="M267" s="22"/>
      <c r="N267" s="39"/>
      <c r="O267" s="39"/>
      <c r="P267" s="24" t="s">
        <v>60</v>
      </c>
    </row>
    <row r="268" spans="2:16" ht="15" thickTop="1" x14ac:dyDescent="0.2">
      <c r="B268" s="110"/>
      <c r="C268" s="41" t="s">
        <v>61</v>
      </c>
      <c r="D268" s="42"/>
      <c r="E268" s="42">
        <f t="shared" si="15"/>
        <v>0</v>
      </c>
      <c r="F268" s="43">
        <v>8</v>
      </c>
      <c r="G268" s="42" t="s">
        <v>62</v>
      </c>
      <c r="H268" s="44" t="s">
        <v>24</v>
      </c>
      <c r="I268" s="44"/>
      <c r="J268" s="44"/>
      <c r="K268" s="44"/>
      <c r="L268" s="45"/>
      <c r="M268" s="46">
        <v>70000</v>
      </c>
      <c r="N268" s="46"/>
      <c r="O268" s="46"/>
      <c r="P268" s="47"/>
    </row>
    <row r="269" spans="2:16" x14ac:dyDescent="0.2">
      <c r="B269" s="110"/>
      <c r="C269" s="18"/>
      <c r="D269" s="40"/>
      <c r="E269" s="40">
        <f t="shared" si="15"/>
        <v>0</v>
      </c>
      <c r="F269" s="48">
        <v>5</v>
      </c>
      <c r="G269" s="40" t="s">
        <v>63</v>
      </c>
      <c r="H269" s="49" t="s">
        <v>24</v>
      </c>
      <c r="I269" s="50"/>
      <c r="J269" s="50"/>
      <c r="K269" s="50"/>
      <c r="L269" s="51"/>
      <c r="M269" s="52">
        <v>10000</v>
      </c>
      <c r="N269" s="52"/>
      <c r="O269" s="52"/>
      <c r="P269" s="53"/>
    </row>
    <row r="270" spans="2:16" x14ac:dyDescent="0.2">
      <c r="B270" s="110"/>
      <c r="C270" s="18"/>
      <c r="D270" s="40"/>
      <c r="E270" s="40">
        <f t="shared" si="15"/>
        <v>0</v>
      </c>
      <c r="F270" s="48">
        <v>6</v>
      </c>
      <c r="G270" s="40" t="s">
        <v>64</v>
      </c>
      <c r="H270" s="49" t="s">
        <v>24</v>
      </c>
      <c r="I270" s="50"/>
      <c r="J270" s="50"/>
      <c r="K270" s="50"/>
      <c r="L270" s="51"/>
      <c r="M270" s="52">
        <v>10000</v>
      </c>
      <c r="N270" s="52"/>
      <c r="O270" s="52"/>
      <c r="P270" s="53"/>
    </row>
    <row r="271" spans="2:16" x14ac:dyDescent="0.2">
      <c r="B271" s="110"/>
      <c r="C271" s="18"/>
      <c r="D271" s="40"/>
      <c r="E271" s="40">
        <f t="shared" si="15"/>
        <v>0</v>
      </c>
      <c r="F271" s="48">
        <v>12</v>
      </c>
      <c r="G271" s="40" t="s">
        <v>65</v>
      </c>
      <c r="H271" s="54" t="s">
        <v>24</v>
      </c>
      <c r="I271" s="55"/>
      <c r="J271" s="55"/>
      <c r="K271" s="55"/>
      <c r="L271" s="56"/>
      <c r="M271" s="52">
        <v>10000</v>
      </c>
      <c r="N271" s="52"/>
      <c r="O271" s="52"/>
      <c r="P271" s="53"/>
    </row>
    <row r="272" spans="2:16" ht="15" thickBot="1" x14ac:dyDescent="0.25">
      <c r="B272" s="111"/>
      <c r="C272" s="58"/>
      <c r="D272" s="59"/>
      <c r="E272" s="59">
        <f t="shared" si="15"/>
        <v>0</v>
      </c>
      <c r="F272" s="60">
        <v>1</v>
      </c>
      <c r="G272" s="59" t="s">
        <v>66</v>
      </c>
      <c r="H272" s="61" t="s">
        <v>24</v>
      </c>
      <c r="I272" s="62"/>
      <c r="J272" s="62"/>
      <c r="K272" s="62"/>
      <c r="L272" s="63"/>
      <c r="M272" s="64">
        <v>50000</v>
      </c>
      <c r="N272" s="64"/>
      <c r="O272" s="64"/>
      <c r="P272" s="65"/>
    </row>
    <row r="273" spans="2:16" ht="15" thickBot="1" x14ac:dyDescent="0.25"/>
    <row r="274" spans="2:16" ht="15" thickBot="1" x14ac:dyDescent="0.25">
      <c r="C274" s="66" t="s">
        <v>67</v>
      </c>
      <c r="D274" s="67">
        <f>SUM(E251:E272)</f>
        <v>0</v>
      </c>
      <c r="G274" s="7" t="s">
        <v>203</v>
      </c>
    </row>
    <row r="275" spans="2:16" x14ac:dyDescent="0.2">
      <c r="C275" s="68"/>
      <c r="D275" s="69"/>
    </row>
    <row r="276" spans="2:16" x14ac:dyDescent="0.2">
      <c r="C276" s="68"/>
      <c r="D276" s="69"/>
    </row>
    <row r="277" spans="2:16" x14ac:dyDescent="0.2">
      <c r="D277" s="7" t="s">
        <v>1</v>
      </c>
      <c r="F277" s="7" t="s">
        <v>2</v>
      </c>
      <c r="G277" s="7" t="s">
        <v>3</v>
      </c>
      <c r="H277" s="7" t="s">
        <v>4</v>
      </c>
      <c r="I277" s="7" t="s">
        <v>5</v>
      </c>
      <c r="J277" s="7" t="s">
        <v>6</v>
      </c>
      <c r="K277" s="7" t="s">
        <v>7</v>
      </c>
      <c r="L277" s="7" t="s">
        <v>8</v>
      </c>
      <c r="M277" s="7" t="s">
        <v>9</v>
      </c>
      <c r="N277" s="8" t="s">
        <v>10</v>
      </c>
      <c r="O277" s="8" t="s">
        <v>11</v>
      </c>
      <c r="P277" s="7" t="s">
        <v>12</v>
      </c>
    </row>
    <row r="278" spans="2:16" ht="15" thickBot="1" x14ac:dyDescent="0.25"/>
    <row r="279" spans="2:16" ht="15" x14ac:dyDescent="0.2">
      <c r="B279" s="112" t="s">
        <v>204</v>
      </c>
      <c r="C279" s="10" t="s">
        <v>14</v>
      </c>
      <c r="D279" s="11"/>
      <c r="E279" s="11">
        <f>D279*M279</f>
        <v>0</v>
      </c>
      <c r="F279" s="11">
        <v>16</v>
      </c>
      <c r="G279" s="12" t="s">
        <v>15</v>
      </c>
      <c r="H279" s="11">
        <v>7</v>
      </c>
      <c r="I279" s="11">
        <v>3</v>
      </c>
      <c r="J279" s="13" t="s">
        <v>44</v>
      </c>
      <c r="K279" s="13" t="s">
        <v>17</v>
      </c>
      <c r="L279" s="13" t="s">
        <v>40</v>
      </c>
      <c r="M279" s="14">
        <v>70000</v>
      </c>
      <c r="N279" s="15" t="s">
        <v>115</v>
      </c>
      <c r="O279" s="15" t="s">
        <v>5</v>
      </c>
      <c r="P279" s="16"/>
    </row>
    <row r="280" spans="2:16" x14ac:dyDescent="0.2">
      <c r="B280" s="113" t="s">
        <v>22</v>
      </c>
      <c r="C280" s="18">
        <f>SUM(D279:D295)</f>
        <v>0</v>
      </c>
      <c r="D280" s="19"/>
      <c r="E280" s="19">
        <f t="shared" ref="E280:E300" si="16">D280*M280</f>
        <v>0</v>
      </c>
      <c r="F280" s="19">
        <v>4</v>
      </c>
      <c r="G280" s="19" t="s">
        <v>114</v>
      </c>
      <c r="H280" s="19">
        <v>8</v>
      </c>
      <c r="I280" s="19">
        <v>2</v>
      </c>
      <c r="J280" s="20" t="s">
        <v>44</v>
      </c>
      <c r="K280" s="20" t="s">
        <v>17</v>
      </c>
      <c r="L280" s="20" t="s">
        <v>40</v>
      </c>
      <c r="M280" s="22">
        <v>90000</v>
      </c>
      <c r="N280" s="23" t="s">
        <v>115</v>
      </c>
      <c r="O280" s="23" t="s">
        <v>116</v>
      </c>
      <c r="P280" s="24" t="s">
        <v>117</v>
      </c>
    </row>
    <row r="281" spans="2:16" x14ac:dyDescent="0.2">
      <c r="B281" s="113"/>
      <c r="C281" s="18"/>
      <c r="D281" s="19"/>
      <c r="E281" s="19">
        <f t="shared" si="16"/>
        <v>0</v>
      </c>
      <c r="F281" s="19">
        <v>2</v>
      </c>
      <c r="G281" s="19" t="s">
        <v>31</v>
      </c>
      <c r="H281" s="19">
        <v>7</v>
      </c>
      <c r="I281" s="19">
        <v>3</v>
      </c>
      <c r="J281" s="20" t="s">
        <v>44</v>
      </c>
      <c r="K281" s="20" t="s">
        <v>44</v>
      </c>
      <c r="L281" s="20" t="s">
        <v>40</v>
      </c>
      <c r="M281" s="22">
        <v>95000</v>
      </c>
      <c r="N281" s="23" t="s">
        <v>205</v>
      </c>
      <c r="O281" s="23" t="s">
        <v>5</v>
      </c>
      <c r="P281" s="24" t="s">
        <v>206</v>
      </c>
    </row>
    <row r="282" spans="2:16" x14ac:dyDescent="0.2">
      <c r="B282" s="113"/>
      <c r="C282" s="18"/>
      <c r="D282" s="19"/>
      <c r="E282" s="19">
        <f t="shared" si="16"/>
        <v>0</v>
      </c>
      <c r="F282" s="19">
        <v>2</v>
      </c>
      <c r="G282" s="19" t="s">
        <v>207</v>
      </c>
      <c r="H282" s="19">
        <v>8</v>
      </c>
      <c r="I282" s="19">
        <v>3</v>
      </c>
      <c r="J282" s="20" t="s">
        <v>44</v>
      </c>
      <c r="K282" s="20" t="s">
        <v>17</v>
      </c>
      <c r="L282" s="20" t="s">
        <v>40</v>
      </c>
      <c r="M282" s="22">
        <v>125000</v>
      </c>
      <c r="N282" s="23" t="s">
        <v>115</v>
      </c>
      <c r="O282" s="23" t="s">
        <v>116</v>
      </c>
      <c r="P282" s="24" t="s">
        <v>208</v>
      </c>
    </row>
    <row r="283" spans="2:16" ht="15" thickBot="1" x14ac:dyDescent="0.25">
      <c r="B283" s="113"/>
      <c r="C283" s="18"/>
      <c r="D283" s="40"/>
      <c r="E283" s="40">
        <f t="shared" si="16"/>
        <v>0</v>
      </c>
      <c r="F283" s="40">
        <v>1</v>
      </c>
      <c r="G283" s="40" t="s">
        <v>174</v>
      </c>
      <c r="H283" s="40">
        <v>2</v>
      </c>
      <c r="I283" s="40">
        <v>6</v>
      </c>
      <c r="J283" s="95" t="s">
        <v>36</v>
      </c>
      <c r="K283" s="95" t="s">
        <v>36</v>
      </c>
      <c r="L283" s="95" t="s">
        <v>54</v>
      </c>
      <c r="M283" s="96">
        <v>120000</v>
      </c>
      <c r="N283" s="97" t="s">
        <v>5</v>
      </c>
      <c r="O283" s="97" t="s">
        <v>6</v>
      </c>
      <c r="P283" s="53" t="s">
        <v>209</v>
      </c>
    </row>
    <row r="284" spans="2:16" ht="29.25" thickTop="1" x14ac:dyDescent="0.2">
      <c r="B284" s="113"/>
      <c r="C284" s="26" t="s">
        <v>42</v>
      </c>
      <c r="D284" s="27"/>
      <c r="E284" s="27">
        <f t="shared" si="16"/>
        <v>0</v>
      </c>
      <c r="F284" s="28">
        <v>1</v>
      </c>
      <c r="G284" s="28" t="s">
        <v>43</v>
      </c>
      <c r="H284" s="28">
        <v>7</v>
      </c>
      <c r="I284" s="28">
        <v>1</v>
      </c>
      <c r="J284" s="29" t="s">
        <v>44</v>
      </c>
      <c r="K284" s="30" t="s">
        <v>24</v>
      </c>
      <c r="L284" s="29" t="s">
        <v>45</v>
      </c>
      <c r="M284" s="31">
        <v>80000</v>
      </c>
      <c r="N284" s="32"/>
      <c r="O284" s="32"/>
      <c r="P284" s="33" t="s">
        <v>46</v>
      </c>
    </row>
    <row r="285" spans="2:16" x14ac:dyDescent="0.2">
      <c r="B285" s="113"/>
      <c r="C285" s="18"/>
      <c r="D285" s="34"/>
      <c r="E285" s="34"/>
      <c r="F285" s="34">
        <v>1</v>
      </c>
      <c r="G285" s="34" t="s">
        <v>210</v>
      </c>
      <c r="H285" s="34">
        <v>5</v>
      </c>
      <c r="I285" s="34">
        <v>4</v>
      </c>
      <c r="J285" s="35" t="s">
        <v>16</v>
      </c>
      <c r="K285" s="35" t="s">
        <v>45</v>
      </c>
      <c r="L285" s="35" t="s">
        <v>32</v>
      </c>
      <c r="M285" s="36">
        <v>150000</v>
      </c>
      <c r="N285" s="37"/>
      <c r="O285" s="37"/>
      <c r="P285" s="38" t="s">
        <v>211</v>
      </c>
    </row>
    <row r="286" spans="2:16" x14ac:dyDescent="0.2">
      <c r="B286" s="113"/>
      <c r="C286" s="18"/>
      <c r="D286" s="34"/>
      <c r="E286" s="34">
        <f t="shared" si="16"/>
        <v>0</v>
      </c>
      <c r="F286" s="34">
        <v>1</v>
      </c>
      <c r="G286" s="34" t="s">
        <v>212</v>
      </c>
      <c r="H286" s="34">
        <v>7</v>
      </c>
      <c r="I286" s="34">
        <v>2</v>
      </c>
      <c r="J286" s="35" t="s">
        <v>44</v>
      </c>
      <c r="K286" s="35" t="s">
        <v>44</v>
      </c>
      <c r="L286" s="35" t="s">
        <v>40</v>
      </c>
      <c r="M286" s="36">
        <v>150000</v>
      </c>
      <c r="N286" s="37"/>
      <c r="O286" s="37"/>
      <c r="P286" s="38" t="s">
        <v>213</v>
      </c>
    </row>
    <row r="287" spans="2:16" x14ac:dyDescent="0.2">
      <c r="B287" s="113"/>
      <c r="C287" s="18"/>
      <c r="D287" s="19"/>
      <c r="E287" s="19">
        <f t="shared" si="16"/>
        <v>0</v>
      </c>
      <c r="F287" s="19">
        <v>1</v>
      </c>
      <c r="G287" s="19" t="s">
        <v>214</v>
      </c>
      <c r="H287" s="19">
        <v>8</v>
      </c>
      <c r="I287" s="19">
        <v>3</v>
      </c>
      <c r="J287" s="20" t="s">
        <v>44</v>
      </c>
      <c r="K287" s="20" t="s">
        <v>36</v>
      </c>
      <c r="L287" s="20" t="s">
        <v>40</v>
      </c>
      <c r="M287" s="22">
        <v>230000</v>
      </c>
      <c r="N287" s="39"/>
      <c r="O287" s="39"/>
      <c r="P287" s="24" t="s">
        <v>215</v>
      </c>
    </row>
    <row r="288" spans="2:16" x14ac:dyDescent="0.2">
      <c r="B288" s="113"/>
      <c r="C288" s="18"/>
      <c r="D288" s="19"/>
      <c r="E288" s="19">
        <f t="shared" si="16"/>
        <v>0</v>
      </c>
      <c r="F288" s="19">
        <v>1</v>
      </c>
      <c r="G288" s="19" t="s">
        <v>216</v>
      </c>
      <c r="H288" s="19">
        <v>5</v>
      </c>
      <c r="I288" s="19">
        <v>5</v>
      </c>
      <c r="J288" s="20" t="s">
        <v>17</v>
      </c>
      <c r="K288" s="20" t="s">
        <v>36</v>
      </c>
      <c r="L288" s="20" t="s">
        <v>18</v>
      </c>
      <c r="M288" s="22">
        <v>230000</v>
      </c>
      <c r="N288" s="39"/>
      <c r="O288" s="39"/>
      <c r="P288" s="24" t="s">
        <v>217</v>
      </c>
    </row>
    <row r="289" spans="2:16" x14ac:dyDescent="0.2">
      <c r="B289" s="113"/>
      <c r="C289" s="18"/>
      <c r="D289" s="19"/>
      <c r="E289" s="19">
        <f t="shared" si="16"/>
        <v>0</v>
      </c>
      <c r="F289" s="19">
        <v>1</v>
      </c>
      <c r="G289" s="19" t="s">
        <v>218</v>
      </c>
      <c r="H289" s="19">
        <v>8</v>
      </c>
      <c r="I289" s="19">
        <v>3</v>
      </c>
      <c r="J289" s="20" t="s">
        <v>219</v>
      </c>
      <c r="K289" s="20" t="s">
        <v>17</v>
      </c>
      <c r="L289" s="20" t="s">
        <v>40</v>
      </c>
      <c r="M289" s="22">
        <v>270000</v>
      </c>
      <c r="N289" s="39"/>
      <c r="O289" s="39"/>
      <c r="P289" s="24" t="s">
        <v>220</v>
      </c>
    </row>
    <row r="290" spans="2:16" x14ac:dyDescent="0.2">
      <c r="B290" s="113"/>
      <c r="C290" s="18"/>
      <c r="D290" s="19"/>
      <c r="E290" s="19"/>
      <c r="F290" s="19">
        <v>1</v>
      </c>
      <c r="G290" s="19" t="s">
        <v>49</v>
      </c>
      <c r="H290" s="19">
        <v>6</v>
      </c>
      <c r="I290" s="19">
        <v>3</v>
      </c>
      <c r="J290" s="20" t="s">
        <v>16</v>
      </c>
      <c r="K290" s="21" t="s">
        <v>24</v>
      </c>
      <c r="L290" s="20" t="s">
        <v>32</v>
      </c>
      <c r="M290" s="22">
        <v>140000</v>
      </c>
      <c r="N290" s="39"/>
      <c r="O290" s="39"/>
      <c r="P290" s="24" t="s">
        <v>50</v>
      </c>
    </row>
    <row r="291" spans="2:16" x14ac:dyDescent="0.2">
      <c r="B291" s="113"/>
      <c r="C291" s="18"/>
      <c r="D291" s="19"/>
      <c r="E291" s="19">
        <f t="shared" si="16"/>
        <v>0</v>
      </c>
      <c r="F291" s="19">
        <v>1</v>
      </c>
      <c r="G291" s="19" t="s">
        <v>221</v>
      </c>
      <c r="H291" s="19">
        <v>7</v>
      </c>
      <c r="I291" s="19">
        <v>3</v>
      </c>
      <c r="J291" s="20" t="s">
        <v>44</v>
      </c>
      <c r="K291" s="20" t="s">
        <v>36</v>
      </c>
      <c r="L291" s="20" t="s">
        <v>32</v>
      </c>
      <c r="M291" s="22">
        <v>340000</v>
      </c>
      <c r="N291" s="39"/>
      <c r="O291" s="39"/>
      <c r="P291" s="24" t="s">
        <v>222</v>
      </c>
    </row>
    <row r="292" spans="2:16" x14ac:dyDescent="0.2">
      <c r="B292" s="113"/>
      <c r="C292" s="18"/>
      <c r="D292" s="19"/>
      <c r="E292" s="19">
        <f t="shared" si="16"/>
        <v>0</v>
      </c>
      <c r="F292" s="19">
        <v>1</v>
      </c>
      <c r="G292" s="19" t="s">
        <v>223</v>
      </c>
      <c r="H292" s="19">
        <v>7</v>
      </c>
      <c r="I292" s="19">
        <v>3</v>
      </c>
      <c r="J292" s="20" t="s">
        <v>44</v>
      </c>
      <c r="K292" s="20" t="s">
        <v>44</v>
      </c>
      <c r="L292" s="20" t="s">
        <v>40</v>
      </c>
      <c r="M292" s="22"/>
      <c r="N292" s="39"/>
      <c r="O292" s="39"/>
      <c r="P292" s="24" t="s">
        <v>224</v>
      </c>
    </row>
    <row r="293" spans="2:16" x14ac:dyDescent="0.2">
      <c r="B293" s="113"/>
      <c r="C293" s="18"/>
      <c r="D293" s="19"/>
      <c r="E293" s="19">
        <f t="shared" si="16"/>
        <v>0</v>
      </c>
      <c r="F293" s="19">
        <v>1</v>
      </c>
      <c r="G293" s="19" t="s">
        <v>53</v>
      </c>
      <c r="H293" s="19">
        <v>6</v>
      </c>
      <c r="I293" s="19">
        <v>6</v>
      </c>
      <c r="J293" s="20" t="s">
        <v>16</v>
      </c>
      <c r="K293" s="20" t="s">
        <v>17</v>
      </c>
      <c r="L293" s="20" t="s">
        <v>54</v>
      </c>
      <c r="M293" s="22">
        <v>340000</v>
      </c>
      <c r="N293" s="39"/>
      <c r="O293" s="39"/>
      <c r="P293" s="24" t="s">
        <v>55</v>
      </c>
    </row>
    <row r="294" spans="2:16" x14ac:dyDescent="0.2">
      <c r="B294" s="113"/>
      <c r="C294" s="18"/>
      <c r="D294" s="19"/>
      <c r="E294" s="19">
        <f t="shared" si="16"/>
        <v>0</v>
      </c>
      <c r="F294" s="19">
        <v>1</v>
      </c>
      <c r="G294" s="19" t="s">
        <v>56</v>
      </c>
      <c r="H294" s="19">
        <v>5</v>
      </c>
      <c r="I294" s="19">
        <v>5</v>
      </c>
      <c r="J294" s="20" t="s">
        <v>17</v>
      </c>
      <c r="K294" s="20" t="s">
        <v>17</v>
      </c>
      <c r="L294" s="20" t="s">
        <v>18</v>
      </c>
      <c r="M294" s="22">
        <v>250000</v>
      </c>
      <c r="N294" s="39"/>
      <c r="O294" s="39"/>
      <c r="P294" s="24" t="s">
        <v>57</v>
      </c>
    </row>
    <row r="295" spans="2:16" ht="15" thickBot="1" x14ac:dyDescent="0.25">
      <c r="B295" s="113"/>
      <c r="C295" s="25"/>
      <c r="D295" s="19"/>
      <c r="E295" s="19">
        <f t="shared" si="16"/>
        <v>0</v>
      </c>
      <c r="F295" s="19">
        <v>1</v>
      </c>
      <c r="G295" s="19" t="s">
        <v>58</v>
      </c>
      <c r="H295" s="19">
        <v>5</v>
      </c>
      <c r="I295" s="19">
        <v>2</v>
      </c>
      <c r="J295" s="20" t="s">
        <v>16</v>
      </c>
      <c r="K295" s="20" t="s">
        <v>45</v>
      </c>
      <c r="L295" s="20" t="s">
        <v>59</v>
      </c>
      <c r="M295" s="22"/>
      <c r="N295" s="39"/>
      <c r="O295" s="39"/>
      <c r="P295" s="24" t="s">
        <v>60</v>
      </c>
    </row>
    <row r="296" spans="2:16" ht="15" thickTop="1" x14ac:dyDescent="0.2">
      <c r="B296" s="113"/>
      <c r="C296" s="41" t="s">
        <v>61</v>
      </c>
      <c r="D296" s="42"/>
      <c r="E296" s="42">
        <f t="shared" si="16"/>
        <v>0</v>
      </c>
      <c r="F296" s="43">
        <v>8</v>
      </c>
      <c r="G296" s="42" t="s">
        <v>62</v>
      </c>
      <c r="H296" s="44" t="s">
        <v>24</v>
      </c>
      <c r="I296" s="44"/>
      <c r="J296" s="44"/>
      <c r="K296" s="44"/>
      <c r="L296" s="45"/>
      <c r="M296" s="46">
        <v>50000</v>
      </c>
      <c r="N296" s="46"/>
      <c r="O296" s="46"/>
      <c r="P296" s="47"/>
    </row>
    <row r="297" spans="2:16" x14ac:dyDescent="0.2">
      <c r="B297" s="113"/>
      <c r="C297" s="18"/>
      <c r="D297" s="40"/>
      <c r="E297" s="40">
        <f t="shared" si="16"/>
        <v>0</v>
      </c>
      <c r="F297" s="48">
        <v>5</v>
      </c>
      <c r="G297" s="40" t="s">
        <v>63</v>
      </c>
      <c r="H297" s="49" t="s">
        <v>24</v>
      </c>
      <c r="I297" s="50"/>
      <c r="J297" s="50"/>
      <c r="K297" s="50"/>
      <c r="L297" s="51"/>
      <c r="M297" s="52">
        <v>10000</v>
      </c>
      <c r="N297" s="52"/>
      <c r="O297" s="52"/>
      <c r="P297" s="53"/>
    </row>
    <row r="298" spans="2:16" x14ac:dyDescent="0.2">
      <c r="B298" s="113"/>
      <c r="C298" s="18"/>
      <c r="D298" s="40"/>
      <c r="E298" s="40">
        <f t="shared" si="16"/>
        <v>0</v>
      </c>
      <c r="F298" s="48">
        <v>6</v>
      </c>
      <c r="G298" s="40" t="s">
        <v>64</v>
      </c>
      <c r="H298" s="49" t="s">
        <v>24</v>
      </c>
      <c r="I298" s="50"/>
      <c r="J298" s="50"/>
      <c r="K298" s="50"/>
      <c r="L298" s="51"/>
      <c r="M298" s="52">
        <v>10000</v>
      </c>
      <c r="N298" s="52"/>
      <c r="O298" s="52"/>
      <c r="P298" s="53"/>
    </row>
    <row r="299" spans="2:16" x14ac:dyDescent="0.2">
      <c r="B299" s="113"/>
      <c r="C299" s="18"/>
      <c r="D299" s="40"/>
      <c r="E299" s="40">
        <f t="shared" si="16"/>
        <v>0</v>
      </c>
      <c r="F299" s="48">
        <v>12</v>
      </c>
      <c r="G299" s="40" t="s">
        <v>65</v>
      </c>
      <c r="H299" s="54" t="s">
        <v>24</v>
      </c>
      <c r="I299" s="55"/>
      <c r="J299" s="55"/>
      <c r="K299" s="55"/>
      <c r="L299" s="56"/>
      <c r="M299" s="52">
        <v>10000</v>
      </c>
      <c r="N299" s="52"/>
      <c r="O299" s="52"/>
      <c r="P299" s="53"/>
    </row>
    <row r="300" spans="2:16" ht="15" thickBot="1" x14ac:dyDescent="0.25">
      <c r="B300" s="114"/>
      <c r="C300" s="58"/>
      <c r="D300" s="59"/>
      <c r="E300" s="59">
        <f t="shared" si="16"/>
        <v>0</v>
      </c>
      <c r="F300" s="60">
        <v>1</v>
      </c>
      <c r="G300" s="59" t="s">
        <v>66</v>
      </c>
      <c r="H300" s="61" t="s">
        <v>24</v>
      </c>
      <c r="I300" s="62"/>
      <c r="J300" s="62"/>
      <c r="K300" s="62"/>
      <c r="L300" s="63"/>
      <c r="M300" s="64">
        <v>50000</v>
      </c>
      <c r="N300" s="64"/>
      <c r="O300" s="64"/>
      <c r="P300" s="65"/>
    </row>
    <row r="301" spans="2:16" ht="15" thickBot="1" x14ac:dyDescent="0.25"/>
    <row r="302" spans="2:16" ht="15" thickBot="1" x14ac:dyDescent="0.25">
      <c r="C302" s="66" t="s">
        <v>67</v>
      </c>
      <c r="D302" s="67">
        <f>SUM(E279:E300)</f>
        <v>0</v>
      </c>
      <c r="G302" s="7" t="s">
        <v>225</v>
      </c>
    </row>
    <row r="303" spans="2:16" x14ac:dyDescent="0.2">
      <c r="C303" s="68"/>
      <c r="D303" s="69"/>
    </row>
    <row r="304" spans="2:16" x14ac:dyDescent="0.2">
      <c r="C304" s="68"/>
      <c r="D304" s="69"/>
    </row>
    <row r="305" spans="2:16" x14ac:dyDescent="0.2">
      <c r="D305" s="7" t="s">
        <v>1</v>
      </c>
      <c r="F305" s="7" t="s">
        <v>2</v>
      </c>
      <c r="G305" s="7" t="s">
        <v>3</v>
      </c>
      <c r="H305" s="7" t="s">
        <v>4</v>
      </c>
      <c r="I305" s="7" t="s">
        <v>5</v>
      </c>
      <c r="J305" s="7" t="s">
        <v>6</v>
      </c>
      <c r="K305" s="7" t="s">
        <v>7</v>
      </c>
      <c r="L305" s="7" t="s">
        <v>8</v>
      </c>
      <c r="M305" s="7" t="s">
        <v>9</v>
      </c>
      <c r="N305" s="8" t="s">
        <v>10</v>
      </c>
      <c r="O305" s="8" t="s">
        <v>11</v>
      </c>
      <c r="P305" s="7" t="s">
        <v>12</v>
      </c>
    </row>
    <row r="306" spans="2:16" ht="15" thickBot="1" x14ac:dyDescent="0.25"/>
    <row r="307" spans="2:16" ht="15" x14ac:dyDescent="0.2">
      <c r="B307" s="112" t="s">
        <v>226</v>
      </c>
      <c r="C307" s="10" t="s">
        <v>14</v>
      </c>
      <c r="D307" s="11"/>
      <c r="E307" s="11">
        <f>D307*M307</f>
        <v>0</v>
      </c>
      <c r="F307" s="11">
        <v>12</v>
      </c>
      <c r="G307" s="12" t="s">
        <v>15</v>
      </c>
      <c r="H307" s="11">
        <v>6</v>
      </c>
      <c r="I307" s="11">
        <v>3</v>
      </c>
      <c r="J307" s="13" t="s">
        <v>44</v>
      </c>
      <c r="K307" s="13" t="s">
        <v>17</v>
      </c>
      <c r="L307" s="13" t="s">
        <v>32</v>
      </c>
      <c r="M307" s="14">
        <v>70000</v>
      </c>
      <c r="N307" s="115" t="s">
        <v>115</v>
      </c>
      <c r="O307" s="115" t="s">
        <v>5</v>
      </c>
      <c r="P307" s="16"/>
    </row>
    <row r="308" spans="2:16" x14ac:dyDescent="0.2">
      <c r="B308" s="113" t="s">
        <v>22</v>
      </c>
      <c r="C308" s="18">
        <f>SUM(D307:D323)</f>
        <v>0</v>
      </c>
      <c r="D308" s="19"/>
      <c r="E308" s="19">
        <f t="shared" ref="E308:E328" si="17">D308*M308</f>
        <v>0</v>
      </c>
      <c r="F308" s="19">
        <v>2</v>
      </c>
      <c r="G308" s="19" t="s">
        <v>154</v>
      </c>
      <c r="H308" s="19">
        <v>7</v>
      </c>
      <c r="I308" s="19">
        <v>3</v>
      </c>
      <c r="J308" s="20" t="s">
        <v>44</v>
      </c>
      <c r="K308" s="20" t="s">
        <v>16</v>
      </c>
      <c r="L308" s="20" t="s">
        <v>40</v>
      </c>
      <c r="M308" s="22">
        <v>80000</v>
      </c>
      <c r="N308" s="90" t="s">
        <v>205</v>
      </c>
      <c r="O308" s="90" t="s">
        <v>5</v>
      </c>
      <c r="P308" s="24" t="s">
        <v>227</v>
      </c>
    </row>
    <row r="309" spans="2:16" x14ac:dyDescent="0.2">
      <c r="B309" s="113"/>
      <c r="C309" s="18"/>
      <c r="D309" s="19"/>
      <c r="E309" s="19">
        <f t="shared" si="17"/>
        <v>0</v>
      </c>
      <c r="F309" s="19">
        <v>4</v>
      </c>
      <c r="G309" s="19" t="s">
        <v>156</v>
      </c>
      <c r="H309" s="19">
        <v>7</v>
      </c>
      <c r="I309" s="19">
        <v>3</v>
      </c>
      <c r="J309" s="20" t="s">
        <v>44</v>
      </c>
      <c r="K309" s="20" t="s">
        <v>17</v>
      </c>
      <c r="L309" s="20" t="s">
        <v>32</v>
      </c>
      <c r="M309" s="22">
        <v>100000</v>
      </c>
      <c r="N309" s="90" t="s">
        <v>115</v>
      </c>
      <c r="O309" s="90" t="s">
        <v>116</v>
      </c>
      <c r="P309" s="24" t="s">
        <v>118</v>
      </c>
    </row>
    <row r="310" spans="2:16" x14ac:dyDescent="0.2">
      <c r="B310" s="113"/>
      <c r="C310" s="18"/>
      <c r="D310" s="19"/>
      <c r="E310" s="19">
        <f t="shared" si="17"/>
        <v>0</v>
      </c>
      <c r="F310" s="19">
        <v>2</v>
      </c>
      <c r="G310" s="19" t="s">
        <v>228</v>
      </c>
      <c r="H310" s="19">
        <v>7</v>
      </c>
      <c r="I310" s="19">
        <v>3</v>
      </c>
      <c r="J310" s="20" t="s">
        <v>44</v>
      </c>
      <c r="K310" s="20" t="s">
        <v>36</v>
      </c>
      <c r="L310" s="20" t="s">
        <v>40</v>
      </c>
      <c r="M310" s="22">
        <v>85000</v>
      </c>
      <c r="N310" s="90" t="s">
        <v>115</v>
      </c>
      <c r="O310" s="90" t="s">
        <v>116</v>
      </c>
      <c r="P310" s="24" t="s">
        <v>229</v>
      </c>
    </row>
    <row r="311" spans="2:16" ht="15" thickBot="1" x14ac:dyDescent="0.25">
      <c r="B311" s="113"/>
      <c r="C311" s="18"/>
      <c r="D311" s="40"/>
      <c r="E311" s="40">
        <f t="shared" si="17"/>
        <v>0</v>
      </c>
      <c r="F311" s="40">
        <v>2</v>
      </c>
      <c r="G311" s="40" t="s">
        <v>230</v>
      </c>
      <c r="H311" s="40">
        <v>7</v>
      </c>
      <c r="I311" s="40">
        <v>3</v>
      </c>
      <c r="J311" s="95" t="s">
        <v>44</v>
      </c>
      <c r="K311" s="95" t="s">
        <v>36</v>
      </c>
      <c r="L311" s="95" t="s">
        <v>40</v>
      </c>
      <c r="M311" s="96">
        <v>110000</v>
      </c>
      <c r="N311" s="116" t="s">
        <v>115</v>
      </c>
      <c r="O311" s="116" t="s">
        <v>116</v>
      </c>
      <c r="P311" s="53" t="s">
        <v>231</v>
      </c>
    </row>
    <row r="312" spans="2:16" ht="29.25" thickTop="1" x14ac:dyDescent="0.2">
      <c r="B312" s="113"/>
      <c r="C312" s="26" t="s">
        <v>42</v>
      </c>
      <c r="D312" s="27"/>
      <c r="E312" s="27">
        <f t="shared" si="17"/>
        <v>0</v>
      </c>
      <c r="F312" s="28">
        <v>1</v>
      </c>
      <c r="G312" s="28" t="s">
        <v>43</v>
      </c>
      <c r="H312" s="28">
        <v>7</v>
      </c>
      <c r="I312" s="28">
        <v>1</v>
      </c>
      <c r="J312" s="29" t="s">
        <v>44</v>
      </c>
      <c r="K312" s="30" t="s">
        <v>24</v>
      </c>
      <c r="L312" s="29" t="s">
        <v>45</v>
      </c>
      <c r="M312" s="31">
        <v>80000</v>
      </c>
      <c r="N312" s="32"/>
      <c r="O312" s="32"/>
      <c r="P312" s="33" t="s">
        <v>46</v>
      </c>
    </row>
    <row r="313" spans="2:16" x14ac:dyDescent="0.2">
      <c r="B313" s="113"/>
      <c r="C313" s="18"/>
      <c r="D313" s="34"/>
      <c r="E313" s="34"/>
      <c r="F313" s="34">
        <v>1</v>
      </c>
      <c r="G313" s="34" t="s">
        <v>210</v>
      </c>
      <c r="H313" s="34">
        <v>5</v>
      </c>
      <c r="I313" s="34">
        <v>4</v>
      </c>
      <c r="J313" s="35" t="s">
        <v>16</v>
      </c>
      <c r="K313" s="35" t="s">
        <v>45</v>
      </c>
      <c r="L313" s="35" t="s">
        <v>32</v>
      </c>
      <c r="M313" s="36">
        <v>150000</v>
      </c>
      <c r="N313" s="37"/>
      <c r="O313" s="37"/>
      <c r="P313" s="38" t="s">
        <v>211</v>
      </c>
    </row>
    <row r="314" spans="2:16" x14ac:dyDescent="0.2">
      <c r="B314" s="113"/>
      <c r="C314" s="18"/>
      <c r="D314" s="34"/>
      <c r="E314" s="34">
        <f t="shared" si="17"/>
        <v>0</v>
      </c>
      <c r="F314" s="34">
        <v>1</v>
      </c>
      <c r="G314" s="34" t="s">
        <v>212</v>
      </c>
      <c r="H314" s="34">
        <v>7</v>
      </c>
      <c r="I314" s="34">
        <v>2</v>
      </c>
      <c r="J314" s="35" t="s">
        <v>44</v>
      </c>
      <c r="K314" s="35" t="s">
        <v>44</v>
      </c>
      <c r="L314" s="35" t="s">
        <v>40</v>
      </c>
      <c r="M314" s="36">
        <v>150000</v>
      </c>
      <c r="N314" s="37"/>
      <c r="O314" s="37"/>
      <c r="P314" s="38" t="s">
        <v>213</v>
      </c>
    </row>
    <row r="315" spans="2:16" x14ac:dyDescent="0.2">
      <c r="B315" s="113"/>
      <c r="C315" s="18"/>
      <c r="D315" s="19"/>
      <c r="E315" s="19">
        <f t="shared" si="17"/>
        <v>0</v>
      </c>
      <c r="F315" s="19">
        <v>1</v>
      </c>
      <c r="G315" s="19" t="s">
        <v>214</v>
      </c>
      <c r="H315" s="19">
        <v>8</v>
      </c>
      <c r="I315" s="19">
        <v>3</v>
      </c>
      <c r="J315" s="20" t="s">
        <v>44</v>
      </c>
      <c r="K315" s="20" t="s">
        <v>36</v>
      </c>
      <c r="L315" s="20" t="s">
        <v>40</v>
      </c>
      <c r="M315" s="22">
        <v>230000</v>
      </c>
      <c r="N315" s="39"/>
      <c r="O315" s="39"/>
      <c r="P315" s="24" t="s">
        <v>215</v>
      </c>
    </row>
    <row r="316" spans="2:16" x14ac:dyDescent="0.2">
      <c r="B316" s="113"/>
      <c r="C316" s="18"/>
      <c r="D316" s="19"/>
      <c r="E316" s="19"/>
      <c r="F316" s="19">
        <v>1</v>
      </c>
      <c r="G316" s="19" t="s">
        <v>216</v>
      </c>
      <c r="H316" s="19">
        <v>5</v>
      </c>
      <c r="I316" s="19">
        <v>5</v>
      </c>
      <c r="J316" s="20" t="s">
        <v>17</v>
      </c>
      <c r="K316" s="20" t="s">
        <v>36</v>
      </c>
      <c r="L316" s="20" t="s">
        <v>18</v>
      </c>
      <c r="M316" s="22">
        <v>230000</v>
      </c>
      <c r="N316" s="39"/>
      <c r="O316" s="39"/>
      <c r="P316" s="24" t="s">
        <v>217</v>
      </c>
    </row>
    <row r="317" spans="2:16" x14ac:dyDescent="0.2">
      <c r="B317" s="113"/>
      <c r="C317" s="18"/>
      <c r="D317" s="19"/>
      <c r="E317" s="19"/>
      <c r="F317" s="19">
        <v>1</v>
      </c>
      <c r="G317" s="19" t="s">
        <v>218</v>
      </c>
      <c r="H317" s="19">
        <v>8</v>
      </c>
      <c r="I317" s="19">
        <v>3</v>
      </c>
      <c r="J317" s="20" t="s">
        <v>219</v>
      </c>
      <c r="K317" s="20" t="s">
        <v>17</v>
      </c>
      <c r="L317" s="20" t="s">
        <v>40</v>
      </c>
      <c r="M317" s="22">
        <v>270000</v>
      </c>
      <c r="N317" s="39"/>
      <c r="O317" s="39"/>
      <c r="P317" s="24" t="s">
        <v>220</v>
      </c>
    </row>
    <row r="318" spans="2:16" x14ac:dyDescent="0.2">
      <c r="B318" s="113"/>
      <c r="C318" s="18"/>
      <c r="D318" s="19"/>
      <c r="E318" s="19">
        <f t="shared" si="17"/>
        <v>0</v>
      </c>
      <c r="F318" s="19">
        <v>1</v>
      </c>
      <c r="G318" s="19" t="s">
        <v>49</v>
      </c>
      <c r="H318" s="19">
        <v>6</v>
      </c>
      <c r="I318" s="19">
        <v>3</v>
      </c>
      <c r="J318" s="20" t="s">
        <v>16</v>
      </c>
      <c r="K318" s="21" t="s">
        <v>24</v>
      </c>
      <c r="L318" s="20" t="s">
        <v>32</v>
      </c>
      <c r="M318" s="22">
        <v>140000</v>
      </c>
      <c r="N318" s="39"/>
      <c r="O318" s="39"/>
      <c r="P318" s="24" t="s">
        <v>50</v>
      </c>
    </row>
    <row r="319" spans="2:16" x14ac:dyDescent="0.2">
      <c r="B319" s="113"/>
      <c r="C319" s="18"/>
      <c r="D319" s="19"/>
      <c r="E319" s="19">
        <f t="shared" si="17"/>
        <v>0</v>
      </c>
      <c r="F319" s="19">
        <v>1</v>
      </c>
      <c r="G319" s="19" t="s">
        <v>221</v>
      </c>
      <c r="H319" s="19">
        <v>7</v>
      </c>
      <c r="I319" s="19">
        <v>3</v>
      </c>
      <c r="J319" s="20" t="s">
        <v>44</v>
      </c>
      <c r="K319" s="20" t="s">
        <v>36</v>
      </c>
      <c r="L319" s="20" t="s">
        <v>32</v>
      </c>
      <c r="M319" s="22">
        <v>340000</v>
      </c>
      <c r="N319" s="39"/>
      <c r="O319" s="39"/>
      <c r="P319" s="24" t="s">
        <v>222</v>
      </c>
    </row>
    <row r="320" spans="2:16" x14ac:dyDescent="0.2">
      <c r="B320" s="113"/>
      <c r="C320" s="18"/>
      <c r="D320" s="19"/>
      <c r="E320" s="19">
        <f t="shared" si="17"/>
        <v>0</v>
      </c>
      <c r="F320" s="19">
        <v>1</v>
      </c>
      <c r="G320" s="19" t="s">
        <v>223</v>
      </c>
      <c r="H320" s="19">
        <v>7</v>
      </c>
      <c r="I320" s="19">
        <v>3</v>
      </c>
      <c r="J320" s="20" t="s">
        <v>44</v>
      </c>
      <c r="K320" s="20" t="s">
        <v>44</v>
      </c>
      <c r="L320" s="20" t="s">
        <v>40</v>
      </c>
      <c r="M320" s="22"/>
      <c r="N320" s="39"/>
      <c r="O320" s="39"/>
      <c r="P320" s="24" t="s">
        <v>224</v>
      </c>
    </row>
    <row r="321" spans="2:16" x14ac:dyDescent="0.2">
      <c r="B321" s="113"/>
      <c r="C321" s="18"/>
      <c r="D321" s="19"/>
      <c r="E321" s="19">
        <f t="shared" si="17"/>
        <v>0</v>
      </c>
      <c r="F321" s="19">
        <v>1</v>
      </c>
      <c r="G321" s="19" t="s">
        <v>53</v>
      </c>
      <c r="H321" s="19">
        <v>6</v>
      </c>
      <c r="I321" s="19">
        <v>6</v>
      </c>
      <c r="J321" s="20" t="s">
        <v>16</v>
      </c>
      <c r="K321" s="20" t="s">
        <v>17</v>
      </c>
      <c r="L321" s="20" t="s">
        <v>54</v>
      </c>
      <c r="M321" s="22">
        <v>340000</v>
      </c>
      <c r="N321" s="39"/>
      <c r="O321" s="39"/>
      <c r="P321" s="24" t="s">
        <v>55</v>
      </c>
    </row>
    <row r="322" spans="2:16" x14ac:dyDescent="0.2">
      <c r="B322" s="113"/>
      <c r="C322" s="18"/>
      <c r="D322" s="19"/>
      <c r="E322" s="19">
        <f t="shared" si="17"/>
        <v>0</v>
      </c>
      <c r="F322" s="19">
        <v>1</v>
      </c>
      <c r="G322" s="19" t="s">
        <v>56</v>
      </c>
      <c r="H322" s="19">
        <v>5</v>
      </c>
      <c r="I322" s="19">
        <v>5</v>
      </c>
      <c r="J322" s="20" t="s">
        <v>17</v>
      </c>
      <c r="K322" s="20" t="s">
        <v>17</v>
      </c>
      <c r="L322" s="20" t="s">
        <v>18</v>
      </c>
      <c r="M322" s="22">
        <v>250000</v>
      </c>
      <c r="N322" s="39"/>
      <c r="O322" s="39"/>
      <c r="P322" s="24" t="s">
        <v>57</v>
      </c>
    </row>
    <row r="323" spans="2:16" ht="15" thickBot="1" x14ac:dyDescent="0.25">
      <c r="B323" s="113"/>
      <c r="C323" s="25"/>
      <c r="D323" s="19"/>
      <c r="E323" s="19">
        <f t="shared" si="17"/>
        <v>0</v>
      </c>
      <c r="F323" s="19">
        <v>1</v>
      </c>
      <c r="G323" s="19" t="s">
        <v>58</v>
      </c>
      <c r="H323" s="19">
        <v>5</v>
      </c>
      <c r="I323" s="19">
        <v>2</v>
      </c>
      <c r="J323" s="20" t="s">
        <v>16</v>
      </c>
      <c r="K323" s="20" t="s">
        <v>45</v>
      </c>
      <c r="L323" s="20" t="s">
        <v>59</v>
      </c>
      <c r="M323" s="22"/>
      <c r="N323" s="39"/>
      <c r="O323" s="39"/>
      <c r="P323" s="24" t="s">
        <v>60</v>
      </c>
    </row>
    <row r="324" spans="2:16" ht="15" thickTop="1" x14ac:dyDescent="0.2">
      <c r="B324" s="113"/>
      <c r="C324" s="41" t="s">
        <v>61</v>
      </c>
      <c r="D324" s="42"/>
      <c r="E324" s="42">
        <f t="shared" si="17"/>
        <v>0</v>
      </c>
      <c r="F324" s="43">
        <v>8</v>
      </c>
      <c r="G324" s="42" t="s">
        <v>62</v>
      </c>
      <c r="H324" s="44" t="s">
        <v>24</v>
      </c>
      <c r="I324" s="44"/>
      <c r="J324" s="44"/>
      <c r="K324" s="44"/>
      <c r="L324" s="45"/>
      <c r="M324" s="46">
        <v>50000</v>
      </c>
      <c r="N324" s="46"/>
      <c r="O324" s="46"/>
      <c r="P324" s="47"/>
    </row>
    <row r="325" spans="2:16" x14ac:dyDescent="0.2">
      <c r="B325" s="113"/>
      <c r="C325" s="18"/>
      <c r="D325" s="40"/>
      <c r="E325" s="40">
        <f t="shared" si="17"/>
        <v>0</v>
      </c>
      <c r="F325" s="48">
        <v>5</v>
      </c>
      <c r="G325" s="40" t="s">
        <v>63</v>
      </c>
      <c r="H325" s="49" t="s">
        <v>24</v>
      </c>
      <c r="I325" s="50"/>
      <c r="J325" s="50"/>
      <c r="K325" s="50"/>
      <c r="L325" s="51"/>
      <c r="M325" s="52">
        <v>10000</v>
      </c>
      <c r="N325" s="52"/>
      <c r="O325" s="52"/>
      <c r="P325" s="53"/>
    </row>
    <row r="326" spans="2:16" x14ac:dyDescent="0.2">
      <c r="B326" s="113"/>
      <c r="C326" s="18"/>
      <c r="D326" s="40"/>
      <c r="E326" s="40">
        <f t="shared" si="17"/>
        <v>0</v>
      </c>
      <c r="F326" s="48">
        <v>6</v>
      </c>
      <c r="G326" s="40" t="s">
        <v>64</v>
      </c>
      <c r="H326" s="49" t="s">
        <v>24</v>
      </c>
      <c r="I326" s="50"/>
      <c r="J326" s="50"/>
      <c r="K326" s="50"/>
      <c r="L326" s="51"/>
      <c r="M326" s="52">
        <v>10000</v>
      </c>
      <c r="N326" s="52"/>
      <c r="O326" s="52"/>
      <c r="P326" s="53"/>
    </row>
    <row r="327" spans="2:16" x14ac:dyDescent="0.2">
      <c r="B327" s="113"/>
      <c r="C327" s="18"/>
      <c r="D327" s="40"/>
      <c r="E327" s="40">
        <f t="shared" si="17"/>
        <v>0</v>
      </c>
      <c r="F327" s="48">
        <v>12</v>
      </c>
      <c r="G327" s="40" t="s">
        <v>65</v>
      </c>
      <c r="H327" s="54" t="s">
        <v>24</v>
      </c>
      <c r="I327" s="55"/>
      <c r="J327" s="55"/>
      <c r="K327" s="55"/>
      <c r="L327" s="56"/>
      <c r="M327" s="52">
        <v>10000</v>
      </c>
      <c r="N327" s="52"/>
      <c r="O327" s="52"/>
      <c r="P327" s="53"/>
    </row>
    <row r="328" spans="2:16" ht="15" thickBot="1" x14ac:dyDescent="0.25">
      <c r="B328" s="114"/>
      <c r="C328" s="58"/>
      <c r="D328" s="59"/>
      <c r="E328" s="59">
        <f t="shared" si="17"/>
        <v>0</v>
      </c>
      <c r="F328" s="60">
        <v>1</v>
      </c>
      <c r="G328" s="59" t="s">
        <v>66</v>
      </c>
      <c r="H328" s="61" t="s">
        <v>24</v>
      </c>
      <c r="I328" s="62"/>
      <c r="J328" s="62"/>
      <c r="K328" s="62"/>
      <c r="L328" s="63"/>
      <c r="M328" s="64">
        <v>50000</v>
      </c>
      <c r="N328" s="64"/>
      <c r="O328" s="64"/>
      <c r="P328" s="65"/>
    </row>
    <row r="329" spans="2:16" ht="15" thickBot="1" x14ac:dyDescent="0.25"/>
    <row r="330" spans="2:16" ht="15" thickBot="1" x14ac:dyDescent="0.25">
      <c r="C330" s="66" t="s">
        <v>67</v>
      </c>
      <c r="D330" s="67">
        <f>SUM(E307:E328)</f>
        <v>0</v>
      </c>
      <c r="G330" s="7" t="s">
        <v>225</v>
      </c>
    </row>
    <row r="331" spans="2:16" x14ac:dyDescent="0.2">
      <c r="C331" s="68"/>
      <c r="D331" s="69"/>
    </row>
    <row r="332" spans="2:16" x14ac:dyDescent="0.2">
      <c r="C332" s="68"/>
      <c r="D332" s="69"/>
    </row>
    <row r="333" spans="2:16" x14ac:dyDescent="0.2">
      <c r="D333" s="7" t="s">
        <v>1</v>
      </c>
      <c r="F333" s="7" t="s">
        <v>2</v>
      </c>
      <c r="G333" s="7" t="s">
        <v>3</v>
      </c>
      <c r="H333" s="7" t="s">
        <v>4</v>
      </c>
      <c r="I333" s="7" t="s">
        <v>5</v>
      </c>
      <c r="J333" s="7" t="s">
        <v>6</v>
      </c>
      <c r="K333" s="7" t="s">
        <v>7</v>
      </c>
      <c r="L333" s="7" t="s">
        <v>8</v>
      </c>
      <c r="M333" s="7" t="s">
        <v>9</v>
      </c>
      <c r="N333" s="8" t="s">
        <v>10</v>
      </c>
      <c r="O333" s="8" t="s">
        <v>11</v>
      </c>
      <c r="P333" s="7" t="s">
        <v>12</v>
      </c>
    </row>
    <row r="334" spans="2:16" ht="15" thickBot="1" x14ac:dyDescent="0.25"/>
    <row r="335" spans="2:16" ht="15" x14ac:dyDescent="0.2">
      <c r="B335" s="112" t="s">
        <v>232</v>
      </c>
      <c r="C335" s="10" t="s">
        <v>14</v>
      </c>
      <c r="D335" s="11"/>
      <c r="E335" s="11">
        <f>D335*M335</f>
        <v>0</v>
      </c>
      <c r="F335" s="11">
        <v>12</v>
      </c>
      <c r="G335" s="12" t="s">
        <v>15</v>
      </c>
      <c r="H335" s="11">
        <v>6</v>
      </c>
      <c r="I335" s="11">
        <v>3</v>
      </c>
      <c r="J335" s="13" t="s">
        <v>44</v>
      </c>
      <c r="K335" s="13" t="s">
        <v>17</v>
      </c>
      <c r="L335" s="13" t="s">
        <v>40</v>
      </c>
      <c r="M335" s="14">
        <v>60000</v>
      </c>
      <c r="N335" s="115" t="s">
        <v>115</v>
      </c>
      <c r="O335" s="115" t="s">
        <v>5</v>
      </c>
      <c r="P335" s="16"/>
    </row>
    <row r="336" spans="2:16" x14ac:dyDescent="0.2">
      <c r="B336" s="113" t="s">
        <v>95</v>
      </c>
      <c r="C336" s="18">
        <f>SUM(D335:D350)</f>
        <v>0</v>
      </c>
      <c r="D336" s="19"/>
      <c r="E336" s="19">
        <f t="shared" ref="E336:E342" si="18">D336*M336</f>
        <v>0</v>
      </c>
      <c r="F336" s="19">
        <v>2</v>
      </c>
      <c r="G336" s="19" t="s">
        <v>31</v>
      </c>
      <c r="H336" s="19">
        <v>6</v>
      </c>
      <c r="I336" s="19">
        <v>3</v>
      </c>
      <c r="J336" s="20" t="s">
        <v>44</v>
      </c>
      <c r="K336" s="20" t="s">
        <v>44</v>
      </c>
      <c r="L336" s="20" t="s">
        <v>40</v>
      </c>
      <c r="M336" s="22">
        <v>75000</v>
      </c>
      <c r="N336" s="90" t="s">
        <v>205</v>
      </c>
      <c r="O336" s="90" t="s">
        <v>5</v>
      </c>
      <c r="P336" s="24" t="s">
        <v>206</v>
      </c>
    </row>
    <row r="337" spans="2:16" x14ac:dyDescent="0.2">
      <c r="B337" s="113"/>
      <c r="C337" s="18"/>
      <c r="D337" s="19"/>
      <c r="E337" s="19">
        <f t="shared" si="18"/>
        <v>0</v>
      </c>
      <c r="F337" s="19">
        <v>4</v>
      </c>
      <c r="G337" s="19" t="s">
        <v>114</v>
      </c>
      <c r="H337" s="19">
        <v>8</v>
      </c>
      <c r="I337" s="19">
        <v>3</v>
      </c>
      <c r="J337" s="20" t="s">
        <v>44</v>
      </c>
      <c r="K337" s="20" t="s">
        <v>17</v>
      </c>
      <c r="L337" s="20" t="s">
        <v>40</v>
      </c>
      <c r="M337" s="22">
        <v>100000</v>
      </c>
      <c r="N337" s="90" t="s">
        <v>115</v>
      </c>
      <c r="O337" s="90" t="s">
        <v>5</v>
      </c>
      <c r="P337" s="24" t="s">
        <v>233</v>
      </c>
    </row>
    <row r="338" spans="2:16" ht="15" thickBot="1" x14ac:dyDescent="0.25">
      <c r="B338" s="113"/>
      <c r="C338" s="18"/>
      <c r="D338" s="40"/>
      <c r="E338" s="40">
        <f t="shared" si="18"/>
        <v>0</v>
      </c>
      <c r="F338" s="40">
        <v>2</v>
      </c>
      <c r="G338" s="40" t="s">
        <v>156</v>
      </c>
      <c r="H338" s="40">
        <v>7</v>
      </c>
      <c r="I338" s="40">
        <v>3</v>
      </c>
      <c r="J338" s="95" t="s">
        <v>44</v>
      </c>
      <c r="K338" s="95" t="s">
        <v>16</v>
      </c>
      <c r="L338" s="95" t="s">
        <v>32</v>
      </c>
      <c r="M338" s="96">
        <v>115000</v>
      </c>
      <c r="N338" s="116" t="s">
        <v>115</v>
      </c>
      <c r="O338" s="116" t="s">
        <v>116</v>
      </c>
      <c r="P338" s="53" t="s">
        <v>234</v>
      </c>
    </row>
    <row r="339" spans="2:16" ht="29.25" thickTop="1" x14ac:dyDescent="0.2">
      <c r="B339" s="113"/>
      <c r="C339" s="26" t="s">
        <v>42</v>
      </c>
      <c r="D339" s="27"/>
      <c r="E339" s="27">
        <f t="shared" si="18"/>
        <v>0</v>
      </c>
      <c r="F339" s="28">
        <v>1</v>
      </c>
      <c r="G339" s="28" t="s">
        <v>43</v>
      </c>
      <c r="H339" s="28">
        <v>7</v>
      </c>
      <c r="I339" s="28">
        <v>1</v>
      </c>
      <c r="J339" s="29" t="s">
        <v>44</v>
      </c>
      <c r="K339" s="30" t="s">
        <v>24</v>
      </c>
      <c r="L339" s="29" t="s">
        <v>45</v>
      </c>
      <c r="M339" s="31">
        <v>80000</v>
      </c>
      <c r="N339" s="32"/>
      <c r="O339" s="32"/>
      <c r="P339" s="33" t="s">
        <v>46</v>
      </c>
    </row>
    <row r="340" spans="2:16" x14ac:dyDescent="0.2">
      <c r="B340" s="113"/>
      <c r="C340" s="18"/>
      <c r="D340" s="34"/>
      <c r="E340" s="34"/>
      <c r="F340" s="34">
        <v>1</v>
      </c>
      <c r="G340" s="34" t="s">
        <v>210</v>
      </c>
      <c r="H340" s="34">
        <v>5</v>
      </c>
      <c r="I340" s="34">
        <v>4</v>
      </c>
      <c r="J340" s="35" t="s">
        <v>16</v>
      </c>
      <c r="K340" s="35" t="s">
        <v>45</v>
      </c>
      <c r="L340" s="35" t="s">
        <v>32</v>
      </c>
      <c r="M340" s="36">
        <v>150000</v>
      </c>
      <c r="N340" s="37"/>
      <c r="O340" s="37"/>
      <c r="P340" s="38" t="s">
        <v>211</v>
      </c>
    </row>
    <row r="341" spans="2:16" x14ac:dyDescent="0.2">
      <c r="B341" s="113"/>
      <c r="C341" s="18"/>
      <c r="D341" s="34"/>
      <c r="E341" s="34">
        <f t="shared" si="18"/>
        <v>0</v>
      </c>
      <c r="F341" s="34">
        <v>1</v>
      </c>
      <c r="G341" s="34" t="s">
        <v>212</v>
      </c>
      <c r="H341" s="34">
        <v>7</v>
      </c>
      <c r="I341" s="34">
        <v>2</v>
      </c>
      <c r="J341" s="35" t="s">
        <v>44</v>
      </c>
      <c r="K341" s="35" t="s">
        <v>44</v>
      </c>
      <c r="L341" s="35" t="s">
        <v>40</v>
      </c>
      <c r="M341" s="36">
        <v>150000</v>
      </c>
      <c r="N341" s="37"/>
      <c r="O341" s="37"/>
      <c r="P341" s="38" t="s">
        <v>213</v>
      </c>
    </row>
    <row r="342" spans="2:16" x14ac:dyDescent="0.2">
      <c r="B342" s="113"/>
      <c r="C342" s="18"/>
      <c r="D342" s="19"/>
      <c r="E342" s="19">
        <f t="shared" si="18"/>
        <v>0</v>
      </c>
      <c r="F342" s="19">
        <v>1</v>
      </c>
      <c r="G342" s="19" t="s">
        <v>214</v>
      </c>
      <c r="H342" s="19">
        <v>8</v>
      </c>
      <c r="I342" s="19">
        <v>3</v>
      </c>
      <c r="J342" s="20" t="s">
        <v>44</v>
      </c>
      <c r="K342" s="20" t="s">
        <v>36</v>
      </c>
      <c r="L342" s="20" t="s">
        <v>40</v>
      </c>
      <c r="M342" s="22">
        <v>230000</v>
      </c>
      <c r="N342" s="39"/>
      <c r="O342" s="39"/>
      <c r="P342" s="24" t="s">
        <v>215</v>
      </c>
    </row>
    <row r="343" spans="2:16" x14ac:dyDescent="0.2">
      <c r="B343" s="113"/>
      <c r="C343" s="18"/>
      <c r="D343" s="19"/>
      <c r="E343" s="19"/>
      <c r="F343" s="19">
        <v>1</v>
      </c>
      <c r="G343" s="19" t="s">
        <v>216</v>
      </c>
      <c r="H343" s="19">
        <v>5</v>
      </c>
      <c r="I343" s="19">
        <v>5</v>
      </c>
      <c r="J343" s="20" t="s">
        <v>17</v>
      </c>
      <c r="K343" s="20" t="s">
        <v>36</v>
      </c>
      <c r="L343" s="20" t="s">
        <v>18</v>
      </c>
      <c r="M343" s="22">
        <v>230000</v>
      </c>
      <c r="N343" s="39"/>
      <c r="O343" s="39"/>
      <c r="P343" s="24" t="s">
        <v>217</v>
      </c>
    </row>
    <row r="344" spans="2:16" x14ac:dyDescent="0.2">
      <c r="B344" s="113"/>
      <c r="C344" s="18"/>
      <c r="D344" s="19"/>
      <c r="E344" s="19"/>
      <c r="F344" s="19">
        <v>1</v>
      </c>
      <c r="G344" s="19" t="s">
        <v>218</v>
      </c>
      <c r="H344" s="19">
        <v>8</v>
      </c>
      <c r="I344" s="19">
        <v>3</v>
      </c>
      <c r="J344" s="20" t="s">
        <v>219</v>
      </c>
      <c r="K344" s="20" t="s">
        <v>17</v>
      </c>
      <c r="L344" s="20" t="s">
        <v>40</v>
      </c>
      <c r="M344" s="22">
        <v>270000</v>
      </c>
      <c r="N344" s="39"/>
      <c r="O344" s="39"/>
      <c r="P344" s="24" t="s">
        <v>220</v>
      </c>
    </row>
    <row r="345" spans="2:16" x14ac:dyDescent="0.2">
      <c r="B345" s="113"/>
      <c r="C345" s="18"/>
      <c r="D345" s="19"/>
      <c r="E345" s="19">
        <f t="shared" ref="E345:E355" si="19">D345*M345</f>
        <v>0</v>
      </c>
      <c r="F345" s="19">
        <v>1</v>
      </c>
      <c r="G345" s="19" t="s">
        <v>49</v>
      </c>
      <c r="H345" s="19">
        <v>6</v>
      </c>
      <c r="I345" s="19">
        <v>3</v>
      </c>
      <c r="J345" s="20" t="s">
        <v>16</v>
      </c>
      <c r="K345" s="21" t="s">
        <v>24</v>
      </c>
      <c r="L345" s="20" t="s">
        <v>32</v>
      </c>
      <c r="M345" s="22">
        <v>140000</v>
      </c>
      <c r="N345" s="39"/>
      <c r="O345" s="39"/>
      <c r="P345" s="24" t="s">
        <v>50</v>
      </c>
    </row>
    <row r="346" spans="2:16" x14ac:dyDescent="0.2">
      <c r="B346" s="113"/>
      <c r="C346" s="18"/>
      <c r="D346" s="19"/>
      <c r="E346" s="19">
        <f t="shared" si="19"/>
        <v>0</v>
      </c>
      <c r="F346" s="19">
        <v>1</v>
      </c>
      <c r="G346" s="19" t="s">
        <v>221</v>
      </c>
      <c r="H346" s="19">
        <v>7</v>
      </c>
      <c r="I346" s="19">
        <v>3</v>
      </c>
      <c r="J346" s="20" t="s">
        <v>44</v>
      </c>
      <c r="K346" s="20" t="s">
        <v>36</v>
      </c>
      <c r="L346" s="20" t="s">
        <v>32</v>
      </c>
      <c r="M346" s="22">
        <v>340000</v>
      </c>
      <c r="N346" s="39"/>
      <c r="O346" s="39"/>
      <c r="P346" s="24" t="s">
        <v>222</v>
      </c>
    </row>
    <row r="347" spans="2:16" x14ac:dyDescent="0.2">
      <c r="B347" s="113"/>
      <c r="C347" s="18"/>
      <c r="D347" s="19"/>
      <c r="E347" s="19">
        <f t="shared" si="19"/>
        <v>0</v>
      </c>
      <c r="F347" s="19">
        <v>1</v>
      </c>
      <c r="G347" s="19" t="s">
        <v>223</v>
      </c>
      <c r="H347" s="19">
        <v>7</v>
      </c>
      <c r="I347" s="19">
        <v>3</v>
      </c>
      <c r="J347" s="20" t="s">
        <v>44</v>
      </c>
      <c r="K347" s="20" t="s">
        <v>44</v>
      </c>
      <c r="L347" s="20" t="s">
        <v>40</v>
      </c>
      <c r="M347" s="22"/>
      <c r="N347" s="39"/>
      <c r="O347" s="39"/>
      <c r="P347" s="24" t="s">
        <v>224</v>
      </c>
    </row>
    <row r="348" spans="2:16" x14ac:dyDescent="0.2">
      <c r="B348" s="113"/>
      <c r="C348" s="18"/>
      <c r="D348" s="19"/>
      <c r="E348" s="19">
        <f t="shared" si="19"/>
        <v>0</v>
      </c>
      <c r="F348" s="19">
        <v>1</v>
      </c>
      <c r="G348" s="19" t="s">
        <v>53</v>
      </c>
      <c r="H348" s="19">
        <v>6</v>
      </c>
      <c r="I348" s="19">
        <v>6</v>
      </c>
      <c r="J348" s="20" t="s">
        <v>16</v>
      </c>
      <c r="K348" s="20" t="s">
        <v>17</v>
      </c>
      <c r="L348" s="20" t="s">
        <v>54</v>
      </c>
      <c r="M348" s="22">
        <v>340000</v>
      </c>
      <c r="N348" s="39"/>
      <c r="O348" s="39"/>
      <c r="P348" s="24" t="s">
        <v>55</v>
      </c>
    </row>
    <row r="349" spans="2:16" x14ac:dyDescent="0.2">
      <c r="B349" s="113"/>
      <c r="C349" s="18"/>
      <c r="D349" s="19"/>
      <c r="E349" s="19">
        <f t="shared" si="19"/>
        <v>0</v>
      </c>
      <c r="F349" s="19">
        <v>1</v>
      </c>
      <c r="G349" s="19" t="s">
        <v>56</v>
      </c>
      <c r="H349" s="19">
        <v>5</v>
      </c>
      <c r="I349" s="19">
        <v>5</v>
      </c>
      <c r="J349" s="20" t="s">
        <v>17</v>
      </c>
      <c r="K349" s="20" t="s">
        <v>17</v>
      </c>
      <c r="L349" s="20" t="s">
        <v>18</v>
      </c>
      <c r="M349" s="22">
        <v>250000</v>
      </c>
      <c r="N349" s="39"/>
      <c r="O349" s="39"/>
      <c r="P349" s="24" t="s">
        <v>57</v>
      </c>
    </row>
    <row r="350" spans="2:16" ht="15" thickBot="1" x14ac:dyDescent="0.25">
      <c r="B350" s="113"/>
      <c r="C350" s="25"/>
      <c r="D350" s="19"/>
      <c r="E350" s="19">
        <f t="shared" si="19"/>
        <v>0</v>
      </c>
      <c r="F350" s="19">
        <v>1</v>
      </c>
      <c r="G350" s="19" t="s">
        <v>58</v>
      </c>
      <c r="H350" s="19">
        <v>5</v>
      </c>
      <c r="I350" s="19">
        <v>2</v>
      </c>
      <c r="J350" s="20" t="s">
        <v>16</v>
      </c>
      <c r="K350" s="20" t="s">
        <v>45</v>
      </c>
      <c r="L350" s="20" t="s">
        <v>59</v>
      </c>
      <c r="M350" s="22"/>
      <c r="N350" s="39"/>
      <c r="O350" s="39"/>
      <c r="P350" s="24" t="s">
        <v>60</v>
      </c>
    </row>
    <row r="351" spans="2:16" ht="15" thickTop="1" x14ac:dyDescent="0.2">
      <c r="B351" s="113"/>
      <c r="C351" s="41" t="s">
        <v>61</v>
      </c>
      <c r="D351" s="42"/>
      <c r="E351" s="42">
        <f t="shared" si="19"/>
        <v>0</v>
      </c>
      <c r="F351" s="43">
        <v>8</v>
      </c>
      <c r="G351" s="42" t="s">
        <v>62</v>
      </c>
      <c r="H351" s="44" t="s">
        <v>24</v>
      </c>
      <c r="I351" s="44"/>
      <c r="J351" s="44"/>
      <c r="K351" s="44"/>
      <c r="L351" s="45"/>
      <c r="M351" s="46">
        <v>50000</v>
      </c>
      <c r="N351" s="46"/>
      <c r="O351" s="46"/>
      <c r="P351" s="47"/>
    </row>
    <row r="352" spans="2:16" x14ac:dyDescent="0.2">
      <c r="B352" s="113"/>
      <c r="C352" s="18"/>
      <c r="D352" s="40"/>
      <c r="E352" s="40">
        <f t="shared" si="19"/>
        <v>0</v>
      </c>
      <c r="F352" s="48">
        <v>5</v>
      </c>
      <c r="G352" s="40" t="s">
        <v>63</v>
      </c>
      <c r="H352" s="49" t="s">
        <v>24</v>
      </c>
      <c r="I352" s="50"/>
      <c r="J352" s="50"/>
      <c r="K352" s="50"/>
      <c r="L352" s="51"/>
      <c r="M352" s="52">
        <v>10000</v>
      </c>
      <c r="N352" s="52"/>
      <c r="O352" s="52"/>
      <c r="P352" s="53"/>
    </row>
    <row r="353" spans="2:16" x14ac:dyDescent="0.2">
      <c r="B353" s="113"/>
      <c r="C353" s="18"/>
      <c r="D353" s="40"/>
      <c r="E353" s="40">
        <f t="shared" si="19"/>
        <v>0</v>
      </c>
      <c r="F353" s="48">
        <v>6</v>
      </c>
      <c r="G353" s="40" t="s">
        <v>64</v>
      </c>
      <c r="H353" s="49" t="s">
        <v>24</v>
      </c>
      <c r="I353" s="50"/>
      <c r="J353" s="50"/>
      <c r="K353" s="50"/>
      <c r="L353" s="51"/>
      <c r="M353" s="52">
        <v>10000</v>
      </c>
      <c r="N353" s="52"/>
      <c r="O353" s="52"/>
      <c r="P353" s="53"/>
    </row>
    <row r="354" spans="2:16" x14ac:dyDescent="0.2">
      <c r="B354" s="113"/>
      <c r="C354" s="18"/>
      <c r="D354" s="40"/>
      <c r="E354" s="40">
        <f t="shared" si="19"/>
        <v>0</v>
      </c>
      <c r="F354" s="48">
        <v>12</v>
      </c>
      <c r="G354" s="40" t="s">
        <v>65</v>
      </c>
      <c r="H354" s="54" t="s">
        <v>24</v>
      </c>
      <c r="I354" s="55"/>
      <c r="J354" s="55"/>
      <c r="K354" s="55"/>
      <c r="L354" s="56"/>
      <c r="M354" s="52">
        <v>10000</v>
      </c>
      <c r="N354" s="52"/>
      <c r="O354" s="52"/>
      <c r="P354" s="53"/>
    </row>
    <row r="355" spans="2:16" ht="15" thickBot="1" x14ac:dyDescent="0.25">
      <c r="B355" s="114"/>
      <c r="C355" s="58"/>
      <c r="D355" s="59"/>
      <c r="E355" s="59">
        <f t="shared" si="19"/>
        <v>0</v>
      </c>
      <c r="F355" s="60">
        <v>1</v>
      </c>
      <c r="G355" s="59" t="s">
        <v>66</v>
      </c>
      <c r="H355" s="61" t="s">
        <v>24</v>
      </c>
      <c r="I355" s="62"/>
      <c r="J355" s="62"/>
      <c r="K355" s="62"/>
      <c r="L355" s="63"/>
      <c r="M355" s="64">
        <v>50000</v>
      </c>
      <c r="N355" s="64"/>
      <c r="O355" s="64"/>
      <c r="P355" s="65"/>
    </row>
    <row r="356" spans="2:16" ht="15" thickBot="1" x14ac:dyDescent="0.25"/>
    <row r="357" spans="2:16" ht="15" thickBot="1" x14ac:dyDescent="0.25">
      <c r="C357" s="66" t="s">
        <v>67</v>
      </c>
      <c r="D357" s="67">
        <f>SUM(E335:E355)</f>
        <v>0</v>
      </c>
      <c r="G357" s="7" t="s">
        <v>225</v>
      </c>
    </row>
    <row r="358" spans="2:16" x14ac:dyDescent="0.2">
      <c r="C358" s="68"/>
      <c r="D358" s="69"/>
    </row>
    <row r="359" spans="2:16" x14ac:dyDescent="0.2">
      <c r="C359" s="68"/>
      <c r="D359" s="69"/>
    </row>
    <row r="360" spans="2:16" x14ac:dyDescent="0.2">
      <c r="D360" s="7" t="s">
        <v>1</v>
      </c>
      <c r="F360" s="7" t="s">
        <v>2</v>
      </c>
      <c r="G360" s="7" t="s">
        <v>3</v>
      </c>
      <c r="H360" s="7" t="s">
        <v>4</v>
      </c>
      <c r="I360" s="7" t="s">
        <v>5</v>
      </c>
      <c r="J360" s="7" t="s">
        <v>6</v>
      </c>
      <c r="K360" s="7" t="s">
        <v>7</v>
      </c>
      <c r="L360" s="7" t="s">
        <v>8</v>
      </c>
      <c r="M360" s="7" t="s">
        <v>9</v>
      </c>
      <c r="N360" s="8" t="s">
        <v>10</v>
      </c>
      <c r="O360" s="8" t="s">
        <v>11</v>
      </c>
      <c r="P360" s="7" t="s">
        <v>12</v>
      </c>
    </row>
    <row r="361" spans="2:16" ht="15" thickBot="1" x14ac:dyDescent="0.25"/>
    <row r="362" spans="2:16" ht="15" x14ac:dyDescent="0.2">
      <c r="B362" s="117" t="s">
        <v>235</v>
      </c>
      <c r="C362" s="10" t="s">
        <v>14</v>
      </c>
      <c r="D362" s="11"/>
      <c r="E362" s="11">
        <f>D362*M362</f>
        <v>0</v>
      </c>
      <c r="F362" s="11">
        <v>16</v>
      </c>
      <c r="G362" s="12" t="s">
        <v>236</v>
      </c>
      <c r="H362" s="11">
        <v>7</v>
      </c>
      <c r="I362" s="11">
        <v>3</v>
      </c>
      <c r="J362" s="13" t="s">
        <v>16</v>
      </c>
      <c r="K362" s="13" t="s">
        <v>17</v>
      </c>
      <c r="L362" s="13" t="s">
        <v>40</v>
      </c>
      <c r="M362" s="14">
        <v>50000</v>
      </c>
      <c r="N362" s="15" t="s">
        <v>19</v>
      </c>
      <c r="O362" s="15" t="s">
        <v>237</v>
      </c>
      <c r="P362" s="16"/>
    </row>
    <row r="363" spans="2:16" x14ac:dyDescent="0.2">
      <c r="B363" s="118" t="s">
        <v>22</v>
      </c>
      <c r="C363" s="18">
        <f>SUM(D362:D375)</f>
        <v>0</v>
      </c>
      <c r="D363" s="19"/>
      <c r="E363" s="19">
        <f t="shared" ref="E363" si="20">D363*M363</f>
        <v>0</v>
      </c>
      <c r="F363" s="19">
        <v>2</v>
      </c>
      <c r="G363" s="19" t="s">
        <v>238</v>
      </c>
      <c r="H363" s="19">
        <v>7</v>
      </c>
      <c r="I363" s="19">
        <v>3</v>
      </c>
      <c r="J363" s="20" t="s">
        <v>16</v>
      </c>
      <c r="K363" s="20" t="s">
        <v>44</v>
      </c>
      <c r="L363" s="20" t="s">
        <v>40</v>
      </c>
      <c r="M363" s="22">
        <v>85000</v>
      </c>
      <c r="N363" s="23" t="s">
        <v>33</v>
      </c>
      <c r="O363" s="23" t="s">
        <v>237</v>
      </c>
      <c r="P363" s="24" t="s">
        <v>239</v>
      </c>
    </row>
    <row r="364" spans="2:16" x14ac:dyDescent="0.2">
      <c r="B364" s="118"/>
      <c r="C364" s="18"/>
      <c r="D364" s="19"/>
      <c r="E364" s="19"/>
      <c r="F364" s="19">
        <v>4</v>
      </c>
      <c r="G364" s="19" t="s">
        <v>240</v>
      </c>
      <c r="H364" s="19">
        <v>9</v>
      </c>
      <c r="I364" s="19">
        <v>2</v>
      </c>
      <c r="J364" s="20" t="s">
        <v>44</v>
      </c>
      <c r="K364" s="20" t="s">
        <v>17</v>
      </c>
      <c r="L364" s="20" t="s">
        <v>40</v>
      </c>
      <c r="M364" s="22">
        <v>85000</v>
      </c>
      <c r="N364" s="23" t="s">
        <v>6</v>
      </c>
      <c r="O364" s="23" t="s">
        <v>241</v>
      </c>
      <c r="P364" s="24" t="s">
        <v>242</v>
      </c>
    </row>
    <row r="365" spans="2:16" x14ac:dyDescent="0.2">
      <c r="B365" s="118"/>
      <c r="C365" s="18"/>
      <c r="D365" s="19"/>
      <c r="E365" s="19"/>
      <c r="F365" s="19">
        <v>2</v>
      </c>
      <c r="G365" s="19" t="s">
        <v>156</v>
      </c>
      <c r="H365" s="19">
        <v>7</v>
      </c>
      <c r="I365" s="19">
        <v>3</v>
      </c>
      <c r="J365" s="20" t="s">
        <v>16</v>
      </c>
      <c r="K365" s="20" t="s">
        <v>36</v>
      </c>
      <c r="L365" s="20" t="s">
        <v>32</v>
      </c>
      <c r="M365" s="22">
        <v>90000</v>
      </c>
      <c r="N365" s="23" t="s">
        <v>25</v>
      </c>
      <c r="O365" s="23" t="s">
        <v>243</v>
      </c>
      <c r="P365" s="24" t="s">
        <v>118</v>
      </c>
    </row>
    <row r="366" spans="2:16" ht="15" thickBot="1" x14ac:dyDescent="0.25">
      <c r="B366" s="118"/>
      <c r="C366" s="18"/>
      <c r="D366" s="119"/>
      <c r="E366" s="119">
        <f t="shared" ref="E366:E367" si="21">D366*M366</f>
        <v>0</v>
      </c>
      <c r="F366" s="119">
        <v>1</v>
      </c>
      <c r="G366" s="119" t="s">
        <v>244</v>
      </c>
      <c r="H366" s="119">
        <v>6</v>
      </c>
      <c r="I366" s="119">
        <v>5</v>
      </c>
      <c r="J366" s="120" t="s">
        <v>17</v>
      </c>
      <c r="K366" s="121" t="s">
        <v>24</v>
      </c>
      <c r="L366" s="120" t="s">
        <v>32</v>
      </c>
      <c r="M366" s="122">
        <v>150000</v>
      </c>
      <c r="N366" s="116" t="s">
        <v>5</v>
      </c>
      <c r="O366" s="116" t="s">
        <v>245</v>
      </c>
      <c r="P366" s="123" t="s">
        <v>246</v>
      </c>
    </row>
    <row r="367" spans="2:16" ht="29.25" thickTop="1" x14ac:dyDescent="0.2">
      <c r="B367" s="118"/>
      <c r="C367" s="26" t="s">
        <v>42</v>
      </c>
      <c r="D367" s="27"/>
      <c r="E367" s="27">
        <f t="shared" si="21"/>
        <v>0</v>
      </c>
      <c r="F367" s="28">
        <v>1</v>
      </c>
      <c r="G367" s="28" t="s">
        <v>43</v>
      </c>
      <c r="H367" s="28">
        <v>7</v>
      </c>
      <c r="I367" s="28">
        <v>1</v>
      </c>
      <c r="J367" s="29" t="s">
        <v>44</v>
      </c>
      <c r="K367" s="30" t="s">
        <v>24</v>
      </c>
      <c r="L367" s="29" t="s">
        <v>45</v>
      </c>
      <c r="M367" s="31">
        <v>80000</v>
      </c>
      <c r="N367" s="32"/>
      <c r="O367" s="32"/>
      <c r="P367" s="33" t="s">
        <v>46</v>
      </c>
    </row>
    <row r="368" spans="2:16" x14ac:dyDescent="0.2">
      <c r="B368" s="118"/>
      <c r="C368" s="72"/>
      <c r="D368" s="34"/>
      <c r="E368" s="34"/>
      <c r="F368" s="34">
        <v>1</v>
      </c>
      <c r="G368" s="34" t="s">
        <v>47</v>
      </c>
      <c r="H368" s="34">
        <v>6</v>
      </c>
      <c r="I368" s="34">
        <v>5</v>
      </c>
      <c r="J368" s="35" t="s">
        <v>16</v>
      </c>
      <c r="K368" s="35" t="s">
        <v>36</v>
      </c>
      <c r="L368" s="35" t="s">
        <v>18</v>
      </c>
      <c r="M368" s="36">
        <v>280000</v>
      </c>
      <c r="N368" s="37"/>
      <c r="O368" s="37"/>
      <c r="P368" s="38" t="s">
        <v>48</v>
      </c>
    </row>
    <row r="369" spans="2:16" x14ac:dyDescent="0.2">
      <c r="B369" s="118"/>
      <c r="C369" s="72"/>
      <c r="D369" s="34"/>
      <c r="E369" s="34"/>
      <c r="F369" s="34">
        <v>1</v>
      </c>
      <c r="G369" s="34" t="s">
        <v>86</v>
      </c>
      <c r="H369" s="34">
        <v>9</v>
      </c>
      <c r="I369" s="34">
        <v>3</v>
      </c>
      <c r="J369" s="35" t="s">
        <v>44</v>
      </c>
      <c r="K369" s="35" t="s">
        <v>16</v>
      </c>
      <c r="L369" s="35" t="s">
        <v>40</v>
      </c>
      <c r="M369" s="22">
        <v>180000</v>
      </c>
      <c r="N369" s="39"/>
      <c r="O369" s="39"/>
      <c r="P369" s="24" t="s">
        <v>87</v>
      </c>
    </row>
    <row r="370" spans="2:16" x14ac:dyDescent="0.2">
      <c r="B370" s="118"/>
      <c r="C370" s="72"/>
      <c r="D370" s="34"/>
      <c r="E370" s="34"/>
      <c r="F370" s="19">
        <v>1</v>
      </c>
      <c r="G370" s="19" t="s">
        <v>88</v>
      </c>
      <c r="H370" s="19">
        <v>5</v>
      </c>
      <c r="I370" s="19">
        <v>4</v>
      </c>
      <c r="J370" s="20" t="s">
        <v>17</v>
      </c>
      <c r="K370" s="21" t="s">
        <v>24</v>
      </c>
      <c r="L370" s="20" t="s">
        <v>32</v>
      </c>
      <c r="M370" s="22">
        <v>195000</v>
      </c>
      <c r="N370" s="39"/>
      <c r="O370" s="39"/>
      <c r="P370" s="24" t="s">
        <v>89</v>
      </c>
    </row>
    <row r="371" spans="2:16" x14ac:dyDescent="0.2">
      <c r="B371" s="118"/>
      <c r="C371" s="18"/>
      <c r="D371" s="34"/>
      <c r="E371" s="34"/>
      <c r="F371" s="34">
        <v>1</v>
      </c>
      <c r="G371" s="68" t="s">
        <v>49</v>
      </c>
      <c r="H371" s="34">
        <v>6</v>
      </c>
      <c r="I371" s="34">
        <v>3</v>
      </c>
      <c r="J371" s="35" t="s">
        <v>16</v>
      </c>
      <c r="K371" s="35" t="s">
        <v>24</v>
      </c>
      <c r="L371" s="35" t="s">
        <v>32</v>
      </c>
      <c r="M371" s="36">
        <v>140000</v>
      </c>
      <c r="N371" s="37"/>
      <c r="O371" s="37"/>
      <c r="P371" s="38" t="s">
        <v>50</v>
      </c>
    </row>
    <row r="372" spans="2:16" x14ac:dyDescent="0.2">
      <c r="B372" s="118"/>
      <c r="C372" s="18"/>
      <c r="D372" s="34"/>
      <c r="E372" s="34"/>
      <c r="F372" s="19">
        <v>1</v>
      </c>
      <c r="G372" s="19" t="s">
        <v>51</v>
      </c>
      <c r="H372" s="19">
        <v>6</v>
      </c>
      <c r="I372" s="19">
        <v>2</v>
      </c>
      <c r="J372" s="20" t="s">
        <v>16</v>
      </c>
      <c r="K372" s="20" t="s">
        <v>16</v>
      </c>
      <c r="L372" s="20" t="s">
        <v>32</v>
      </c>
      <c r="M372" s="22">
        <v>225000</v>
      </c>
      <c r="N372" s="39"/>
      <c r="O372" s="39"/>
      <c r="P372" s="24" t="s">
        <v>52</v>
      </c>
    </row>
    <row r="373" spans="2:16" x14ac:dyDescent="0.2">
      <c r="B373" s="118"/>
      <c r="C373" s="18"/>
      <c r="D373" s="19"/>
      <c r="E373" s="19">
        <f t="shared" ref="E373:E378" si="22">D373*M373</f>
        <v>0</v>
      </c>
      <c r="F373" s="19">
        <v>1</v>
      </c>
      <c r="G373" s="19" t="s">
        <v>53</v>
      </c>
      <c r="H373" s="19">
        <v>6</v>
      </c>
      <c r="I373" s="19">
        <v>6</v>
      </c>
      <c r="J373" s="20" t="s">
        <v>16</v>
      </c>
      <c r="K373" s="20" t="s">
        <v>17</v>
      </c>
      <c r="L373" s="20" t="s">
        <v>54</v>
      </c>
      <c r="M373" s="22">
        <v>340000</v>
      </c>
      <c r="N373" s="39"/>
      <c r="O373" s="39"/>
      <c r="P373" s="24" t="s">
        <v>55</v>
      </c>
    </row>
    <row r="374" spans="2:16" x14ac:dyDescent="0.2">
      <c r="B374" s="118"/>
      <c r="C374" s="18"/>
      <c r="D374" s="19"/>
      <c r="E374" s="19">
        <f t="shared" si="22"/>
        <v>0</v>
      </c>
      <c r="F374" s="19">
        <v>1</v>
      </c>
      <c r="G374" s="19" t="s">
        <v>56</v>
      </c>
      <c r="H374" s="19">
        <v>5</v>
      </c>
      <c r="I374" s="19">
        <v>5</v>
      </c>
      <c r="J374" s="20" t="s">
        <v>17</v>
      </c>
      <c r="K374" s="20" t="s">
        <v>17</v>
      </c>
      <c r="L374" s="20" t="s">
        <v>18</v>
      </c>
      <c r="M374" s="22">
        <v>250000</v>
      </c>
      <c r="N374" s="39"/>
      <c r="O374" s="39"/>
      <c r="P374" s="24" t="s">
        <v>57</v>
      </c>
    </row>
    <row r="375" spans="2:16" ht="15" thickBot="1" x14ac:dyDescent="0.25">
      <c r="B375" s="118"/>
      <c r="C375" s="25"/>
      <c r="D375" s="19"/>
      <c r="E375" s="19">
        <f t="shared" si="22"/>
        <v>0</v>
      </c>
      <c r="F375" s="19">
        <v>1</v>
      </c>
      <c r="G375" s="19" t="s">
        <v>58</v>
      </c>
      <c r="H375" s="19">
        <v>5</v>
      </c>
      <c r="I375" s="19">
        <v>2</v>
      </c>
      <c r="J375" s="20" t="s">
        <v>16</v>
      </c>
      <c r="K375" s="20" t="s">
        <v>45</v>
      </c>
      <c r="L375" s="20" t="s">
        <v>59</v>
      </c>
      <c r="M375" s="22"/>
      <c r="N375" s="39"/>
      <c r="O375" s="39"/>
      <c r="P375" s="24" t="s">
        <v>60</v>
      </c>
    </row>
    <row r="376" spans="2:16" ht="15" thickTop="1" x14ac:dyDescent="0.2">
      <c r="B376" s="118"/>
      <c r="C376" s="41" t="s">
        <v>61</v>
      </c>
      <c r="D376" s="42"/>
      <c r="E376" s="42">
        <f t="shared" si="22"/>
        <v>0</v>
      </c>
      <c r="F376" s="43">
        <v>8</v>
      </c>
      <c r="G376" s="42" t="s">
        <v>62</v>
      </c>
      <c r="H376" s="44" t="s">
        <v>24</v>
      </c>
      <c r="I376" s="44"/>
      <c r="J376" s="44"/>
      <c r="K376" s="44"/>
      <c r="L376" s="45"/>
      <c r="M376" s="46">
        <v>50000</v>
      </c>
      <c r="N376" s="46"/>
      <c r="O376" s="46"/>
      <c r="P376" s="47"/>
    </row>
    <row r="377" spans="2:16" x14ac:dyDescent="0.2">
      <c r="B377" s="118"/>
      <c r="C377" s="18"/>
      <c r="D377" s="40"/>
      <c r="E377" s="40">
        <f t="shared" si="22"/>
        <v>0</v>
      </c>
      <c r="F377" s="48">
        <v>5</v>
      </c>
      <c r="G377" s="40" t="s">
        <v>63</v>
      </c>
      <c r="H377" s="49" t="s">
        <v>24</v>
      </c>
      <c r="I377" s="50"/>
      <c r="J377" s="50"/>
      <c r="K377" s="50"/>
      <c r="L377" s="51"/>
      <c r="M377" s="52">
        <v>10000</v>
      </c>
      <c r="N377" s="52"/>
      <c r="O377" s="52"/>
      <c r="P377" s="53"/>
    </row>
    <row r="378" spans="2:16" x14ac:dyDescent="0.2">
      <c r="B378" s="118"/>
      <c r="C378" s="18"/>
      <c r="D378" s="40"/>
      <c r="E378" s="40">
        <f t="shared" si="22"/>
        <v>0</v>
      </c>
      <c r="F378" s="48">
        <v>6</v>
      </c>
      <c r="G378" s="40" t="s">
        <v>64</v>
      </c>
      <c r="H378" s="49" t="s">
        <v>24</v>
      </c>
      <c r="I378" s="50"/>
      <c r="J378" s="50"/>
      <c r="K378" s="50"/>
      <c r="L378" s="51"/>
      <c r="M378" s="52">
        <v>10000</v>
      </c>
      <c r="N378" s="52"/>
      <c r="O378" s="52"/>
      <c r="P378" s="53"/>
    </row>
    <row r="379" spans="2:16" x14ac:dyDescent="0.2">
      <c r="B379" s="118"/>
      <c r="C379" s="18"/>
      <c r="D379" s="40"/>
      <c r="E379" s="40"/>
      <c r="F379" s="48">
        <v>12</v>
      </c>
      <c r="G379" s="40" t="s">
        <v>65</v>
      </c>
      <c r="H379" s="49" t="s">
        <v>24</v>
      </c>
      <c r="I379" s="50"/>
      <c r="J379" s="50"/>
      <c r="K379" s="50"/>
      <c r="L379" s="51"/>
      <c r="M379" s="52">
        <v>10000</v>
      </c>
      <c r="N379" s="52"/>
      <c r="O379" s="52"/>
      <c r="P379" s="53"/>
    </row>
    <row r="380" spans="2:16" ht="15" thickBot="1" x14ac:dyDescent="0.25">
      <c r="B380" s="124"/>
      <c r="C380" s="58"/>
      <c r="D380" s="59"/>
      <c r="E380" s="59">
        <f t="shared" ref="E380" si="23">D380*M380</f>
        <v>0</v>
      </c>
      <c r="F380" s="60">
        <v>1</v>
      </c>
      <c r="G380" s="59" t="s">
        <v>66</v>
      </c>
      <c r="H380" s="61" t="s">
        <v>24</v>
      </c>
      <c r="I380" s="62"/>
      <c r="J380" s="62"/>
      <c r="K380" s="62"/>
      <c r="L380" s="63"/>
      <c r="M380" s="64">
        <v>50000</v>
      </c>
      <c r="N380" s="64"/>
      <c r="O380" s="64"/>
      <c r="P380" s="65"/>
    </row>
    <row r="381" spans="2:16" ht="15" thickBot="1" x14ac:dyDescent="0.25">
      <c r="C381" s="68"/>
      <c r="D381" s="69"/>
    </row>
    <row r="382" spans="2:16" ht="15" thickBot="1" x14ac:dyDescent="0.25">
      <c r="C382" s="66" t="s">
        <v>67</v>
      </c>
      <c r="D382" s="67">
        <f>SUM(E359:E380)</f>
        <v>0</v>
      </c>
      <c r="G382" s="7" t="s">
        <v>247</v>
      </c>
    </row>
    <row r="383" spans="2:16" x14ac:dyDescent="0.2">
      <c r="C383" s="68"/>
      <c r="D383" s="69"/>
    </row>
    <row r="384" spans="2:16" x14ac:dyDescent="0.2">
      <c r="C384" s="68"/>
      <c r="D384" s="69"/>
    </row>
    <row r="385" spans="2:16" x14ac:dyDescent="0.2">
      <c r="C385" s="68"/>
      <c r="D385" s="7" t="s">
        <v>1</v>
      </c>
      <c r="F385" s="7" t="s">
        <v>2</v>
      </c>
      <c r="G385" s="7" t="s">
        <v>3</v>
      </c>
      <c r="H385" s="7" t="s">
        <v>4</v>
      </c>
      <c r="I385" s="7" t="s">
        <v>5</v>
      </c>
      <c r="J385" s="7" t="s">
        <v>6</v>
      </c>
      <c r="K385" s="7" t="s">
        <v>7</v>
      </c>
      <c r="L385" s="7" t="s">
        <v>8</v>
      </c>
      <c r="M385" s="7" t="s">
        <v>9</v>
      </c>
      <c r="N385" s="8" t="s">
        <v>10</v>
      </c>
      <c r="O385" s="8" t="s">
        <v>11</v>
      </c>
      <c r="P385" s="7" t="s">
        <v>12</v>
      </c>
    </row>
    <row r="386" spans="2:16" ht="15" thickBot="1" x14ac:dyDescent="0.25"/>
    <row r="387" spans="2:16" ht="15" x14ac:dyDescent="0.2">
      <c r="B387" s="117" t="s">
        <v>248</v>
      </c>
      <c r="C387" s="10" t="s">
        <v>14</v>
      </c>
      <c r="D387" s="11"/>
      <c r="E387" s="11">
        <f>D387*M387</f>
        <v>0</v>
      </c>
      <c r="F387" s="11">
        <v>12</v>
      </c>
      <c r="G387" s="12" t="s">
        <v>249</v>
      </c>
      <c r="H387" s="11">
        <v>6</v>
      </c>
      <c r="I387" s="11">
        <v>2</v>
      </c>
      <c r="J387" s="13" t="s">
        <v>16</v>
      </c>
      <c r="K387" s="13" t="s">
        <v>17</v>
      </c>
      <c r="L387" s="13" t="s">
        <v>40</v>
      </c>
      <c r="M387" s="14">
        <v>40000</v>
      </c>
      <c r="N387" s="15" t="s">
        <v>250</v>
      </c>
      <c r="O387" s="15" t="s">
        <v>70</v>
      </c>
      <c r="P387" s="16" t="s">
        <v>41</v>
      </c>
    </row>
    <row r="388" spans="2:16" x14ac:dyDescent="0.2">
      <c r="B388" s="118" t="s">
        <v>95</v>
      </c>
      <c r="C388" s="18">
        <f>SUM(D387:D403)</f>
        <v>0</v>
      </c>
      <c r="D388" s="19"/>
      <c r="E388" s="19">
        <f t="shared" ref="E388:E395" si="24">D388*M388</f>
        <v>0</v>
      </c>
      <c r="F388" s="19">
        <v>6</v>
      </c>
      <c r="G388" s="19" t="s">
        <v>251</v>
      </c>
      <c r="H388" s="19">
        <v>5</v>
      </c>
      <c r="I388" s="19">
        <v>1</v>
      </c>
      <c r="J388" s="20" t="s">
        <v>16</v>
      </c>
      <c r="K388" s="20" t="s">
        <v>36</v>
      </c>
      <c r="L388" s="20" t="s">
        <v>45</v>
      </c>
      <c r="M388" s="22">
        <v>15000</v>
      </c>
      <c r="N388" s="23" t="s">
        <v>250</v>
      </c>
      <c r="O388" s="23" t="s">
        <v>19</v>
      </c>
      <c r="P388" s="24" t="s">
        <v>102</v>
      </c>
    </row>
    <row r="389" spans="2:16" x14ac:dyDescent="0.2">
      <c r="B389" s="118"/>
      <c r="C389" s="18"/>
      <c r="D389" s="19"/>
      <c r="E389" s="19">
        <f t="shared" si="24"/>
        <v>0</v>
      </c>
      <c r="F389" s="19">
        <v>3</v>
      </c>
      <c r="G389" s="19" t="s">
        <v>252</v>
      </c>
      <c r="H389" s="19">
        <v>7</v>
      </c>
      <c r="I389" s="19">
        <v>3</v>
      </c>
      <c r="J389" s="20" t="s">
        <v>16</v>
      </c>
      <c r="K389" s="70" t="s">
        <v>17</v>
      </c>
      <c r="L389" s="20" t="s">
        <v>40</v>
      </c>
      <c r="M389" s="22">
        <v>50000</v>
      </c>
      <c r="N389" s="23" t="s">
        <v>253</v>
      </c>
      <c r="O389" s="23" t="s">
        <v>20</v>
      </c>
      <c r="P389" s="24" t="s">
        <v>254</v>
      </c>
    </row>
    <row r="390" spans="2:16" x14ac:dyDescent="0.2">
      <c r="B390" s="118"/>
      <c r="C390" s="18"/>
      <c r="D390" s="19"/>
      <c r="E390" s="19">
        <f t="shared" si="24"/>
        <v>0</v>
      </c>
      <c r="F390" s="19">
        <v>1</v>
      </c>
      <c r="G390" s="19" t="s">
        <v>238</v>
      </c>
      <c r="H390" s="19">
        <v>7</v>
      </c>
      <c r="I390" s="19">
        <v>3</v>
      </c>
      <c r="J390" s="20" t="s">
        <v>16</v>
      </c>
      <c r="K390" s="20" t="s">
        <v>44</v>
      </c>
      <c r="L390" s="20" t="s">
        <v>40</v>
      </c>
      <c r="M390" s="22">
        <v>85000</v>
      </c>
      <c r="N390" s="23" t="s">
        <v>255</v>
      </c>
      <c r="O390" s="23" t="s">
        <v>20</v>
      </c>
      <c r="P390" s="24" t="s">
        <v>256</v>
      </c>
    </row>
    <row r="391" spans="2:16" x14ac:dyDescent="0.2">
      <c r="B391" s="118"/>
      <c r="C391" s="18"/>
      <c r="D391" s="19"/>
      <c r="E391" s="19">
        <f t="shared" si="24"/>
        <v>0</v>
      </c>
      <c r="F391" s="19">
        <v>1</v>
      </c>
      <c r="G391" s="19" t="s">
        <v>240</v>
      </c>
      <c r="H391" s="19">
        <v>9</v>
      </c>
      <c r="I391" s="19">
        <v>2</v>
      </c>
      <c r="J391" s="20" t="s">
        <v>44</v>
      </c>
      <c r="K391" s="20" t="s">
        <v>17</v>
      </c>
      <c r="L391" s="20" t="s">
        <v>40</v>
      </c>
      <c r="M391" s="22">
        <v>85000</v>
      </c>
      <c r="N391" s="23" t="s">
        <v>245</v>
      </c>
      <c r="O391" s="23" t="s">
        <v>146</v>
      </c>
      <c r="P391" s="24" t="s">
        <v>257</v>
      </c>
    </row>
    <row r="392" spans="2:16" x14ac:dyDescent="0.2">
      <c r="B392" s="118"/>
      <c r="C392" s="18"/>
      <c r="D392" s="19"/>
      <c r="E392" s="19">
        <f t="shared" si="24"/>
        <v>0</v>
      </c>
      <c r="F392" s="19">
        <v>1</v>
      </c>
      <c r="G392" s="19" t="s">
        <v>258</v>
      </c>
      <c r="H392" s="19">
        <v>7</v>
      </c>
      <c r="I392" s="19">
        <v>3</v>
      </c>
      <c r="J392" s="20" t="s">
        <v>16</v>
      </c>
      <c r="K392" s="20" t="s">
        <v>36</v>
      </c>
      <c r="L392" s="20" t="s">
        <v>32</v>
      </c>
      <c r="M392" s="22">
        <v>90000</v>
      </c>
      <c r="N392" s="23" t="s">
        <v>259</v>
      </c>
      <c r="O392" s="23" t="s">
        <v>29</v>
      </c>
      <c r="P392" s="24" t="s">
        <v>260</v>
      </c>
    </row>
    <row r="393" spans="2:16" x14ac:dyDescent="0.2">
      <c r="B393" s="118"/>
      <c r="C393" s="18"/>
      <c r="D393" s="19"/>
      <c r="E393" s="19"/>
      <c r="F393" s="19">
        <v>1</v>
      </c>
      <c r="G393" s="19" t="s">
        <v>261</v>
      </c>
      <c r="H393" s="19">
        <v>4</v>
      </c>
      <c r="I393" s="19">
        <v>5</v>
      </c>
      <c r="J393" s="20" t="s">
        <v>36</v>
      </c>
      <c r="K393" s="20" t="s">
        <v>36</v>
      </c>
      <c r="L393" s="20" t="s">
        <v>18</v>
      </c>
      <c r="M393" s="22">
        <v>115000</v>
      </c>
      <c r="N393" s="23" t="s">
        <v>262</v>
      </c>
      <c r="O393" s="23" t="s">
        <v>37</v>
      </c>
      <c r="P393" s="24" t="s">
        <v>38</v>
      </c>
    </row>
    <row r="394" spans="2:16" ht="15" thickBot="1" x14ac:dyDescent="0.25">
      <c r="B394" s="118"/>
      <c r="C394" s="18"/>
      <c r="D394" s="19"/>
      <c r="E394" s="19">
        <f t="shared" si="24"/>
        <v>0</v>
      </c>
      <c r="F394" s="19">
        <v>1</v>
      </c>
      <c r="G394" s="19" t="s">
        <v>263</v>
      </c>
      <c r="H394" s="19">
        <v>6</v>
      </c>
      <c r="I394" s="19">
        <v>5</v>
      </c>
      <c r="J394" s="20" t="s">
        <v>17</v>
      </c>
      <c r="K394" s="21" t="s">
        <v>24</v>
      </c>
      <c r="L394" s="20" t="s">
        <v>32</v>
      </c>
      <c r="M394" s="22">
        <v>150000</v>
      </c>
      <c r="N394" s="23" t="s">
        <v>262</v>
      </c>
      <c r="O394" s="23" t="s">
        <v>6</v>
      </c>
      <c r="P394" s="123" t="s">
        <v>246</v>
      </c>
    </row>
    <row r="395" spans="2:16" ht="29.25" thickTop="1" x14ac:dyDescent="0.2">
      <c r="B395" s="118"/>
      <c r="C395" s="26" t="s">
        <v>42</v>
      </c>
      <c r="D395" s="27"/>
      <c r="E395" s="27">
        <f t="shared" si="24"/>
        <v>0</v>
      </c>
      <c r="F395" s="28">
        <v>1</v>
      </c>
      <c r="G395" s="28" t="s">
        <v>43</v>
      </c>
      <c r="H395" s="28">
        <v>7</v>
      </c>
      <c r="I395" s="28">
        <v>1</v>
      </c>
      <c r="J395" s="29" t="s">
        <v>44</v>
      </c>
      <c r="K395" s="30" t="s">
        <v>24</v>
      </c>
      <c r="L395" s="29" t="s">
        <v>45</v>
      </c>
      <c r="M395" s="31">
        <v>80000</v>
      </c>
      <c r="N395" s="32"/>
      <c r="O395" s="32"/>
      <c r="P395" s="33" t="s">
        <v>46</v>
      </c>
    </row>
    <row r="396" spans="2:16" x14ac:dyDescent="0.2">
      <c r="B396" s="118"/>
      <c r="C396" s="72"/>
      <c r="D396" s="34"/>
      <c r="E396" s="34"/>
      <c r="F396" s="34">
        <v>1</v>
      </c>
      <c r="G396" s="34" t="s">
        <v>47</v>
      </c>
      <c r="H396" s="34">
        <v>6</v>
      </c>
      <c r="I396" s="34">
        <v>5</v>
      </c>
      <c r="J396" s="35" t="s">
        <v>16</v>
      </c>
      <c r="K396" s="35" t="s">
        <v>36</v>
      </c>
      <c r="L396" s="35" t="s">
        <v>18</v>
      </c>
      <c r="M396" s="36">
        <v>280000</v>
      </c>
      <c r="N396" s="37"/>
      <c r="O396" s="37"/>
      <c r="P396" s="38" t="s">
        <v>48</v>
      </c>
    </row>
    <row r="397" spans="2:16" x14ac:dyDescent="0.2">
      <c r="B397" s="118"/>
      <c r="C397" s="72"/>
      <c r="D397" s="34"/>
      <c r="E397" s="34"/>
      <c r="F397" s="34">
        <v>1</v>
      </c>
      <c r="G397" s="34" t="s">
        <v>86</v>
      </c>
      <c r="H397" s="34">
        <v>9</v>
      </c>
      <c r="I397" s="34">
        <v>3</v>
      </c>
      <c r="J397" s="35" t="s">
        <v>44</v>
      </c>
      <c r="K397" s="35" t="s">
        <v>16</v>
      </c>
      <c r="L397" s="35" t="s">
        <v>40</v>
      </c>
      <c r="M397" s="22">
        <v>180000</v>
      </c>
      <c r="N397" s="39"/>
      <c r="O397" s="39"/>
      <c r="P397" s="24" t="s">
        <v>87</v>
      </c>
    </row>
    <row r="398" spans="2:16" x14ac:dyDescent="0.2">
      <c r="B398" s="118"/>
      <c r="C398" s="72"/>
      <c r="D398" s="34"/>
      <c r="E398" s="34"/>
      <c r="F398" s="19">
        <v>1</v>
      </c>
      <c r="G398" s="19" t="s">
        <v>88</v>
      </c>
      <c r="H398" s="19">
        <v>5</v>
      </c>
      <c r="I398" s="19">
        <v>4</v>
      </c>
      <c r="J398" s="20" t="s">
        <v>17</v>
      </c>
      <c r="K398" s="21" t="s">
        <v>24</v>
      </c>
      <c r="L398" s="20" t="s">
        <v>32</v>
      </c>
      <c r="M398" s="22">
        <v>195000</v>
      </c>
      <c r="N398" s="39"/>
      <c r="O398" s="39"/>
      <c r="P398" s="24" t="s">
        <v>89</v>
      </c>
    </row>
    <row r="399" spans="2:16" x14ac:dyDescent="0.2">
      <c r="B399" s="118"/>
      <c r="C399" s="18"/>
      <c r="D399" s="34"/>
      <c r="E399" s="34"/>
      <c r="F399" s="34">
        <v>1</v>
      </c>
      <c r="G399" s="68" t="s">
        <v>49</v>
      </c>
      <c r="H399" s="34">
        <v>6</v>
      </c>
      <c r="I399" s="34">
        <v>3</v>
      </c>
      <c r="J399" s="35" t="s">
        <v>16</v>
      </c>
      <c r="K399" s="35" t="s">
        <v>24</v>
      </c>
      <c r="L399" s="35" t="s">
        <v>32</v>
      </c>
      <c r="M399" s="36">
        <v>140000</v>
      </c>
      <c r="N399" s="37"/>
      <c r="O399" s="37"/>
      <c r="P399" s="38" t="s">
        <v>50</v>
      </c>
    </row>
    <row r="400" spans="2:16" x14ac:dyDescent="0.2">
      <c r="B400" s="118"/>
      <c r="C400" s="18"/>
      <c r="D400" s="34"/>
      <c r="E400" s="34"/>
      <c r="F400" s="19">
        <v>1</v>
      </c>
      <c r="G400" s="19" t="s">
        <v>51</v>
      </c>
      <c r="H400" s="19">
        <v>6</v>
      </c>
      <c r="I400" s="19">
        <v>2</v>
      </c>
      <c r="J400" s="20" t="s">
        <v>16</v>
      </c>
      <c r="K400" s="20" t="s">
        <v>16</v>
      </c>
      <c r="L400" s="20" t="s">
        <v>32</v>
      </c>
      <c r="M400" s="22">
        <v>225000</v>
      </c>
      <c r="N400" s="39"/>
      <c r="O400" s="39"/>
      <c r="P400" s="24" t="s">
        <v>52</v>
      </c>
    </row>
    <row r="401" spans="2:16" x14ac:dyDescent="0.2">
      <c r="B401" s="118"/>
      <c r="C401" s="18"/>
      <c r="D401" s="19"/>
      <c r="E401" s="19">
        <f t="shared" ref="E401:E408" si="25">D401*M401</f>
        <v>0</v>
      </c>
      <c r="F401" s="19">
        <v>1</v>
      </c>
      <c r="G401" s="19" t="s">
        <v>53</v>
      </c>
      <c r="H401" s="19">
        <v>6</v>
      </c>
      <c r="I401" s="19">
        <v>6</v>
      </c>
      <c r="J401" s="20" t="s">
        <v>16</v>
      </c>
      <c r="K401" s="20" t="s">
        <v>17</v>
      </c>
      <c r="L401" s="20" t="s">
        <v>54</v>
      </c>
      <c r="M401" s="22">
        <v>340000</v>
      </c>
      <c r="N401" s="39"/>
      <c r="O401" s="39"/>
      <c r="P401" s="24" t="s">
        <v>55</v>
      </c>
    </row>
    <row r="402" spans="2:16" x14ac:dyDescent="0.2">
      <c r="B402" s="118"/>
      <c r="C402" s="18"/>
      <c r="D402" s="19"/>
      <c r="E402" s="19">
        <f t="shared" si="25"/>
        <v>0</v>
      </c>
      <c r="F402" s="19">
        <v>1</v>
      </c>
      <c r="G402" s="19" t="s">
        <v>56</v>
      </c>
      <c r="H402" s="19">
        <v>5</v>
      </c>
      <c r="I402" s="19">
        <v>5</v>
      </c>
      <c r="J402" s="20" t="s">
        <v>17</v>
      </c>
      <c r="K402" s="20" t="s">
        <v>17</v>
      </c>
      <c r="L402" s="20" t="s">
        <v>18</v>
      </c>
      <c r="M402" s="22">
        <v>250000</v>
      </c>
      <c r="N402" s="39"/>
      <c r="O402" s="39"/>
      <c r="P402" s="24" t="s">
        <v>57</v>
      </c>
    </row>
    <row r="403" spans="2:16" ht="15" thickBot="1" x14ac:dyDescent="0.25">
      <c r="B403" s="118"/>
      <c r="C403" s="25"/>
      <c r="D403" s="19"/>
      <c r="E403" s="19">
        <f t="shared" si="25"/>
        <v>0</v>
      </c>
      <c r="F403" s="19">
        <v>1</v>
      </c>
      <c r="G403" s="19" t="s">
        <v>58</v>
      </c>
      <c r="H403" s="19">
        <v>5</v>
      </c>
      <c r="I403" s="19">
        <v>2</v>
      </c>
      <c r="J403" s="20" t="s">
        <v>16</v>
      </c>
      <c r="K403" s="20" t="s">
        <v>45</v>
      </c>
      <c r="L403" s="20" t="s">
        <v>59</v>
      </c>
      <c r="M403" s="22"/>
      <c r="N403" s="39"/>
      <c r="O403" s="39"/>
      <c r="P403" s="24" t="s">
        <v>60</v>
      </c>
    </row>
    <row r="404" spans="2:16" ht="15" thickTop="1" x14ac:dyDescent="0.2">
      <c r="B404" s="118"/>
      <c r="C404" s="41" t="s">
        <v>61</v>
      </c>
      <c r="D404" s="42"/>
      <c r="E404" s="42">
        <f t="shared" si="25"/>
        <v>0</v>
      </c>
      <c r="F404" s="43">
        <v>8</v>
      </c>
      <c r="G404" s="42" t="s">
        <v>62</v>
      </c>
      <c r="H404" s="44" t="s">
        <v>24</v>
      </c>
      <c r="I404" s="44"/>
      <c r="J404" s="44"/>
      <c r="K404" s="44"/>
      <c r="L404" s="45"/>
      <c r="M404" s="46">
        <v>70000</v>
      </c>
      <c r="N404" s="46"/>
      <c r="O404" s="46"/>
      <c r="P404" s="47"/>
    </row>
    <row r="405" spans="2:16" x14ac:dyDescent="0.2">
      <c r="B405" s="118"/>
      <c r="C405" s="18"/>
      <c r="D405" s="40"/>
      <c r="E405" s="40">
        <f t="shared" si="25"/>
        <v>0</v>
      </c>
      <c r="F405" s="48">
        <v>5</v>
      </c>
      <c r="G405" s="40" t="s">
        <v>63</v>
      </c>
      <c r="H405" s="49" t="s">
        <v>24</v>
      </c>
      <c r="I405" s="50"/>
      <c r="J405" s="50"/>
      <c r="K405" s="50"/>
      <c r="L405" s="51"/>
      <c r="M405" s="52">
        <v>10000</v>
      </c>
      <c r="N405" s="52"/>
      <c r="O405" s="52"/>
      <c r="P405" s="53"/>
    </row>
    <row r="406" spans="2:16" x14ac:dyDescent="0.2">
      <c r="B406" s="118"/>
      <c r="C406" s="18"/>
      <c r="D406" s="40"/>
      <c r="E406" s="40">
        <f t="shared" si="25"/>
        <v>0</v>
      </c>
      <c r="F406" s="48">
        <v>6</v>
      </c>
      <c r="G406" s="40" t="s">
        <v>64</v>
      </c>
      <c r="H406" s="49" t="s">
        <v>24</v>
      </c>
      <c r="I406" s="50"/>
      <c r="J406" s="50"/>
      <c r="K406" s="50"/>
      <c r="L406" s="51"/>
      <c r="M406" s="52">
        <v>10000</v>
      </c>
      <c r="N406" s="52"/>
      <c r="O406" s="52"/>
      <c r="P406" s="53"/>
    </row>
    <row r="407" spans="2:16" x14ac:dyDescent="0.2">
      <c r="B407" s="118"/>
      <c r="C407" s="18"/>
      <c r="D407" s="40"/>
      <c r="E407" s="40">
        <f t="shared" si="25"/>
        <v>0</v>
      </c>
      <c r="F407" s="48">
        <v>12</v>
      </c>
      <c r="G407" s="40" t="s">
        <v>65</v>
      </c>
      <c r="H407" s="54" t="s">
        <v>24</v>
      </c>
      <c r="I407" s="55"/>
      <c r="J407" s="55"/>
      <c r="K407" s="55"/>
      <c r="L407" s="56"/>
      <c r="M407" s="52">
        <v>10000</v>
      </c>
      <c r="N407" s="52"/>
      <c r="O407" s="52"/>
      <c r="P407" s="53"/>
    </row>
    <row r="408" spans="2:16" ht="15" thickBot="1" x14ac:dyDescent="0.25">
      <c r="B408" s="124"/>
      <c r="C408" s="58"/>
      <c r="D408" s="59"/>
      <c r="E408" s="59">
        <f t="shared" si="25"/>
        <v>0</v>
      </c>
      <c r="F408" s="60">
        <v>1</v>
      </c>
      <c r="G408" s="59" t="s">
        <v>66</v>
      </c>
      <c r="H408" s="61" t="s">
        <v>24</v>
      </c>
      <c r="I408" s="62"/>
      <c r="J408" s="62"/>
      <c r="K408" s="62"/>
      <c r="L408" s="63"/>
      <c r="M408" s="64">
        <v>50000</v>
      </c>
      <c r="N408" s="64"/>
      <c r="O408" s="64"/>
      <c r="P408" s="65"/>
    </row>
    <row r="409" spans="2:16" ht="15" thickBot="1" x14ac:dyDescent="0.25"/>
    <row r="410" spans="2:16" ht="15" thickBot="1" x14ac:dyDescent="0.25">
      <c r="C410" s="66" t="s">
        <v>67</v>
      </c>
      <c r="D410" s="67">
        <f>SUM(E387:E408)</f>
        <v>0</v>
      </c>
      <c r="G410" s="7" t="s">
        <v>264</v>
      </c>
    </row>
    <row r="411" spans="2:16" x14ac:dyDescent="0.2">
      <c r="G411" s="7" t="s">
        <v>91</v>
      </c>
    </row>
    <row r="412" spans="2:16" x14ac:dyDescent="0.2">
      <c r="C412" s="68"/>
      <c r="D412" s="69"/>
    </row>
    <row r="413" spans="2:16" x14ac:dyDescent="0.2">
      <c r="D413" s="7" t="s">
        <v>1</v>
      </c>
      <c r="F413" s="7" t="s">
        <v>2</v>
      </c>
      <c r="G413" s="7" t="s">
        <v>3</v>
      </c>
      <c r="H413" s="7" t="s">
        <v>4</v>
      </c>
      <c r="I413" s="7" t="s">
        <v>5</v>
      </c>
      <c r="J413" s="7" t="s">
        <v>6</v>
      </c>
      <c r="K413" s="7" t="s">
        <v>7</v>
      </c>
      <c r="L413" s="7" t="s">
        <v>8</v>
      </c>
      <c r="M413" s="7" t="s">
        <v>9</v>
      </c>
      <c r="N413" s="8" t="s">
        <v>10</v>
      </c>
      <c r="O413" s="8" t="s">
        <v>11</v>
      </c>
      <c r="P413" s="7" t="s">
        <v>12</v>
      </c>
    </row>
    <row r="414" spans="2:16" ht="15" thickBot="1" x14ac:dyDescent="0.25"/>
    <row r="415" spans="2:16" ht="15" x14ac:dyDescent="0.2">
      <c r="B415" s="125" t="s">
        <v>265</v>
      </c>
      <c r="C415" s="10" t="s">
        <v>14</v>
      </c>
      <c r="D415" s="11"/>
      <c r="E415" s="11">
        <f>D415*M415</f>
        <v>0</v>
      </c>
      <c r="F415" s="11">
        <v>16</v>
      </c>
      <c r="G415" s="12" t="s">
        <v>266</v>
      </c>
      <c r="H415" s="11">
        <v>5</v>
      </c>
      <c r="I415" s="11">
        <v>3</v>
      </c>
      <c r="J415" s="13" t="s">
        <v>17</v>
      </c>
      <c r="K415" s="13" t="s">
        <v>45</v>
      </c>
      <c r="L415" s="13" t="s">
        <v>32</v>
      </c>
      <c r="M415" s="14">
        <v>35000</v>
      </c>
      <c r="N415" s="15" t="s">
        <v>253</v>
      </c>
      <c r="O415" s="15" t="s">
        <v>20</v>
      </c>
      <c r="P415" s="16" t="s">
        <v>267</v>
      </c>
    </row>
    <row r="416" spans="2:16" x14ac:dyDescent="0.2">
      <c r="B416" s="126" t="s">
        <v>95</v>
      </c>
      <c r="C416" s="18">
        <f>SUM(D415:D426)</f>
        <v>0</v>
      </c>
      <c r="D416" s="19"/>
      <c r="E416" s="19">
        <f t="shared" ref="E416:E430" si="26">D416*M416</f>
        <v>0</v>
      </c>
      <c r="F416" s="19">
        <v>4</v>
      </c>
      <c r="G416" s="19" t="s">
        <v>268</v>
      </c>
      <c r="H416" s="19">
        <v>6</v>
      </c>
      <c r="I416" s="19">
        <v>3</v>
      </c>
      <c r="J416" s="20" t="s">
        <v>16</v>
      </c>
      <c r="K416" s="20" t="s">
        <v>17</v>
      </c>
      <c r="L416" s="20" t="s">
        <v>32</v>
      </c>
      <c r="M416" s="22">
        <v>75000</v>
      </c>
      <c r="N416" s="23" t="s">
        <v>259</v>
      </c>
      <c r="O416" s="23" t="s">
        <v>29</v>
      </c>
      <c r="P416" s="24" t="s">
        <v>269</v>
      </c>
    </row>
    <row r="417" spans="2:16" x14ac:dyDescent="0.2">
      <c r="B417" s="126"/>
      <c r="C417" s="18"/>
      <c r="D417" s="19"/>
      <c r="E417" s="19">
        <f t="shared" si="26"/>
        <v>0</v>
      </c>
      <c r="F417" s="19">
        <v>4</v>
      </c>
      <c r="G417" s="19" t="s">
        <v>270</v>
      </c>
      <c r="H417" s="19">
        <v>4</v>
      </c>
      <c r="I417" s="19">
        <v>4</v>
      </c>
      <c r="J417" s="20" t="s">
        <v>17</v>
      </c>
      <c r="K417" s="20" t="s">
        <v>45</v>
      </c>
      <c r="L417" s="20" t="s">
        <v>18</v>
      </c>
      <c r="M417" s="22">
        <v>115000</v>
      </c>
      <c r="N417" s="23" t="s">
        <v>259</v>
      </c>
      <c r="O417" s="23" t="s">
        <v>26</v>
      </c>
      <c r="P417" s="24" t="s">
        <v>271</v>
      </c>
    </row>
    <row r="418" spans="2:16" ht="32.25" customHeight="1" thickBot="1" x14ac:dyDescent="0.25">
      <c r="B418" s="126"/>
      <c r="C418" s="18"/>
      <c r="D418" s="119"/>
      <c r="E418" s="119">
        <f t="shared" si="26"/>
        <v>0</v>
      </c>
      <c r="F418" s="119">
        <v>1</v>
      </c>
      <c r="G418" s="119" t="s">
        <v>272</v>
      </c>
      <c r="H418" s="119">
        <v>4</v>
      </c>
      <c r="I418" s="119">
        <v>5</v>
      </c>
      <c r="J418" s="120" t="s">
        <v>36</v>
      </c>
      <c r="K418" s="121" t="s">
        <v>24</v>
      </c>
      <c r="L418" s="120" t="s">
        <v>18</v>
      </c>
      <c r="M418" s="122">
        <v>140000</v>
      </c>
      <c r="N418" s="116" t="s">
        <v>5</v>
      </c>
      <c r="O418" s="116" t="s">
        <v>273</v>
      </c>
      <c r="P418" s="123" t="s">
        <v>274</v>
      </c>
    </row>
    <row r="419" spans="2:16" ht="29.25" thickTop="1" x14ac:dyDescent="0.2">
      <c r="B419" s="126"/>
      <c r="C419" s="26" t="s">
        <v>42</v>
      </c>
      <c r="D419" s="27"/>
      <c r="E419" s="27">
        <f t="shared" si="26"/>
        <v>0</v>
      </c>
      <c r="F419" s="28">
        <v>1</v>
      </c>
      <c r="G419" s="28" t="s">
        <v>43</v>
      </c>
      <c r="H419" s="28">
        <v>7</v>
      </c>
      <c r="I419" s="28">
        <v>1</v>
      </c>
      <c r="J419" s="29" t="s">
        <v>44</v>
      </c>
      <c r="K419" s="30" t="s">
        <v>24</v>
      </c>
      <c r="L419" s="29" t="s">
        <v>45</v>
      </c>
      <c r="M419" s="31">
        <v>80000</v>
      </c>
      <c r="N419" s="32"/>
      <c r="O419" s="32"/>
      <c r="P419" s="33" t="s">
        <v>46</v>
      </c>
    </row>
    <row r="420" spans="2:16" x14ac:dyDescent="0.2">
      <c r="B420" s="126"/>
      <c r="C420" s="18"/>
      <c r="D420" s="34"/>
      <c r="E420" s="34"/>
      <c r="F420" s="34">
        <v>1</v>
      </c>
      <c r="G420" s="34" t="s">
        <v>275</v>
      </c>
      <c r="H420" s="34">
        <v>5</v>
      </c>
      <c r="I420" s="34">
        <v>5</v>
      </c>
      <c r="J420" s="35" t="s">
        <v>16</v>
      </c>
      <c r="K420" s="35" t="s">
        <v>36</v>
      </c>
      <c r="L420" s="35" t="s">
        <v>18</v>
      </c>
      <c r="M420" s="36">
        <v>260000</v>
      </c>
      <c r="N420" s="37"/>
      <c r="O420" s="37"/>
      <c r="P420" s="38" t="s">
        <v>276</v>
      </c>
    </row>
    <row r="421" spans="2:16" x14ac:dyDescent="0.2">
      <c r="B421" s="126"/>
      <c r="C421" s="18"/>
      <c r="D421" s="19"/>
      <c r="E421" s="19">
        <f t="shared" si="26"/>
        <v>0</v>
      </c>
      <c r="F421" s="19">
        <v>1</v>
      </c>
      <c r="G421" s="19" t="s">
        <v>49</v>
      </c>
      <c r="H421" s="19">
        <v>6</v>
      </c>
      <c r="I421" s="19">
        <v>3</v>
      </c>
      <c r="J421" s="20" t="s">
        <v>16</v>
      </c>
      <c r="K421" s="21" t="s">
        <v>24</v>
      </c>
      <c r="L421" s="20" t="s">
        <v>32</v>
      </c>
      <c r="M421" s="22">
        <v>140000</v>
      </c>
      <c r="N421" s="39"/>
      <c r="O421" s="39"/>
      <c r="P421" s="24" t="s">
        <v>50</v>
      </c>
    </row>
    <row r="422" spans="2:16" x14ac:dyDescent="0.2">
      <c r="B422" s="126"/>
      <c r="C422" s="18"/>
      <c r="D422" s="19"/>
      <c r="E422" s="19">
        <f t="shared" si="26"/>
        <v>0</v>
      </c>
      <c r="F422" s="19">
        <v>1</v>
      </c>
      <c r="G422" s="19" t="s">
        <v>88</v>
      </c>
      <c r="H422" s="19">
        <v>5</v>
      </c>
      <c r="I422" s="19">
        <v>4</v>
      </c>
      <c r="J422" s="20" t="s">
        <v>17</v>
      </c>
      <c r="K422" s="21" t="s">
        <v>24</v>
      </c>
      <c r="L422" s="20" t="s">
        <v>32</v>
      </c>
      <c r="M422" s="22">
        <v>195000</v>
      </c>
      <c r="N422" s="39"/>
      <c r="O422" s="39"/>
      <c r="P422" s="24" t="s">
        <v>89</v>
      </c>
    </row>
    <row r="423" spans="2:16" x14ac:dyDescent="0.2">
      <c r="B423" s="126"/>
      <c r="C423" s="18"/>
      <c r="D423" s="19"/>
      <c r="E423" s="19">
        <f t="shared" si="26"/>
        <v>0</v>
      </c>
      <c r="F423" s="19">
        <v>1</v>
      </c>
      <c r="G423" s="7" t="s">
        <v>86</v>
      </c>
      <c r="H423" s="19">
        <v>9</v>
      </c>
      <c r="I423" s="19">
        <v>3</v>
      </c>
      <c r="J423" s="20" t="s">
        <v>44</v>
      </c>
      <c r="K423" s="20" t="s">
        <v>16</v>
      </c>
      <c r="L423" s="20" t="s">
        <v>40</v>
      </c>
      <c r="M423" s="22">
        <v>180000</v>
      </c>
      <c r="N423" s="39"/>
      <c r="O423" s="39"/>
      <c r="P423" s="24" t="s">
        <v>87</v>
      </c>
    </row>
    <row r="424" spans="2:16" x14ac:dyDescent="0.2">
      <c r="B424" s="126"/>
      <c r="C424" s="18"/>
      <c r="D424" s="19"/>
      <c r="E424" s="19">
        <f t="shared" si="26"/>
        <v>0</v>
      </c>
      <c r="F424" s="19">
        <v>1</v>
      </c>
      <c r="G424" s="19" t="s">
        <v>53</v>
      </c>
      <c r="H424" s="19">
        <v>6</v>
      </c>
      <c r="I424" s="19">
        <v>6</v>
      </c>
      <c r="J424" s="20" t="s">
        <v>16</v>
      </c>
      <c r="K424" s="20" t="s">
        <v>17</v>
      </c>
      <c r="L424" s="20" t="s">
        <v>54</v>
      </c>
      <c r="M424" s="22">
        <v>340000</v>
      </c>
      <c r="N424" s="39"/>
      <c r="O424" s="39"/>
      <c r="P424" s="24" t="s">
        <v>55</v>
      </c>
    </row>
    <row r="425" spans="2:16" x14ac:dyDescent="0.2">
      <c r="B425" s="126"/>
      <c r="C425" s="18"/>
      <c r="D425" s="19"/>
      <c r="E425" s="19">
        <f t="shared" si="26"/>
        <v>0</v>
      </c>
      <c r="F425" s="19">
        <v>1</v>
      </c>
      <c r="G425" s="19" t="s">
        <v>56</v>
      </c>
      <c r="H425" s="19">
        <v>5</v>
      </c>
      <c r="I425" s="19">
        <v>5</v>
      </c>
      <c r="J425" s="20" t="s">
        <v>17</v>
      </c>
      <c r="K425" s="20" t="s">
        <v>17</v>
      </c>
      <c r="L425" s="20" t="s">
        <v>18</v>
      </c>
      <c r="M425" s="22">
        <v>250000</v>
      </c>
      <c r="N425" s="39"/>
      <c r="O425" s="39"/>
      <c r="P425" s="24" t="s">
        <v>57</v>
      </c>
    </row>
    <row r="426" spans="2:16" ht="15" thickBot="1" x14ac:dyDescent="0.25">
      <c r="B426" s="126"/>
      <c r="C426" s="25"/>
      <c r="D426" s="19"/>
      <c r="E426" s="19">
        <f t="shared" si="26"/>
        <v>0</v>
      </c>
      <c r="F426" s="19">
        <v>1</v>
      </c>
      <c r="G426" s="19" t="s">
        <v>58</v>
      </c>
      <c r="H426" s="19">
        <v>5</v>
      </c>
      <c r="I426" s="19">
        <v>2</v>
      </c>
      <c r="J426" s="20" t="s">
        <v>16</v>
      </c>
      <c r="K426" s="20" t="s">
        <v>45</v>
      </c>
      <c r="L426" s="20" t="s">
        <v>59</v>
      </c>
      <c r="M426" s="22"/>
      <c r="N426" s="39"/>
      <c r="O426" s="39"/>
      <c r="P426" s="24" t="s">
        <v>60</v>
      </c>
    </row>
    <row r="427" spans="2:16" ht="15" thickTop="1" x14ac:dyDescent="0.2">
      <c r="B427" s="126"/>
      <c r="C427" s="41" t="s">
        <v>61</v>
      </c>
      <c r="D427" s="42"/>
      <c r="E427" s="42">
        <f t="shared" si="26"/>
        <v>0</v>
      </c>
      <c r="F427" s="43">
        <v>8</v>
      </c>
      <c r="G427" s="42" t="s">
        <v>62</v>
      </c>
      <c r="H427" s="44" t="s">
        <v>24</v>
      </c>
      <c r="I427" s="44"/>
      <c r="J427" s="44"/>
      <c r="K427" s="44"/>
      <c r="L427" s="45"/>
      <c r="M427" s="46">
        <v>70000</v>
      </c>
      <c r="N427" s="46"/>
      <c r="O427" s="46"/>
      <c r="P427" s="47"/>
    </row>
    <row r="428" spans="2:16" x14ac:dyDescent="0.2">
      <c r="B428" s="126"/>
      <c r="C428" s="18"/>
      <c r="D428" s="40"/>
      <c r="E428" s="40">
        <f t="shared" si="26"/>
        <v>0</v>
      </c>
      <c r="F428" s="48">
        <v>5</v>
      </c>
      <c r="G428" s="40" t="s">
        <v>63</v>
      </c>
      <c r="H428" s="49" t="s">
        <v>24</v>
      </c>
      <c r="I428" s="50"/>
      <c r="J428" s="50"/>
      <c r="K428" s="50"/>
      <c r="L428" s="51"/>
      <c r="M428" s="52">
        <v>10000</v>
      </c>
      <c r="N428" s="52"/>
      <c r="O428" s="52"/>
      <c r="P428" s="53"/>
    </row>
    <row r="429" spans="2:16" x14ac:dyDescent="0.2">
      <c r="B429" s="126"/>
      <c r="C429" s="18"/>
      <c r="D429" s="40"/>
      <c r="E429" s="40">
        <f t="shared" si="26"/>
        <v>0</v>
      </c>
      <c r="F429" s="48">
        <v>6</v>
      </c>
      <c r="G429" s="40" t="s">
        <v>64</v>
      </c>
      <c r="H429" s="49" t="s">
        <v>24</v>
      </c>
      <c r="I429" s="50"/>
      <c r="J429" s="50"/>
      <c r="K429" s="50"/>
      <c r="L429" s="51"/>
      <c r="M429" s="52">
        <v>10000</v>
      </c>
      <c r="N429" s="52"/>
      <c r="O429" s="52"/>
      <c r="P429" s="53"/>
    </row>
    <row r="430" spans="2:16" ht="15" thickBot="1" x14ac:dyDescent="0.25">
      <c r="B430" s="127"/>
      <c r="C430" s="58"/>
      <c r="D430" s="59"/>
      <c r="E430" s="59">
        <f t="shared" si="26"/>
        <v>0</v>
      </c>
      <c r="F430" s="60">
        <v>12</v>
      </c>
      <c r="G430" s="59" t="s">
        <v>65</v>
      </c>
      <c r="H430" s="61" t="s">
        <v>24</v>
      </c>
      <c r="I430" s="62"/>
      <c r="J430" s="62"/>
      <c r="K430" s="62"/>
      <c r="L430" s="63"/>
      <c r="M430" s="64">
        <v>10000</v>
      </c>
      <c r="N430" s="64"/>
      <c r="O430" s="64"/>
      <c r="P430" s="65"/>
    </row>
    <row r="431" spans="2:16" ht="15" thickBot="1" x14ac:dyDescent="0.25"/>
    <row r="432" spans="2:16" ht="15" thickBot="1" x14ac:dyDescent="0.25">
      <c r="C432" s="66" t="s">
        <v>67</v>
      </c>
      <c r="D432" s="67">
        <f>SUM(E415:E430)</f>
        <v>0</v>
      </c>
      <c r="G432" s="7" t="s">
        <v>277</v>
      </c>
    </row>
    <row r="435" spans="2:16" x14ac:dyDescent="0.2">
      <c r="D435" s="7" t="s">
        <v>1</v>
      </c>
      <c r="F435" s="7" t="s">
        <v>2</v>
      </c>
      <c r="G435" s="7" t="s">
        <v>3</v>
      </c>
      <c r="H435" s="7" t="s">
        <v>4</v>
      </c>
      <c r="I435" s="7" t="s">
        <v>5</v>
      </c>
      <c r="J435" s="7" t="s">
        <v>6</v>
      </c>
      <c r="K435" s="7" t="s">
        <v>7</v>
      </c>
      <c r="L435" s="7" t="s">
        <v>8</v>
      </c>
      <c r="M435" s="7" t="s">
        <v>9</v>
      </c>
      <c r="N435" s="8" t="s">
        <v>10</v>
      </c>
      <c r="O435" s="8" t="s">
        <v>11</v>
      </c>
      <c r="P435" s="7" t="s">
        <v>12</v>
      </c>
    </row>
    <row r="436" spans="2:16" ht="15" thickBot="1" x14ac:dyDescent="0.25"/>
    <row r="437" spans="2:16" ht="15" x14ac:dyDescent="0.2">
      <c r="B437" s="125" t="s">
        <v>278</v>
      </c>
      <c r="C437" s="10" t="s">
        <v>14</v>
      </c>
      <c r="D437" s="11"/>
      <c r="E437" s="11">
        <f>D437*M437</f>
        <v>0</v>
      </c>
      <c r="F437" s="11">
        <v>16</v>
      </c>
      <c r="G437" s="12" t="s">
        <v>279</v>
      </c>
      <c r="H437" s="11">
        <v>6</v>
      </c>
      <c r="I437" s="11">
        <v>3</v>
      </c>
      <c r="J437" s="13" t="s">
        <v>16</v>
      </c>
      <c r="K437" s="13" t="s">
        <v>17</v>
      </c>
      <c r="L437" s="13" t="s">
        <v>32</v>
      </c>
      <c r="M437" s="14">
        <v>60000</v>
      </c>
      <c r="N437" s="15" t="s">
        <v>280</v>
      </c>
      <c r="O437" s="15" t="s">
        <v>29</v>
      </c>
      <c r="P437" s="16" t="s">
        <v>281</v>
      </c>
    </row>
    <row r="438" spans="2:16" x14ac:dyDescent="0.2">
      <c r="B438" s="126" t="s">
        <v>95</v>
      </c>
      <c r="C438" s="18">
        <f>SUM(D437:D449)</f>
        <v>0</v>
      </c>
      <c r="D438" s="19"/>
      <c r="E438" s="19">
        <f t="shared" ref="E438:E454" si="27">D438*M438</f>
        <v>0</v>
      </c>
      <c r="F438" s="19">
        <v>4</v>
      </c>
      <c r="G438" s="19" t="s">
        <v>282</v>
      </c>
      <c r="H438" s="19">
        <v>5</v>
      </c>
      <c r="I438" s="19">
        <v>4</v>
      </c>
      <c r="J438" s="20" t="s">
        <v>16</v>
      </c>
      <c r="K438" s="20" t="s">
        <v>36</v>
      </c>
      <c r="L438" s="20" t="s">
        <v>18</v>
      </c>
      <c r="M438" s="22">
        <v>100000</v>
      </c>
      <c r="N438" s="23" t="s">
        <v>280</v>
      </c>
      <c r="O438" s="23" t="s">
        <v>26</v>
      </c>
      <c r="P438" s="24"/>
    </row>
    <row r="439" spans="2:16" x14ac:dyDescent="0.2">
      <c r="B439" s="126"/>
      <c r="C439" s="18"/>
      <c r="D439" s="19"/>
      <c r="E439" s="19"/>
      <c r="F439" s="19">
        <v>1</v>
      </c>
      <c r="G439" s="19" t="s">
        <v>283</v>
      </c>
      <c r="H439" s="19">
        <v>4</v>
      </c>
      <c r="I439" s="19">
        <v>5</v>
      </c>
      <c r="J439" s="20" t="s">
        <v>36</v>
      </c>
      <c r="K439" s="20" t="s">
        <v>36</v>
      </c>
      <c r="L439" s="20" t="s">
        <v>18</v>
      </c>
      <c r="M439" s="22">
        <v>115000</v>
      </c>
      <c r="N439" s="23" t="s">
        <v>284</v>
      </c>
      <c r="O439" s="23" t="s">
        <v>115</v>
      </c>
      <c r="P439" s="24" t="s">
        <v>38</v>
      </c>
    </row>
    <row r="440" spans="2:16" x14ac:dyDescent="0.2">
      <c r="B440" s="126"/>
      <c r="C440" s="18"/>
      <c r="D440" s="19"/>
      <c r="E440" s="19">
        <f t="shared" si="27"/>
        <v>0</v>
      </c>
      <c r="F440" s="19">
        <v>1</v>
      </c>
      <c r="G440" s="19" t="s">
        <v>285</v>
      </c>
      <c r="H440" s="19">
        <v>5</v>
      </c>
      <c r="I440" s="19">
        <v>5</v>
      </c>
      <c r="J440" s="20" t="s">
        <v>17</v>
      </c>
      <c r="K440" s="20" t="s">
        <v>36</v>
      </c>
      <c r="L440" s="20" t="s">
        <v>18</v>
      </c>
      <c r="M440" s="22">
        <v>140000</v>
      </c>
      <c r="N440" s="23" t="s">
        <v>284</v>
      </c>
      <c r="O440" s="23" t="s">
        <v>115</v>
      </c>
      <c r="P440" s="24" t="s">
        <v>123</v>
      </c>
    </row>
    <row r="441" spans="2:16" ht="15" thickBot="1" x14ac:dyDescent="0.25">
      <c r="B441" s="126"/>
      <c r="C441" s="18"/>
      <c r="D441" s="119"/>
      <c r="E441" s="119">
        <f t="shared" si="27"/>
        <v>0</v>
      </c>
      <c r="F441" s="119">
        <v>1</v>
      </c>
      <c r="G441" s="119" t="s">
        <v>286</v>
      </c>
      <c r="H441" s="119">
        <v>5</v>
      </c>
      <c r="I441" s="119">
        <v>5</v>
      </c>
      <c r="J441" s="120" t="s">
        <v>17</v>
      </c>
      <c r="K441" s="121" t="s">
        <v>24</v>
      </c>
      <c r="L441" s="120" t="s">
        <v>32</v>
      </c>
      <c r="M441" s="122">
        <v>150000</v>
      </c>
      <c r="N441" s="116" t="s">
        <v>284</v>
      </c>
      <c r="O441" s="116" t="s">
        <v>115</v>
      </c>
      <c r="P441" s="123" t="s">
        <v>287</v>
      </c>
    </row>
    <row r="442" spans="2:16" ht="29.25" thickTop="1" x14ac:dyDescent="0.2">
      <c r="B442" s="126"/>
      <c r="C442" s="26" t="s">
        <v>42</v>
      </c>
      <c r="D442" s="27"/>
      <c r="E442" s="27">
        <f t="shared" si="27"/>
        <v>0</v>
      </c>
      <c r="F442" s="28">
        <v>1</v>
      </c>
      <c r="G442" s="28" t="s">
        <v>43</v>
      </c>
      <c r="H442" s="28">
        <v>7</v>
      </c>
      <c r="I442" s="28">
        <v>1</v>
      </c>
      <c r="J442" s="29" t="s">
        <v>44</v>
      </c>
      <c r="K442" s="30" t="s">
        <v>24</v>
      </c>
      <c r="L442" s="29" t="s">
        <v>45</v>
      </c>
      <c r="M442" s="31">
        <v>80000</v>
      </c>
      <c r="N442" s="32"/>
      <c r="O442" s="32"/>
      <c r="P442" s="33" t="s">
        <v>46</v>
      </c>
    </row>
    <row r="443" spans="2:16" x14ac:dyDescent="0.2">
      <c r="B443" s="126"/>
      <c r="C443" s="18"/>
      <c r="D443" s="34"/>
      <c r="E443" s="34"/>
      <c r="F443" s="34">
        <v>1</v>
      </c>
      <c r="G443" s="34" t="s">
        <v>275</v>
      </c>
      <c r="H443" s="34">
        <v>5</v>
      </c>
      <c r="I443" s="34">
        <v>5</v>
      </c>
      <c r="J443" s="35" t="s">
        <v>16</v>
      </c>
      <c r="K443" s="35" t="s">
        <v>36</v>
      </c>
      <c r="L443" s="35" t="s">
        <v>18</v>
      </c>
      <c r="M443" s="36">
        <v>260000</v>
      </c>
      <c r="N443" s="37"/>
      <c r="O443" s="37"/>
      <c r="P443" s="38" t="s">
        <v>276</v>
      </c>
    </row>
    <row r="444" spans="2:16" x14ac:dyDescent="0.2">
      <c r="B444" s="126"/>
      <c r="C444" s="18"/>
      <c r="D444" s="19"/>
      <c r="E444" s="19">
        <f t="shared" si="27"/>
        <v>0</v>
      </c>
      <c r="F444" s="19">
        <v>1</v>
      </c>
      <c r="G444" s="19" t="s">
        <v>49</v>
      </c>
      <c r="H444" s="19">
        <v>6</v>
      </c>
      <c r="I444" s="19">
        <v>3</v>
      </c>
      <c r="J444" s="20" t="s">
        <v>16</v>
      </c>
      <c r="K444" s="21" t="s">
        <v>24</v>
      </c>
      <c r="L444" s="20" t="s">
        <v>32</v>
      </c>
      <c r="M444" s="22">
        <v>140000</v>
      </c>
      <c r="N444" s="39"/>
      <c r="O444" s="39"/>
      <c r="P444" s="24" t="s">
        <v>50</v>
      </c>
    </row>
    <row r="445" spans="2:16" x14ac:dyDescent="0.2">
      <c r="B445" s="126"/>
      <c r="C445" s="18"/>
      <c r="D445" s="19"/>
      <c r="E445" s="19">
        <f t="shared" si="27"/>
        <v>0</v>
      </c>
      <c r="F445" s="19">
        <v>1</v>
      </c>
      <c r="G445" s="19" t="s">
        <v>88</v>
      </c>
      <c r="H445" s="19">
        <v>5</v>
      </c>
      <c r="I445" s="19">
        <v>4</v>
      </c>
      <c r="J445" s="20" t="s">
        <v>17</v>
      </c>
      <c r="K445" s="21" t="s">
        <v>24</v>
      </c>
      <c r="L445" s="20" t="s">
        <v>32</v>
      </c>
      <c r="M445" s="22">
        <v>195000</v>
      </c>
      <c r="N445" s="39"/>
      <c r="O445" s="39"/>
      <c r="P445" s="24" t="s">
        <v>89</v>
      </c>
    </row>
    <row r="446" spans="2:16" x14ac:dyDescent="0.2">
      <c r="B446" s="126"/>
      <c r="C446" s="18"/>
      <c r="D446" s="19"/>
      <c r="E446" s="19">
        <f t="shared" si="27"/>
        <v>0</v>
      </c>
      <c r="F446" s="19">
        <v>1</v>
      </c>
      <c r="G446" s="7" t="s">
        <v>86</v>
      </c>
      <c r="H446" s="19">
        <v>9</v>
      </c>
      <c r="I446" s="19">
        <v>3</v>
      </c>
      <c r="J446" s="20" t="s">
        <v>44</v>
      </c>
      <c r="K446" s="20" t="s">
        <v>16</v>
      </c>
      <c r="L446" s="20" t="s">
        <v>40</v>
      </c>
      <c r="M446" s="22">
        <v>180000</v>
      </c>
      <c r="N446" s="39"/>
      <c r="O446" s="39"/>
      <c r="P446" s="24" t="s">
        <v>87</v>
      </c>
    </row>
    <row r="447" spans="2:16" x14ac:dyDescent="0.2">
      <c r="B447" s="126"/>
      <c r="C447" s="18"/>
      <c r="D447" s="19"/>
      <c r="E447" s="19">
        <f t="shared" si="27"/>
        <v>0</v>
      </c>
      <c r="F447" s="19">
        <v>1</v>
      </c>
      <c r="G447" s="19" t="s">
        <v>53</v>
      </c>
      <c r="H447" s="19">
        <v>6</v>
      </c>
      <c r="I447" s="19">
        <v>6</v>
      </c>
      <c r="J447" s="20" t="s">
        <v>16</v>
      </c>
      <c r="K447" s="20" t="s">
        <v>17</v>
      </c>
      <c r="L447" s="20" t="s">
        <v>54</v>
      </c>
      <c r="M447" s="22">
        <v>340000</v>
      </c>
      <c r="N447" s="39"/>
      <c r="O447" s="39"/>
      <c r="P447" s="24" t="s">
        <v>55</v>
      </c>
    </row>
    <row r="448" spans="2:16" x14ac:dyDescent="0.2">
      <c r="B448" s="126"/>
      <c r="C448" s="18"/>
      <c r="D448" s="19"/>
      <c r="E448" s="19">
        <f t="shared" si="27"/>
        <v>0</v>
      </c>
      <c r="F448" s="19">
        <v>1</v>
      </c>
      <c r="G448" s="19" t="s">
        <v>56</v>
      </c>
      <c r="H448" s="19">
        <v>5</v>
      </c>
      <c r="I448" s="19">
        <v>5</v>
      </c>
      <c r="J448" s="20" t="s">
        <v>17</v>
      </c>
      <c r="K448" s="20" t="s">
        <v>17</v>
      </c>
      <c r="L448" s="20" t="s">
        <v>18</v>
      </c>
      <c r="M448" s="22">
        <v>250000</v>
      </c>
      <c r="N448" s="39"/>
      <c r="O448" s="39"/>
      <c r="P448" s="24" t="s">
        <v>57</v>
      </c>
    </row>
    <row r="449" spans="2:16" ht="15" thickBot="1" x14ac:dyDescent="0.25">
      <c r="B449" s="126"/>
      <c r="C449" s="25"/>
      <c r="D449" s="19"/>
      <c r="E449" s="19">
        <f t="shared" si="27"/>
        <v>0</v>
      </c>
      <c r="F449" s="19">
        <v>1</v>
      </c>
      <c r="G449" s="19" t="s">
        <v>58</v>
      </c>
      <c r="H449" s="19">
        <v>5</v>
      </c>
      <c r="I449" s="19">
        <v>2</v>
      </c>
      <c r="J449" s="20" t="s">
        <v>16</v>
      </c>
      <c r="K449" s="20" t="s">
        <v>45</v>
      </c>
      <c r="L449" s="20" t="s">
        <v>59</v>
      </c>
      <c r="M449" s="22"/>
      <c r="N449" s="39"/>
      <c r="O449" s="39"/>
      <c r="P449" s="24" t="s">
        <v>60</v>
      </c>
    </row>
    <row r="450" spans="2:16" ht="15" thickTop="1" x14ac:dyDescent="0.2">
      <c r="B450" s="126"/>
      <c r="C450" s="41" t="s">
        <v>61</v>
      </c>
      <c r="D450" s="42"/>
      <c r="E450" s="42">
        <f t="shared" si="27"/>
        <v>0</v>
      </c>
      <c r="F450" s="43">
        <v>8</v>
      </c>
      <c r="G450" s="42" t="s">
        <v>62</v>
      </c>
      <c r="H450" s="44" t="s">
        <v>24</v>
      </c>
      <c r="I450" s="44"/>
      <c r="J450" s="44"/>
      <c r="K450" s="44"/>
      <c r="L450" s="45"/>
      <c r="M450" s="46">
        <v>60000</v>
      </c>
      <c r="N450" s="46"/>
      <c r="O450" s="46"/>
      <c r="P450" s="47"/>
    </row>
    <row r="451" spans="2:16" x14ac:dyDescent="0.2">
      <c r="B451" s="126"/>
      <c r="C451" s="18"/>
      <c r="D451" s="40"/>
      <c r="E451" s="40">
        <f t="shared" si="27"/>
        <v>0</v>
      </c>
      <c r="F451" s="48">
        <v>5</v>
      </c>
      <c r="G451" s="40" t="s">
        <v>63</v>
      </c>
      <c r="H451" s="49" t="s">
        <v>24</v>
      </c>
      <c r="I451" s="50"/>
      <c r="J451" s="50"/>
      <c r="K451" s="50"/>
      <c r="L451" s="51"/>
      <c r="M451" s="52">
        <v>10000</v>
      </c>
      <c r="N451" s="52"/>
      <c r="O451" s="52"/>
      <c r="P451" s="53"/>
    </row>
    <row r="452" spans="2:16" x14ac:dyDescent="0.2">
      <c r="B452" s="126"/>
      <c r="C452" s="18"/>
      <c r="D452" s="40"/>
      <c r="E452" s="40">
        <f t="shared" si="27"/>
        <v>0</v>
      </c>
      <c r="F452" s="48">
        <v>6</v>
      </c>
      <c r="G452" s="40" t="s">
        <v>64</v>
      </c>
      <c r="H452" s="49" t="s">
        <v>24</v>
      </c>
      <c r="I452" s="50"/>
      <c r="J452" s="50"/>
      <c r="K452" s="50"/>
      <c r="L452" s="51"/>
      <c r="M452" s="52">
        <v>10000</v>
      </c>
      <c r="N452" s="52"/>
      <c r="O452" s="52"/>
      <c r="P452" s="53"/>
    </row>
    <row r="453" spans="2:16" x14ac:dyDescent="0.2">
      <c r="B453" s="126"/>
      <c r="C453" s="18"/>
      <c r="D453" s="40"/>
      <c r="E453" s="40"/>
      <c r="F453" s="48">
        <v>12</v>
      </c>
      <c r="G453" s="40" t="s">
        <v>65</v>
      </c>
      <c r="H453" s="49" t="s">
        <v>24</v>
      </c>
      <c r="I453" s="50"/>
      <c r="J453" s="50"/>
      <c r="K453" s="50"/>
      <c r="L453" s="51"/>
      <c r="M453" s="52">
        <v>10000</v>
      </c>
      <c r="N453" s="52"/>
      <c r="O453" s="52"/>
      <c r="P453" s="53"/>
    </row>
    <row r="454" spans="2:16" ht="15" thickBot="1" x14ac:dyDescent="0.25">
      <c r="B454" s="127"/>
      <c r="C454" s="58"/>
      <c r="D454" s="59"/>
      <c r="E454" s="59">
        <f t="shared" si="27"/>
        <v>0</v>
      </c>
      <c r="F454" s="60">
        <v>1</v>
      </c>
      <c r="G454" s="59" t="s">
        <v>66</v>
      </c>
      <c r="H454" s="61" t="s">
        <v>24</v>
      </c>
      <c r="I454" s="62"/>
      <c r="J454" s="62"/>
      <c r="K454" s="62"/>
      <c r="L454" s="63"/>
      <c r="M454" s="64">
        <v>50000</v>
      </c>
      <c r="N454" s="64"/>
      <c r="O454" s="64"/>
      <c r="P454" s="65"/>
    </row>
    <row r="455" spans="2:16" ht="15" thickBot="1" x14ac:dyDescent="0.25"/>
    <row r="456" spans="2:16" ht="15" thickBot="1" x14ac:dyDescent="0.25">
      <c r="C456" s="66" t="s">
        <v>67</v>
      </c>
      <c r="D456" s="67">
        <f>SUM(E437:E454)</f>
        <v>0</v>
      </c>
      <c r="G456" s="7" t="s">
        <v>288</v>
      </c>
    </row>
    <row r="459" spans="2:16" x14ac:dyDescent="0.2">
      <c r="D459" s="7" t="s">
        <v>1</v>
      </c>
      <c r="F459" s="7" t="s">
        <v>2</v>
      </c>
      <c r="G459" s="7" t="s">
        <v>3</v>
      </c>
      <c r="H459" s="7" t="s">
        <v>4</v>
      </c>
      <c r="I459" s="7" t="s">
        <v>5</v>
      </c>
      <c r="J459" s="7" t="s">
        <v>6</v>
      </c>
      <c r="K459" s="7" t="s">
        <v>7</v>
      </c>
      <c r="L459" s="7" t="s">
        <v>8</v>
      </c>
      <c r="M459" s="7" t="s">
        <v>9</v>
      </c>
      <c r="N459" s="8" t="s">
        <v>10</v>
      </c>
      <c r="O459" s="8" t="s">
        <v>11</v>
      </c>
      <c r="P459" s="7" t="s">
        <v>12</v>
      </c>
    </row>
    <row r="460" spans="2:16" ht="15" thickBot="1" x14ac:dyDescent="0.25"/>
    <row r="461" spans="2:16" ht="15" x14ac:dyDescent="0.2">
      <c r="B461" s="125" t="s">
        <v>289</v>
      </c>
      <c r="C461" s="10" t="s">
        <v>14</v>
      </c>
      <c r="D461" s="11"/>
      <c r="E461" s="11">
        <f>D461*M461</f>
        <v>0</v>
      </c>
      <c r="F461" s="11">
        <v>12</v>
      </c>
      <c r="G461" s="12" t="s">
        <v>290</v>
      </c>
      <c r="H461" s="11">
        <v>6</v>
      </c>
      <c r="I461" s="11">
        <v>3</v>
      </c>
      <c r="J461" s="13" t="s">
        <v>16</v>
      </c>
      <c r="K461" s="13" t="s">
        <v>17</v>
      </c>
      <c r="L461" s="13" t="s">
        <v>32</v>
      </c>
      <c r="M461" s="14">
        <v>50000</v>
      </c>
      <c r="N461" s="15" t="s">
        <v>253</v>
      </c>
      <c r="O461" s="15" t="s">
        <v>20</v>
      </c>
      <c r="P461" s="16" t="s">
        <v>281</v>
      </c>
    </row>
    <row r="462" spans="2:16" ht="15" x14ac:dyDescent="0.2">
      <c r="B462" s="128" t="s">
        <v>291</v>
      </c>
      <c r="C462" s="18">
        <f>SUM(D461:D478)</f>
        <v>0</v>
      </c>
      <c r="D462" s="19"/>
      <c r="E462" s="19">
        <f t="shared" ref="E462" si="28">D462*M462</f>
        <v>0</v>
      </c>
      <c r="F462" s="19">
        <v>1</v>
      </c>
      <c r="G462" s="19" t="s">
        <v>292</v>
      </c>
      <c r="H462" s="19">
        <v>6</v>
      </c>
      <c r="I462" s="19">
        <v>3</v>
      </c>
      <c r="J462" s="20" t="s">
        <v>16</v>
      </c>
      <c r="K462" s="20" t="s">
        <v>16</v>
      </c>
      <c r="L462" s="20" t="s">
        <v>32</v>
      </c>
      <c r="M462" s="22">
        <v>75000</v>
      </c>
      <c r="N462" s="23" t="s">
        <v>255</v>
      </c>
      <c r="O462" s="23" t="s">
        <v>20</v>
      </c>
      <c r="P462" s="24" t="s">
        <v>293</v>
      </c>
    </row>
    <row r="463" spans="2:16" x14ac:dyDescent="0.2">
      <c r="B463" s="126" t="s">
        <v>95</v>
      </c>
      <c r="C463" s="18"/>
      <c r="D463" s="19"/>
      <c r="E463" s="19"/>
      <c r="F463" s="19">
        <v>1</v>
      </c>
      <c r="G463" s="19" t="s">
        <v>294</v>
      </c>
      <c r="H463" s="19">
        <v>6</v>
      </c>
      <c r="I463" s="19">
        <v>2</v>
      </c>
      <c r="J463" s="20" t="s">
        <v>16</v>
      </c>
      <c r="K463" s="20" t="s">
        <v>17</v>
      </c>
      <c r="L463" s="20" t="s">
        <v>40</v>
      </c>
      <c r="M463" s="22">
        <v>40000</v>
      </c>
      <c r="N463" s="23" t="s">
        <v>250</v>
      </c>
      <c r="O463" s="23" t="s">
        <v>33</v>
      </c>
      <c r="P463" s="24" t="s">
        <v>295</v>
      </c>
    </row>
    <row r="464" spans="2:16" x14ac:dyDescent="0.2">
      <c r="B464" s="126"/>
      <c r="C464" s="18"/>
      <c r="D464" s="19"/>
      <c r="E464" s="19"/>
      <c r="F464" s="19">
        <v>1</v>
      </c>
      <c r="G464" s="19" t="s">
        <v>296</v>
      </c>
      <c r="H464" s="19">
        <v>5</v>
      </c>
      <c r="I464" s="19">
        <v>3</v>
      </c>
      <c r="J464" s="20" t="s">
        <v>16</v>
      </c>
      <c r="K464" s="20" t="s">
        <v>36</v>
      </c>
      <c r="L464" s="20" t="s">
        <v>18</v>
      </c>
      <c r="M464" s="22">
        <v>50000</v>
      </c>
      <c r="N464" s="23" t="s">
        <v>253</v>
      </c>
      <c r="O464" s="23" t="s">
        <v>20</v>
      </c>
      <c r="P464" s="24" t="s">
        <v>297</v>
      </c>
    </row>
    <row r="465" spans="2:16" x14ac:dyDescent="0.2">
      <c r="B465" s="126"/>
      <c r="C465" s="18"/>
      <c r="D465" s="19"/>
      <c r="E465" s="19"/>
      <c r="F465" s="19">
        <v>1</v>
      </c>
      <c r="G465" s="19" t="s">
        <v>298</v>
      </c>
      <c r="H465" s="19">
        <v>7</v>
      </c>
      <c r="I465" s="19">
        <v>3</v>
      </c>
      <c r="J465" s="20" t="s">
        <v>16</v>
      </c>
      <c r="K465" s="20" t="s">
        <v>17</v>
      </c>
      <c r="L465" s="20" t="s">
        <v>40</v>
      </c>
      <c r="M465" s="22">
        <v>50000</v>
      </c>
      <c r="N465" s="23" t="s">
        <v>253</v>
      </c>
      <c r="O465" s="23" t="s">
        <v>20</v>
      </c>
      <c r="P465" s="24" t="s">
        <v>297</v>
      </c>
    </row>
    <row r="466" spans="2:16" x14ac:dyDescent="0.2">
      <c r="B466" s="126"/>
      <c r="C466" s="18"/>
      <c r="D466" s="19"/>
      <c r="E466" s="19"/>
      <c r="F466" s="19">
        <v>1</v>
      </c>
      <c r="G466" s="19" t="s">
        <v>299</v>
      </c>
      <c r="H466" s="19">
        <v>6</v>
      </c>
      <c r="I466" s="19">
        <v>3</v>
      </c>
      <c r="J466" s="20" t="s">
        <v>44</v>
      </c>
      <c r="K466" s="20" t="s">
        <v>16</v>
      </c>
      <c r="L466" s="20" t="s">
        <v>32</v>
      </c>
      <c r="M466" s="22">
        <v>75000</v>
      </c>
      <c r="N466" s="23" t="s">
        <v>273</v>
      </c>
      <c r="O466" s="23" t="s">
        <v>116</v>
      </c>
      <c r="P466" s="24" t="s">
        <v>297</v>
      </c>
    </row>
    <row r="467" spans="2:16" x14ac:dyDescent="0.2">
      <c r="B467" s="126"/>
      <c r="C467" s="18"/>
      <c r="D467" s="19"/>
      <c r="E467" s="19"/>
      <c r="F467" s="19">
        <v>1</v>
      </c>
      <c r="G467" s="19" t="s">
        <v>300</v>
      </c>
      <c r="H467" s="19">
        <v>4</v>
      </c>
      <c r="I467" s="19">
        <v>5</v>
      </c>
      <c r="J467" s="20" t="s">
        <v>36</v>
      </c>
      <c r="K467" s="20" t="s">
        <v>36</v>
      </c>
      <c r="L467" s="20" t="s">
        <v>18</v>
      </c>
      <c r="M467" s="22">
        <v>115000</v>
      </c>
      <c r="N467" s="23" t="s">
        <v>5</v>
      </c>
      <c r="O467" s="23" t="s">
        <v>273</v>
      </c>
      <c r="P467" s="24" t="s">
        <v>38</v>
      </c>
    </row>
    <row r="468" spans="2:16" x14ac:dyDescent="0.2">
      <c r="B468" s="126"/>
      <c r="C468" s="18"/>
      <c r="D468" s="19"/>
      <c r="E468" s="19"/>
      <c r="F468" s="19">
        <v>1</v>
      </c>
      <c r="G468" s="19" t="s">
        <v>301</v>
      </c>
      <c r="H468" s="19">
        <v>5</v>
      </c>
      <c r="I468" s="19">
        <v>5</v>
      </c>
      <c r="J468" s="20" t="s">
        <v>17</v>
      </c>
      <c r="K468" s="20" t="s">
        <v>36</v>
      </c>
      <c r="L468" s="20" t="s">
        <v>18</v>
      </c>
      <c r="M468" s="22">
        <v>140000</v>
      </c>
      <c r="N468" s="23" t="s">
        <v>5</v>
      </c>
      <c r="O468" s="23" t="s">
        <v>273</v>
      </c>
      <c r="P468" s="24" t="s">
        <v>123</v>
      </c>
    </row>
    <row r="469" spans="2:16" x14ac:dyDescent="0.2">
      <c r="B469" s="126"/>
      <c r="C469" s="18"/>
      <c r="D469" s="19"/>
      <c r="E469" s="19">
        <f t="shared" ref="E469:E481" si="29">D469*M469</f>
        <v>0</v>
      </c>
      <c r="F469" s="19">
        <v>1</v>
      </c>
      <c r="G469" s="19" t="s">
        <v>302</v>
      </c>
      <c r="H469" s="19">
        <v>5</v>
      </c>
      <c r="I469" s="19">
        <v>5</v>
      </c>
      <c r="J469" s="20" t="s">
        <v>17</v>
      </c>
      <c r="K469" s="21" t="s">
        <v>24</v>
      </c>
      <c r="L469" s="20" t="s">
        <v>32</v>
      </c>
      <c r="M469" s="22">
        <v>150000</v>
      </c>
      <c r="N469" s="23" t="s">
        <v>5</v>
      </c>
      <c r="O469" s="23" t="s">
        <v>273</v>
      </c>
      <c r="P469" s="24" t="s">
        <v>287</v>
      </c>
    </row>
    <row r="470" spans="2:16" ht="15" thickBot="1" x14ac:dyDescent="0.25">
      <c r="B470" s="126"/>
      <c r="C470" s="18"/>
      <c r="D470" s="119"/>
      <c r="E470" s="119">
        <f t="shared" si="29"/>
        <v>0</v>
      </c>
      <c r="F470" s="119">
        <v>1</v>
      </c>
      <c r="G470" s="119" t="s">
        <v>303</v>
      </c>
      <c r="H470" s="119">
        <v>6</v>
      </c>
      <c r="I470" s="119">
        <v>5</v>
      </c>
      <c r="J470" s="120" t="s">
        <v>17</v>
      </c>
      <c r="K470" s="121" t="s">
        <v>24</v>
      </c>
      <c r="L470" s="120" t="s">
        <v>32</v>
      </c>
      <c r="M470" s="122">
        <v>150000</v>
      </c>
      <c r="N470" s="116" t="s">
        <v>5</v>
      </c>
      <c r="O470" s="116" t="s">
        <v>273</v>
      </c>
      <c r="P470" s="123" t="s">
        <v>304</v>
      </c>
    </row>
    <row r="471" spans="2:16" ht="29.25" thickTop="1" x14ac:dyDescent="0.2">
      <c r="B471" s="126"/>
      <c r="C471" s="26" t="s">
        <v>42</v>
      </c>
      <c r="D471" s="27"/>
      <c r="E471" s="27">
        <f t="shared" si="29"/>
        <v>0</v>
      </c>
      <c r="F471" s="28">
        <v>1</v>
      </c>
      <c r="G471" s="28" t="s">
        <v>43</v>
      </c>
      <c r="H471" s="28">
        <v>7</v>
      </c>
      <c r="I471" s="28">
        <v>1</v>
      </c>
      <c r="J471" s="29" t="s">
        <v>44</v>
      </c>
      <c r="K471" s="30" t="s">
        <v>24</v>
      </c>
      <c r="L471" s="29" t="s">
        <v>45</v>
      </c>
      <c r="M471" s="31">
        <v>80000</v>
      </c>
      <c r="N471" s="32"/>
      <c r="O471" s="32"/>
      <c r="P471" s="33" t="s">
        <v>46</v>
      </c>
    </row>
    <row r="472" spans="2:16" x14ac:dyDescent="0.2">
      <c r="B472" s="126"/>
      <c r="C472" s="18"/>
      <c r="D472" s="34"/>
      <c r="E472" s="34"/>
      <c r="F472" s="34">
        <v>1</v>
      </c>
      <c r="G472" s="34" t="s">
        <v>275</v>
      </c>
      <c r="H472" s="34">
        <v>5</v>
      </c>
      <c r="I472" s="34">
        <v>5</v>
      </c>
      <c r="J472" s="35" t="s">
        <v>16</v>
      </c>
      <c r="K472" s="35" t="s">
        <v>36</v>
      </c>
      <c r="L472" s="35" t="s">
        <v>18</v>
      </c>
      <c r="M472" s="36">
        <v>260000</v>
      </c>
      <c r="N472" s="37"/>
      <c r="O472" s="37"/>
      <c r="P472" s="38" t="s">
        <v>276</v>
      </c>
    </row>
    <row r="473" spans="2:16" x14ac:dyDescent="0.2">
      <c r="B473" s="126"/>
      <c r="C473" s="18"/>
      <c r="D473" s="19"/>
      <c r="E473" s="19">
        <f t="shared" si="29"/>
        <v>0</v>
      </c>
      <c r="F473" s="19">
        <v>1</v>
      </c>
      <c r="G473" s="19" t="s">
        <v>49</v>
      </c>
      <c r="H473" s="19">
        <v>6</v>
      </c>
      <c r="I473" s="19">
        <v>3</v>
      </c>
      <c r="J473" s="20" t="s">
        <v>16</v>
      </c>
      <c r="K473" s="21" t="s">
        <v>24</v>
      </c>
      <c r="L473" s="20" t="s">
        <v>32</v>
      </c>
      <c r="M473" s="22">
        <v>140000</v>
      </c>
      <c r="N473" s="39"/>
      <c r="O473" s="39"/>
      <c r="P473" s="24" t="s">
        <v>50</v>
      </c>
    </row>
    <row r="474" spans="2:16" x14ac:dyDescent="0.2">
      <c r="B474" s="126"/>
      <c r="C474" s="18"/>
      <c r="D474" s="19"/>
      <c r="E474" s="19">
        <f t="shared" si="29"/>
        <v>0</v>
      </c>
      <c r="F474" s="19">
        <v>1</v>
      </c>
      <c r="G474" s="19" t="s">
        <v>88</v>
      </c>
      <c r="H474" s="19">
        <v>5</v>
      </c>
      <c r="I474" s="19">
        <v>4</v>
      </c>
      <c r="J474" s="20" t="s">
        <v>17</v>
      </c>
      <c r="K474" s="21" t="s">
        <v>24</v>
      </c>
      <c r="L474" s="20" t="s">
        <v>32</v>
      </c>
      <c r="M474" s="22">
        <v>195000</v>
      </c>
      <c r="N474" s="39"/>
      <c r="O474" s="39"/>
      <c r="P474" s="24" t="s">
        <v>89</v>
      </c>
    </row>
    <row r="475" spans="2:16" x14ac:dyDescent="0.2">
      <c r="B475" s="126"/>
      <c r="C475" s="18"/>
      <c r="D475" s="19"/>
      <c r="E475" s="19">
        <f t="shared" si="29"/>
        <v>0</v>
      </c>
      <c r="F475" s="19">
        <v>1</v>
      </c>
      <c r="G475" s="7" t="s">
        <v>86</v>
      </c>
      <c r="H475" s="19">
        <v>9</v>
      </c>
      <c r="I475" s="19">
        <v>3</v>
      </c>
      <c r="J475" s="20" t="s">
        <v>44</v>
      </c>
      <c r="K475" s="20" t="s">
        <v>16</v>
      </c>
      <c r="L475" s="20" t="s">
        <v>40</v>
      </c>
      <c r="M475" s="22">
        <v>180000</v>
      </c>
      <c r="N475" s="39"/>
      <c r="O475" s="39"/>
      <c r="P475" s="24" t="s">
        <v>87</v>
      </c>
    </row>
    <row r="476" spans="2:16" x14ac:dyDescent="0.2">
      <c r="B476" s="126"/>
      <c r="C476" s="18"/>
      <c r="D476" s="19"/>
      <c r="E476" s="19">
        <f t="shared" si="29"/>
        <v>0</v>
      </c>
      <c r="F476" s="19">
        <v>1</v>
      </c>
      <c r="G476" s="19" t="s">
        <v>53</v>
      </c>
      <c r="H476" s="19">
        <v>6</v>
      </c>
      <c r="I476" s="19">
        <v>6</v>
      </c>
      <c r="J476" s="20" t="s">
        <v>16</v>
      </c>
      <c r="K476" s="20" t="s">
        <v>17</v>
      </c>
      <c r="L476" s="20" t="s">
        <v>54</v>
      </c>
      <c r="M476" s="22">
        <v>340000</v>
      </c>
      <c r="N476" s="39"/>
      <c r="O476" s="39"/>
      <c r="P476" s="24" t="s">
        <v>55</v>
      </c>
    </row>
    <row r="477" spans="2:16" x14ac:dyDescent="0.2">
      <c r="B477" s="126"/>
      <c r="C477" s="18"/>
      <c r="D477" s="19"/>
      <c r="E477" s="19">
        <f t="shared" si="29"/>
        <v>0</v>
      </c>
      <c r="F477" s="19">
        <v>1</v>
      </c>
      <c r="G477" s="19" t="s">
        <v>56</v>
      </c>
      <c r="H477" s="19">
        <v>5</v>
      </c>
      <c r="I477" s="19">
        <v>5</v>
      </c>
      <c r="J477" s="20" t="s">
        <v>17</v>
      </c>
      <c r="K477" s="20" t="s">
        <v>17</v>
      </c>
      <c r="L477" s="20" t="s">
        <v>18</v>
      </c>
      <c r="M477" s="22">
        <v>250000</v>
      </c>
      <c r="N477" s="39"/>
      <c r="O477" s="39"/>
      <c r="P477" s="24" t="s">
        <v>57</v>
      </c>
    </row>
    <row r="478" spans="2:16" ht="15" thickBot="1" x14ac:dyDescent="0.25">
      <c r="B478" s="126"/>
      <c r="C478" s="25"/>
      <c r="D478" s="19"/>
      <c r="E478" s="19">
        <f t="shared" si="29"/>
        <v>0</v>
      </c>
      <c r="F478" s="19">
        <v>1</v>
      </c>
      <c r="G478" s="19" t="s">
        <v>58</v>
      </c>
      <c r="H478" s="19">
        <v>5</v>
      </c>
      <c r="I478" s="19">
        <v>2</v>
      </c>
      <c r="J478" s="20" t="s">
        <v>16</v>
      </c>
      <c r="K478" s="20" t="s">
        <v>45</v>
      </c>
      <c r="L478" s="20" t="s">
        <v>59</v>
      </c>
      <c r="M478" s="22"/>
      <c r="N478" s="39"/>
      <c r="O478" s="39"/>
      <c r="P478" s="24" t="s">
        <v>60</v>
      </c>
    </row>
    <row r="479" spans="2:16" ht="15" thickTop="1" x14ac:dyDescent="0.2">
      <c r="B479" s="126"/>
      <c r="C479" s="41" t="s">
        <v>61</v>
      </c>
      <c r="D479" s="42"/>
      <c r="E479" s="42">
        <f t="shared" si="29"/>
        <v>0</v>
      </c>
      <c r="F479" s="43">
        <v>8</v>
      </c>
      <c r="G479" s="42" t="s">
        <v>62</v>
      </c>
      <c r="H479" s="44" t="s">
        <v>24</v>
      </c>
      <c r="I479" s="44"/>
      <c r="J479" s="44"/>
      <c r="K479" s="44"/>
      <c r="L479" s="45"/>
      <c r="M479" s="46">
        <v>60000</v>
      </c>
      <c r="N479" s="46"/>
      <c r="O479" s="46"/>
      <c r="P479" s="47"/>
    </row>
    <row r="480" spans="2:16" x14ac:dyDescent="0.2">
      <c r="B480" s="126"/>
      <c r="C480" s="18"/>
      <c r="D480" s="40"/>
      <c r="E480" s="40">
        <f t="shared" si="29"/>
        <v>0</v>
      </c>
      <c r="F480" s="48">
        <v>5</v>
      </c>
      <c r="G480" s="40" t="s">
        <v>63</v>
      </c>
      <c r="H480" s="49" t="s">
        <v>24</v>
      </c>
      <c r="I480" s="50"/>
      <c r="J480" s="50"/>
      <c r="K480" s="50"/>
      <c r="L480" s="51"/>
      <c r="M480" s="52">
        <v>10000</v>
      </c>
      <c r="N480" s="52"/>
      <c r="O480" s="52"/>
      <c r="P480" s="53"/>
    </row>
    <row r="481" spans="2:16" x14ac:dyDescent="0.2">
      <c r="B481" s="126"/>
      <c r="C481" s="18"/>
      <c r="D481" s="40"/>
      <c r="E481" s="40">
        <f t="shared" si="29"/>
        <v>0</v>
      </c>
      <c r="F481" s="48">
        <v>6</v>
      </c>
      <c r="G481" s="40" t="s">
        <v>64</v>
      </c>
      <c r="H481" s="49" t="s">
        <v>24</v>
      </c>
      <c r="I481" s="50"/>
      <c r="J481" s="50"/>
      <c r="K481" s="50"/>
      <c r="L481" s="51"/>
      <c r="M481" s="52">
        <v>10000</v>
      </c>
      <c r="N481" s="52"/>
      <c r="O481" s="52"/>
      <c r="P481" s="53"/>
    </row>
    <row r="482" spans="2:16" x14ac:dyDescent="0.2">
      <c r="B482" s="126"/>
      <c r="C482" s="18"/>
      <c r="D482" s="40"/>
      <c r="E482" s="40"/>
      <c r="F482" s="48">
        <v>12</v>
      </c>
      <c r="G482" s="40" t="s">
        <v>65</v>
      </c>
      <c r="H482" s="49" t="s">
        <v>24</v>
      </c>
      <c r="I482" s="50"/>
      <c r="J482" s="50"/>
      <c r="K482" s="50"/>
      <c r="L482" s="51"/>
      <c r="M482" s="52">
        <v>10000</v>
      </c>
      <c r="N482" s="52"/>
      <c r="O482" s="52"/>
      <c r="P482" s="53"/>
    </row>
    <row r="483" spans="2:16" ht="15" thickBot="1" x14ac:dyDescent="0.25">
      <c r="B483" s="127"/>
      <c r="C483" s="58"/>
      <c r="D483" s="59"/>
      <c r="E483" s="59">
        <f t="shared" ref="E483" si="30">D483*M483</f>
        <v>0</v>
      </c>
      <c r="F483" s="60">
        <v>1</v>
      </c>
      <c r="G483" s="59" t="s">
        <v>66</v>
      </c>
      <c r="H483" s="61" t="s">
        <v>24</v>
      </c>
      <c r="I483" s="62"/>
      <c r="J483" s="62"/>
      <c r="K483" s="62"/>
      <c r="L483" s="63"/>
      <c r="M483" s="64">
        <v>50000</v>
      </c>
      <c r="N483" s="64"/>
      <c r="O483" s="64"/>
      <c r="P483" s="65"/>
    </row>
    <row r="484" spans="2:16" ht="15" thickBot="1" x14ac:dyDescent="0.25"/>
    <row r="485" spans="2:16" ht="15" thickBot="1" x14ac:dyDescent="0.25">
      <c r="C485" s="66" t="s">
        <v>67</v>
      </c>
      <c r="D485" s="67">
        <f>SUM(E461:E483)</f>
        <v>0</v>
      </c>
      <c r="G485" s="7" t="s">
        <v>288</v>
      </c>
    </row>
    <row r="488" spans="2:16" x14ac:dyDescent="0.2">
      <c r="D488" s="7" t="s">
        <v>1</v>
      </c>
      <c r="F488" s="7" t="s">
        <v>2</v>
      </c>
      <c r="G488" s="7" t="s">
        <v>3</v>
      </c>
      <c r="H488" s="7" t="s">
        <v>4</v>
      </c>
      <c r="I488" s="7" t="s">
        <v>5</v>
      </c>
      <c r="J488" s="7" t="s">
        <v>6</v>
      </c>
      <c r="K488" s="7" t="s">
        <v>7</v>
      </c>
      <c r="L488" s="7" t="s">
        <v>8</v>
      </c>
      <c r="M488" s="7" t="s">
        <v>9</v>
      </c>
      <c r="N488" s="8" t="s">
        <v>10</v>
      </c>
      <c r="O488" s="8" t="s">
        <v>11</v>
      </c>
      <c r="P488" s="7" t="s">
        <v>12</v>
      </c>
    </row>
    <row r="489" spans="2:16" ht="15" thickBot="1" x14ac:dyDescent="0.25"/>
    <row r="490" spans="2:16" ht="15" x14ac:dyDescent="0.2">
      <c r="B490" s="129" t="s">
        <v>305</v>
      </c>
      <c r="C490" s="10" t="s">
        <v>14</v>
      </c>
      <c r="D490" s="11"/>
      <c r="E490" s="11">
        <f>D490*M490</f>
        <v>0</v>
      </c>
      <c r="F490" s="11">
        <v>12</v>
      </c>
      <c r="G490" s="12" t="s">
        <v>306</v>
      </c>
      <c r="H490" s="11">
        <v>8</v>
      </c>
      <c r="I490" s="11">
        <v>2</v>
      </c>
      <c r="J490" s="13" t="s">
        <v>16</v>
      </c>
      <c r="K490" s="13" t="s">
        <v>17</v>
      </c>
      <c r="L490" s="13" t="s">
        <v>40</v>
      </c>
      <c r="M490" s="14">
        <v>60000</v>
      </c>
      <c r="N490" s="115" t="s">
        <v>26</v>
      </c>
      <c r="O490" s="115" t="s">
        <v>70</v>
      </c>
      <c r="P490" s="16" t="s">
        <v>307</v>
      </c>
    </row>
    <row r="491" spans="2:16" ht="15" x14ac:dyDescent="0.2">
      <c r="B491" s="130" t="s">
        <v>308</v>
      </c>
      <c r="C491" s="18">
        <f>SUM(D490:D502)</f>
        <v>0</v>
      </c>
      <c r="D491" s="19"/>
      <c r="E491" s="19">
        <f t="shared" ref="E491:E494" si="31">D491*M491</f>
        <v>0</v>
      </c>
      <c r="F491" s="19">
        <v>2</v>
      </c>
      <c r="G491" s="19" t="s">
        <v>309</v>
      </c>
      <c r="H491" s="19">
        <v>7</v>
      </c>
      <c r="I491" s="19">
        <v>2</v>
      </c>
      <c r="J491" s="20" t="s">
        <v>16</v>
      </c>
      <c r="K491" s="20" t="s">
        <v>16</v>
      </c>
      <c r="L491" s="20" t="s">
        <v>40</v>
      </c>
      <c r="M491" s="22">
        <v>70000</v>
      </c>
      <c r="N491" s="90" t="s">
        <v>26</v>
      </c>
      <c r="O491" s="90" t="s">
        <v>70</v>
      </c>
      <c r="P491" s="24" t="s">
        <v>310</v>
      </c>
    </row>
    <row r="492" spans="2:16" x14ac:dyDescent="0.2">
      <c r="B492" s="131" t="s">
        <v>22</v>
      </c>
      <c r="C492" s="18"/>
      <c r="D492" s="19"/>
      <c r="E492" s="19">
        <f t="shared" si="31"/>
        <v>0</v>
      </c>
      <c r="F492" s="19">
        <v>6</v>
      </c>
      <c r="G492" s="19" t="s">
        <v>311</v>
      </c>
      <c r="H492" s="19">
        <v>6</v>
      </c>
      <c r="I492" s="19">
        <v>4</v>
      </c>
      <c r="J492" s="20" t="s">
        <v>36</v>
      </c>
      <c r="K492" s="20" t="s">
        <v>45</v>
      </c>
      <c r="L492" s="20" t="s">
        <v>18</v>
      </c>
      <c r="M492" s="22">
        <v>85000</v>
      </c>
      <c r="N492" s="90" t="s">
        <v>25</v>
      </c>
      <c r="O492" s="90" t="s">
        <v>26</v>
      </c>
      <c r="P492" s="24"/>
    </row>
    <row r="493" spans="2:16" ht="15" thickBot="1" x14ac:dyDescent="0.25">
      <c r="B493" s="131"/>
      <c r="C493" s="18"/>
      <c r="D493" s="40"/>
      <c r="E493" s="40">
        <f t="shared" si="31"/>
        <v>0</v>
      </c>
      <c r="F493" s="40">
        <v>1</v>
      </c>
      <c r="G493" s="40" t="s">
        <v>312</v>
      </c>
      <c r="H493" s="40">
        <v>6</v>
      </c>
      <c r="I493" s="40">
        <v>5</v>
      </c>
      <c r="J493" s="95" t="s">
        <v>36</v>
      </c>
      <c r="K493" s="132" t="s">
        <v>24</v>
      </c>
      <c r="L493" s="95" t="s">
        <v>18</v>
      </c>
      <c r="M493" s="96">
        <v>140000</v>
      </c>
      <c r="N493" s="116" t="s">
        <v>5</v>
      </c>
      <c r="O493" s="116" t="s">
        <v>6</v>
      </c>
      <c r="P493" s="53" t="s">
        <v>313</v>
      </c>
    </row>
    <row r="494" spans="2:16" ht="29.25" thickTop="1" x14ac:dyDescent="0.2">
      <c r="B494" s="131"/>
      <c r="C494" s="26" t="s">
        <v>42</v>
      </c>
      <c r="D494" s="27"/>
      <c r="E494" s="27">
        <f t="shared" si="31"/>
        <v>0</v>
      </c>
      <c r="F494" s="28">
        <v>1</v>
      </c>
      <c r="G494" s="28" t="s">
        <v>43</v>
      </c>
      <c r="H494" s="28">
        <v>7</v>
      </c>
      <c r="I494" s="28">
        <v>1</v>
      </c>
      <c r="J494" s="29" t="s">
        <v>44</v>
      </c>
      <c r="K494" s="30" t="s">
        <v>24</v>
      </c>
      <c r="L494" s="29" t="s">
        <v>45</v>
      </c>
      <c r="M494" s="31">
        <v>80000</v>
      </c>
      <c r="N494" s="32"/>
      <c r="O494" s="32"/>
      <c r="P494" s="33" t="s">
        <v>46</v>
      </c>
    </row>
    <row r="495" spans="2:16" x14ac:dyDescent="0.2">
      <c r="B495" s="131"/>
      <c r="C495" s="18"/>
      <c r="D495" s="34"/>
      <c r="E495" s="34"/>
      <c r="F495" s="19">
        <v>1</v>
      </c>
      <c r="G495" s="19" t="s">
        <v>165</v>
      </c>
      <c r="H495" s="19">
        <v>5</v>
      </c>
      <c r="I495" s="19">
        <v>3</v>
      </c>
      <c r="J495" s="20" t="s">
        <v>16</v>
      </c>
      <c r="K495" s="21" t="s">
        <v>17</v>
      </c>
      <c r="L495" s="20" t="s">
        <v>18</v>
      </c>
      <c r="M495" s="22">
        <v>210000</v>
      </c>
      <c r="N495" s="39"/>
      <c r="O495" s="39"/>
      <c r="P495" s="24" t="s">
        <v>137</v>
      </c>
    </row>
    <row r="496" spans="2:16" x14ac:dyDescent="0.2">
      <c r="B496" s="131"/>
      <c r="C496" s="18"/>
      <c r="D496" s="34"/>
      <c r="E496" s="34">
        <f t="shared" ref="E496:E497" si="32">D496*M496</f>
        <v>0</v>
      </c>
      <c r="F496" s="19">
        <v>1</v>
      </c>
      <c r="G496" s="19" t="s">
        <v>126</v>
      </c>
      <c r="H496" s="19">
        <v>4</v>
      </c>
      <c r="I496" s="19">
        <v>5</v>
      </c>
      <c r="J496" s="20" t="s">
        <v>17</v>
      </c>
      <c r="K496" s="20" t="s">
        <v>45</v>
      </c>
      <c r="L496" s="20" t="s">
        <v>18</v>
      </c>
      <c r="M496" s="22">
        <v>260000</v>
      </c>
      <c r="N496" s="39"/>
      <c r="O496" s="39"/>
      <c r="P496" s="24" t="s">
        <v>127</v>
      </c>
    </row>
    <row r="497" spans="2:16" x14ac:dyDescent="0.2">
      <c r="B497" s="131"/>
      <c r="C497" s="18"/>
      <c r="D497" s="19"/>
      <c r="E497" s="19">
        <f t="shared" si="32"/>
        <v>0</v>
      </c>
      <c r="F497" s="19">
        <v>1</v>
      </c>
      <c r="G497" s="19" t="s">
        <v>128</v>
      </c>
      <c r="H497" s="19">
        <v>6</v>
      </c>
      <c r="I497" s="19">
        <v>4</v>
      </c>
      <c r="J497" s="20" t="s">
        <v>16</v>
      </c>
      <c r="K497" s="20" t="s">
        <v>17</v>
      </c>
      <c r="L497" s="20" t="s">
        <v>32</v>
      </c>
      <c r="M497" s="22">
        <v>210000</v>
      </c>
      <c r="N497" s="39"/>
      <c r="O497" s="39"/>
      <c r="P497" s="24" t="s">
        <v>129</v>
      </c>
    </row>
    <row r="498" spans="2:16" x14ac:dyDescent="0.2">
      <c r="B498" s="131"/>
      <c r="C498" s="18"/>
      <c r="D498" s="19"/>
      <c r="E498" s="19"/>
      <c r="F498" s="19">
        <v>1</v>
      </c>
      <c r="G498" s="19" t="s">
        <v>216</v>
      </c>
      <c r="H498" s="19">
        <v>5</v>
      </c>
      <c r="I498" s="19">
        <v>5</v>
      </c>
      <c r="J498" s="20" t="s">
        <v>17</v>
      </c>
      <c r="K498" s="20" t="s">
        <v>36</v>
      </c>
      <c r="L498" s="20" t="s">
        <v>18</v>
      </c>
      <c r="M498" s="22">
        <v>230000</v>
      </c>
      <c r="N498" s="39"/>
      <c r="O498" s="39"/>
      <c r="P498" s="24" t="s">
        <v>217</v>
      </c>
    </row>
    <row r="499" spans="2:16" x14ac:dyDescent="0.2">
      <c r="B499" s="131"/>
      <c r="C499" s="18"/>
      <c r="D499" s="19"/>
      <c r="E499" s="19">
        <f t="shared" ref="E499:E507" si="33">D499*M499</f>
        <v>0</v>
      </c>
      <c r="F499" s="19">
        <v>1</v>
      </c>
      <c r="G499" s="19" t="s">
        <v>49</v>
      </c>
      <c r="H499" s="19">
        <v>6</v>
      </c>
      <c r="I499" s="19">
        <v>3</v>
      </c>
      <c r="J499" s="20" t="s">
        <v>16</v>
      </c>
      <c r="K499" s="21" t="s">
        <v>24</v>
      </c>
      <c r="L499" s="20" t="s">
        <v>32</v>
      </c>
      <c r="M499" s="22">
        <v>140000</v>
      </c>
      <c r="N499" s="39"/>
      <c r="O499" s="39"/>
      <c r="P499" s="24" t="s">
        <v>50</v>
      </c>
    </row>
    <row r="500" spans="2:16" x14ac:dyDescent="0.2">
      <c r="B500" s="131"/>
      <c r="C500" s="18"/>
      <c r="D500" s="19"/>
      <c r="E500" s="19">
        <f t="shared" si="33"/>
        <v>0</v>
      </c>
      <c r="F500" s="19">
        <v>1</v>
      </c>
      <c r="G500" s="19" t="s">
        <v>53</v>
      </c>
      <c r="H500" s="19">
        <v>6</v>
      </c>
      <c r="I500" s="19">
        <v>6</v>
      </c>
      <c r="J500" s="20" t="s">
        <v>16</v>
      </c>
      <c r="K500" s="20" t="s">
        <v>17</v>
      </c>
      <c r="L500" s="20" t="s">
        <v>54</v>
      </c>
      <c r="M500" s="22">
        <v>340000</v>
      </c>
      <c r="N500" s="39"/>
      <c r="O500" s="39"/>
      <c r="P500" s="24" t="s">
        <v>55</v>
      </c>
    </row>
    <row r="501" spans="2:16" x14ac:dyDescent="0.2">
      <c r="B501" s="131"/>
      <c r="C501" s="18"/>
      <c r="D501" s="19"/>
      <c r="E501" s="19">
        <f t="shared" si="33"/>
        <v>0</v>
      </c>
      <c r="F501" s="19">
        <v>1</v>
      </c>
      <c r="G501" s="19" t="s">
        <v>56</v>
      </c>
      <c r="H501" s="19">
        <v>5</v>
      </c>
      <c r="I501" s="19">
        <v>5</v>
      </c>
      <c r="J501" s="20" t="s">
        <v>17</v>
      </c>
      <c r="K501" s="20" t="s">
        <v>17</v>
      </c>
      <c r="L501" s="20" t="s">
        <v>18</v>
      </c>
      <c r="M501" s="22">
        <v>250000</v>
      </c>
      <c r="N501" s="39"/>
      <c r="O501" s="39"/>
      <c r="P501" s="24" t="s">
        <v>57</v>
      </c>
    </row>
    <row r="502" spans="2:16" ht="15" thickBot="1" x14ac:dyDescent="0.25">
      <c r="B502" s="131"/>
      <c r="C502" s="25"/>
      <c r="D502" s="19"/>
      <c r="E502" s="19">
        <f t="shared" si="33"/>
        <v>0</v>
      </c>
      <c r="F502" s="19">
        <v>1</v>
      </c>
      <c r="G502" s="19" t="s">
        <v>58</v>
      </c>
      <c r="H502" s="19">
        <v>5</v>
      </c>
      <c r="I502" s="19">
        <v>2</v>
      </c>
      <c r="J502" s="20" t="s">
        <v>16</v>
      </c>
      <c r="K502" s="20" t="s">
        <v>45</v>
      </c>
      <c r="L502" s="20" t="s">
        <v>59</v>
      </c>
      <c r="M502" s="22"/>
      <c r="N502" s="39"/>
      <c r="O502" s="39"/>
      <c r="P502" s="24" t="s">
        <v>60</v>
      </c>
    </row>
    <row r="503" spans="2:16" ht="15" thickTop="1" x14ac:dyDescent="0.2">
      <c r="B503" s="131"/>
      <c r="C503" s="41" t="s">
        <v>61</v>
      </c>
      <c r="D503" s="42"/>
      <c r="E503" s="42">
        <f t="shared" si="33"/>
        <v>0</v>
      </c>
      <c r="F503" s="43">
        <v>8</v>
      </c>
      <c r="G503" s="42" t="s">
        <v>62</v>
      </c>
      <c r="H503" s="44" t="s">
        <v>24</v>
      </c>
      <c r="I503" s="44"/>
      <c r="J503" s="44"/>
      <c r="K503" s="44"/>
      <c r="L503" s="45"/>
      <c r="M503" s="46">
        <v>70000</v>
      </c>
      <c r="N503" s="46"/>
      <c r="O503" s="46"/>
      <c r="P503" s="47"/>
    </row>
    <row r="504" spans="2:16" x14ac:dyDescent="0.2">
      <c r="B504" s="131"/>
      <c r="C504" s="18"/>
      <c r="D504" s="40"/>
      <c r="E504" s="40">
        <f t="shared" si="33"/>
        <v>0</v>
      </c>
      <c r="F504" s="48">
        <v>5</v>
      </c>
      <c r="G504" s="40" t="s">
        <v>63</v>
      </c>
      <c r="H504" s="49" t="s">
        <v>24</v>
      </c>
      <c r="I504" s="50"/>
      <c r="J504" s="50"/>
      <c r="K504" s="50"/>
      <c r="L504" s="51"/>
      <c r="M504" s="52">
        <v>10000</v>
      </c>
      <c r="N504" s="52"/>
      <c r="O504" s="52"/>
      <c r="P504" s="53"/>
    </row>
    <row r="505" spans="2:16" x14ac:dyDescent="0.2">
      <c r="B505" s="131"/>
      <c r="C505" s="18"/>
      <c r="D505" s="40"/>
      <c r="E505" s="40">
        <f t="shared" si="33"/>
        <v>0</v>
      </c>
      <c r="F505" s="48">
        <v>6</v>
      </c>
      <c r="G505" s="40" t="s">
        <v>64</v>
      </c>
      <c r="H505" s="49" t="s">
        <v>24</v>
      </c>
      <c r="I505" s="50"/>
      <c r="J505" s="50"/>
      <c r="K505" s="50"/>
      <c r="L505" s="51"/>
      <c r="M505" s="52">
        <v>10000</v>
      </c>
      <c r="N505" s="52"/>
      <c r="O505" s="52"/>
      <c r="P505" s="53"/>
    </row>
    <row r="506" spans="2:16" x14ac:dyDescent="0.2">
      <c r="B506" s="131"/>
      <c r="C506" s="18"/>
      <c r="D506" s="40"/>
      <c r="E506" s="40">
        <f t="shared" si="33"/>
        <v>0</v>
      </c>
      <c r="F506" s="48">
        <v>12</v>
      </c>
      <c r="G506" s="40" t="s">
        <v>65</v>
      </c>
      <c r="H506" s="54" t="s">
        <v>24</v>
      </c>
      <c r="I506" s="55"/>
      <c r="J506" s="55"/>
      <c r="K506" s="55"/>
      <c r="L506" s="56"/>
      <c r="M506" s="52">
        <v>10000</v>
      </c>
      <c r="N506" s="52"/>
      <c r="O506" s="52"/>
      <c r="P506" s="53"/>
    </row>
    <row r="507" spans="2:16" ht="15" thickBot="1" x14ac:dyDescent="0.25">
      <c r="B507" s="133"/>
      <c r="C507" s="58"/>
      <c r="D507" s="59"/>
      <c r="E507" s="59">
        <f t="shared" si="33"/>
        <v>0</v>
      </c>
      <c r="F507" s="60">
        <v>1</v>
      </c>
      <c r="G507" s="59" t="s">
        <v>66</v>
      </c>
      <c r="H507" s="61" t="s">
        <v>24</v>
      </c>
      <c r="I507" s="62"/>
      <c r="J507" s="62"/>
      <c r="K507" s="62"/>
      <c r="L507" s="63"/>
      <c r="M507" s="64">
        <v>50000</v>
      </c>
      <c r="N507" s="64"/>
      <c r="O507" s="64"/>
      <c r="P507" s="65"/>
    </row>
    <row r="508" spans="2:16" ht="15" thickBot="1" x14ac:dyDescent="0.25"/>
    <row r="509" spans="2:16" ht="15" thickBot="1" x14ac:dyDescent="0.25">
      <c r="C509" s="66" t="s">
        <v>67</v>
      </c>
      <c r="D509" s="67">
        <f>SUM(E490:E507)</f>
        <v>0</v>
      </c>
      <c r="G509" s="7" t="s">
        <v>314</v>
      </c>
    </row>
    <row r="510" spans="2:16" x14ac:dyDescent="0.2">
      <c r="C510" s="68"/>
      <c r="D510" s="69"/>
    </row>
    <row r="511" spans="2:16" x14ac:dyDescent="0.2">
      <c r="C511" s="68"/>
      <c r="D511" s="69"/>
    </row>
    <row r="512" spans="2:16" x14ac:dyDescent="0.2">
      <c r="D512" s="7" t="s">
        <v>1</v>
      </c>
      <c r="F512" s="7" t="s">
        <v>2</v>
      </c>
      <c r="G512" s="7" t="s">
        <v>3</v>
      </c>
      <c r="H512" s="7" t="s">
        <v>4</v>
      </c>
      <c r="I512" s="7" t="s">
        <v>5</v>
      </c>
      <c r="J512" s="7" t="s">
        <v>6</v>
      </c>
      <c r="K512" s="7" t="s">
        <v>7</v>
      </c>
      <c r="L512" s="7" t="s">
        <v>8</v>
      </c>
      <c r="M512" s="7" t="s">
        <v>9</v>
      </c>
      <c r="N512" s="8" t="s">
        <v>10</v>
      </c>
      <c r="O512" s="8" t="s">
        <v>11</v>
      </c>
      <c r="P512" s="7" t="s">
        <v>12</v>
      </c>
    </row>
    <row r="513" spans="2:16" ht="15" thickBot="1" x14ac:dyDescent="0.25"/>
    <row r="514" spans="2:16" ht="15" x14ac:dyDescent="0.2">
      <c r="B514" s="134" t="s">
        <v>315</v>
      </c>
      <c r="C514" s="10" t="s">
        <v>14</v>
      </c>
      <c r="D514" s="11"/>
      <c r="E514" s="11">
        <f>D514*M514</f>
        <v>0</v>
      </c>
      <c r="F514" s="11">
        <v>12</v>
      </c>
      <c r="G514" s="12" t="s">
        <v>316</v>
      </c>
      <c r="H514" s="11">
        <v>5</v>
      </c>
      <c r="I514" s="11">
        <v>3</v>
      </c>
      <c r="J514" s="13" t="s">
        <v>17</v>
      </c>
      <c r="K514" s="13" t="s">
        <v>45</v>
      </c>
      <c r="L514" s="13" t="s">
        <v>40</v>
      </c>
      <c r="M514" s="14">
        <v>40000</v>
      </c>
      <c r="N514" s="15" t="s">
        <v>19</v>
      </c>
      <c r="O514" s="15" t="s">
        <v>20</v>
      </c>
      <c r="P514" s="16" t="s">
        <v>317</v>
      </c>
    </row>
    <row r="515" spans="2:16" x14ac:dyDescent="0.2">
      <c r="B515" s="135" t="s">
        <v>22</v>
      </c>
      <c r="C515" s="18">
        <f>SUM(D514:D526)</f>
        <v>0</v>
      </c>
      <c r="D515" s="19"/>
      <c r="E515" s="19">
        <f t="shared" ref="E515" si="34">D515*M515</f>
        <v>0</v>
      </c>
      <c r="F515" s="19">
        <v>12</v>
      </c>
      <c r="G515" s="19" t="s">
        <v>318</v>
      </c>
      <c r="H515" s="19">
        <v>4</v>
      </c>
      <c r="I515" s="19">
        <v>3</v>
      </c>
      <c r="J515" s="20" t="s">
        <v>17</v>
      </c>
      <c r="K515" s="21" t="s">
        <v>24</v>
      </c>
      <c r="L515" s="20" t="s">
        <v>32</v>
      </c>
      <c r="M515" s="22">
        <v>40000</v>
      </c>
      <c r="N515" s="23" t="s">
        <v>19</v>
      </c>
      <c r="O515" s="23" t="s">
        <v>20</v>
      </c>
      <c r="P515" s="24" t="s">
        <v>319</v>
      </c>
    </row>
    <row r="516" spans="2:16" x14ac:dyDescent="0.2">
      <c r="B516" s="135"/>
      <c r="C516" s="18"/>
      <c r="D516" s="19"/>
      <c r="E516" s="19"/>
      <c r="F516" s="19">
        <v>4</v>
      </c>
      <c r="G516" s="19" t="s">
        <v>320</v>
      </c>
      <c r="H516" s="19">
        <v>7</v>
      </c>
      <c r="I516" s="19">
        <v>3</v>
      </c>
      <c r="J516" s="20" t="s">
        <v>16</v>
      </c>
      <c r="K516" s="20" t="s">
        <v>17</v>
      </c>
      <c r="L516" s="20" t="s">
        <v>40</v>
      </c>
      <c r="M516" s="22">
        <v>75000</v>
      </c>
      <c r="N516" s="23" t="s">
        <v>6</v>
      </c>
      <c r="O516" s="23" t="s">
        <v>146</v>
      </c>
      <c r="P516" s="24" t="s">
        <v>242</v>
      </c>
    </row>
    <row r="517" spans="2:16" x14ac:dyDescent="0.2">
      <c r="B517" s="135"/>
      <c r="C517" s="18"/>
      <c r="D517" s="19"/>
      <c r="E517" s="19">
        <f t="shared" ref="E517:E530" si="35">D517*M517</f>
        <v>0</v>
      </c>
      <c r="F517" s="19">
        <v>2</v>
      </c>
      <c r="G517" s="19" t="s">
        <v>321</v>
      </c>
      <c r="H517" s="19">
        <v>6</v>
      </c>
      <c r="I517" s="19">
        <v>3</v>
      </c>
      <c r="J517" s="20" t="s">
        <v>16</v>
      </c>
      <c r="K517" s="20" t="s">
        <v>36</v>
      </c>
      <c r="L517" s="20" t="s">
        <v>32</v>
      </c>
      <c r="M517" s="22">
        <v>90000</v>
      </c>
      <c r="N517" s="23" t="s">
        <v>25</v>
      </c>
      <c r="O517" s="23" t="s">
        <v>29</v>
      </c>
      <c r="P517" s="24" t="s">
        <v>322</v>
      </c>
    </row>
    <row r="518" spans="2:16" ht="15" thickBot="1" x14ac:dyDescent="0.25">
      <c r="B518" s="135"/>
      <c r="C518" s="18"/>
      <c r="D518" s="119"/>
      <c r="E518" s="119">
        <f t="shared" si="35"/>
        <v>0</v>
      </c>
      <c r="F518" s="119">
        <v>2</v>
      </c>
      <c r="G518" s="119" t="s">
        <v>323</v>
      </c>
      <c r="H518" s="119">
        <v>3</v>
      </c>
      <c r="I518" s="119">
        <v>5</v>
      </c>
      <c r="J518" s="120" t="s">
        <v>36</v>
      </c>
      <c r="K518" s="121" t="s">
        <v>24</v>
      </c>
      <c r="L518" s="120" t="s">
        <v>18</v>
      </c>
      <c r="M518" s="122">
        <v>125000</v>
      </c>
      <c r="N518" s="116" t="s">
        <v>5</v>
      </c>
      <c r="O518" s="116" t="s">
        <v>6</v>
      </c>
      <c r="P518" s="123" t="s">
        <v>324</v>
      </c>
    </row>
    <row r="519" spans="2:16" ht="29.25" thickTop="1" x14ac:dyDescent="0.2">
      <c r="B519" s="135"/>
      <c r="C519" s="26" t="s">
        <v>42</v>
      </c>
      <c r="D519" s="27"/>
      <c r="E519" s="27">
        <f t="shared" si="35"/>
        <v>0</v>
      </c>
      <c r="F519" s="28">
        <v>1</v>
      </c>
      <c r="G519" s="28" t="s">
        <v>43</v>
      </c>
      <c r="H519" s="28">
        <v>7</v>
      </c>
      <c r="I519" s="28">
        <v>1</v>
      </c>
      <c r="J519" s="29" t="s">
        <v>44</v>
      </c>
      <c r="K519" s="30" t="s">
        <v>24</v>
      </c>
      <c r="L519" s="29" t="s">
        <v>45</v>
      </c>
      <c r="M519" s="31">
        <v>80000</v>
      </c>
      <c r="N519" s="32"/>
      <c r="O519" s="32"/>
      <c r="P519" s="33" t="s">
        <v>46</v>
      </c>
    </row>
    <row r="520" spans="2:16" x14ac:dyDescent="0.2">
      <c r="B520" s="135"/>
      <c r="C520" s="18"/>
      <c r="D520" s="34"/>
      <c r="E520" s="34"/>
      <c r="F520" s="34">
        <v>1</v>
      </c>
      <c r="G520" s="34" t="s">
        <v>325</v>
      </c>
      <c r="H520" s="34">
        <v>5</v>
      </c>
      <c r="I520" s="34">
        <v>3</v>
      </c>
      <c r="J520" s="35" t="s">
        <v>17</v>
      </c>
      <c r="K520" s="35" t="s">
        <v>24</v>
      </c>
      <c r="L520" s="35" t="s">
        <v>32</v>
      </c>
      <c r="M520" s="36">
        <v>130000</v>
      </c>
      <c r="N520" s="37"/>
      <c r="O520" s="37"/>
      <c r="P520" s="38" t="s">
        <v>326</v>
      </c>
    </row>
    <row r="521" spans="2:16" x14ac:dyDescent="0.2">
      <c r="B521" s="135"/>
      <c r="C521" s="18"/>
      <c r="D521" s="19"/>
      <c r="E521" s="19">
        <f t="shared" si="35"/>
        <v>0</v>
      </c>
      <c r="F521" s="19">
        <v>1</v>
      </c>
      <c r="G521" s="19" t="s">
        <v>49</v>
      </c>
      <c r="H521" s="19">
        <v>6</v>
      </c>
      <c r="I521" s="19">
        <v>3</v>
      </c>
      <c r="J521" s="20" t="s">
        <v>16</v>
      </c>
      <c r="K521" s="21" t="s">
        <v>24</v>
      </c>
      <c r="L521" s="20" t="s">
        <v>32</v>
      </c>
      <c r="M521" s="22">
        <v>140000</v>
      </c>
      <c r="N521" s="39"/>
      <c r="O521" s="39"/>
      <c r="P521" s="24" t="s">
        <v>50</v>
      </c>
    </row>
    <row r="522" spans="2:16" ht="28.5" x14ac:dyDescent="0.2">
      <c r="B522" s="135"/>
      <c r="C522" s="18"/>
      <c r="D522" s="19"/>
      <c r="E522" s="19">
        <f t="shared" si="35"/>
        <v>0</v>
      </c>
      <c r="F522" s="81">
        <v>1</v>
      </c>
      <c r="G522" s="81" t="s">
        <v>327</v>
      </c>
      <c r="H522" s="81">
        <v>5</v>
      </c>
      <c r="I522" s="81">
        <v>4</v>
      </c>
      <c r="J522" s="82" t="s">
        <v>17</v>
      </c>
      <c r="K522" s="77" t="s">
        <v>24</v>
      </c>
      <c r="L522" s="82" t="s">
        <v>32</v>
      </c>
      <c r="M522" s="83">
        <v>260000</v>
      </c>
      <c r="N522" s="84"/>
      <c r="O522" s="84"/>
      <c r="P522" s="85" t="s">
        <v>328</v>
      </c>
    </row>
    <row r="523" spans="2:16" x14ac:dyDescent="0.2">
      <c r="B523" s="135"/>
      <c r="C523" s="18"/>
      <c r="D523" s="19"/>
      <c r="E523" s="19">
        <f t="shared" si="35"/>
        <v>0</v>
      </c>
      <c r="F523" s="19">
        <v>1</v>
      </c>
      <c r="G523" s="19" t="s">
        <v>163</v>
      </c>
      <c r="H523" s="19">
        <v>6</v>
      </c>
      <c r="I523" s="19">
        <v>3</v>
      </c>
      <c r="J523" s="20" t="s">
        <v>17</v>
      </c>
      <c r="K523" s="20" t="s">
        <v>17</v>
      </c>
      <c r="L523" s="20" t="s">
        <v>32</v>
      </c>
      <c r="M523" s="22">
        <v>150000</v>
      </c>
      <c r="N523" s="39"/>
      <c r="O523" s="39"/>
      <c r="P523" s="24" t="s">
        <v>164</v>
      </c>
    </row>
    <row r="524" spans="2:16" x14ac:dyDescent="0.2">
      <c r="B524" s="135"/>
      <c r="C524" s="18"/>
      <c r="D524" s="19"/>
      <c r="E524" s="19">
        <f t="shared" si="35"/>
        <v>0</v>
      </c>
      <c r="F524" s="19">
        <v>1</v>
      </c>
      <c r="G524" s="19" t="s">
        <v>329</v>
      </c>
      <c r="H524" s="19">
        <v>8</v>
      </c>
      <c r="I524" s="19">
        <v>4</v>
      </c>
      <c r="J524" s="20" t="s">
        <v>16</v>
      </c>
      <c r="K524" s="20" t="s">
        <v>17</v>
      </c>
      <c r="L524" s="20" t="s">
        <v>32</v>
      </c>
      <c r="M524" s="22">
        <v>220000</v>
      </c>
      <c r="N524" s="39"/>
      <c r="O524" s="39"/>
      <c r="P524" s="24" t="s">
        <v>330</v>
      </c>
    </row>
    <row r="525" spans="2:16" x14ac:dyDescent="0.2">
      <c r="B525" s="135"/>
      <c r="C525" s="18"/>
      <c r="D525" s="19"/>
      <c r="E525" s="19">
        <f t="shared" si="35"/>
        <v>0</v>
      </c>
      <c r="F525" s="19">
        <v>1</v>
      </c>
      <c r="G525" s="19" t="s">
        <v>56</v>
      </c>
      <c r="H525" s="19">
        <v>5</v>
      </c>
      <c r="I525" s="19">
        <v>5</v>
      </c>
      <c r="J525" s="20" t="s">
        <v>17</v>
      </c>
      <c r="K525" s="20" t="s">
        <v>17</v>
      </c>
      <c r="L525" s="20" t="s">
        <v>18</v>
      </c>
      <c r="M525" s="22">
        <v>250000</v>
      </c>
      <c r="N525" s="39"/>
      <c r="O525" s="39"/>
      <c r="P525" s="24" t="s">
        <v>57</v>
      </c>
    </row>
    <row r="526" spans="2:16" ht="15" thickBot="1" x14ac:dyDescent="0.25">
      <c r="B526" s="135"/>
      <c r="C526" s="25"/>
      <c r="D526" s="19"/>
      <c r="E526" s="19">
        <f t="shared" si="35"/>
        <v>0</v>
      </c>
      <c r="F526" s="19">
        <v>1</v>
      </c>
      <c r="G526" s="19" t="s">
        <v>58</v>
      </c>
      <c r="H526" s="19">
        <v>5</v>
      </c>
      <c r="I526" s="19">
        <v>2</v>
      </c>
      <c r="J526" s="20" t="s">
        <v>16</v>
      </c>
      <c r="K526" s="20" t="s">
        <v>45</v>
      </c>
      <c r="L526" s="20" t="s">
        <v>59</v>
      </c>
      <c r="M526" s="22"/>
      <c r="N526" s="39"/>
      <c r="O526" s="39"/>
      <c r="P526" s="24" t="s">
        <v>60</v>
      </c>
    </row>
    <row r="527" spans="2:16" ht="15" thickTop="1" x14ac:dyDescent="0.2">
      <c r="B527" s="135"/>
      <c r="C527" s="41" t="s">
        <v>61</v>
      </c>
      <c r="D527" s="42"/>
      <c r="E527" s="42">
        <f t="shared" si="35"/>
        <v>0</v>
      </c>
      <c r="F527" s="43">
        <v>8</v>
      </c>
      <c r="G527" s="42" t="s">
        <v>62</v>
      </c>
      <c r="H527" s="44" t="s">
        <v>24</v>
      </c>
      <c r="I527" s="44"/>
      <c r="J527" s="44"/>
      <c r="K527" s="44"/>
      <c r="L527" s="45"/>
      <c r="M527" s="46">
        <v>70000</v>
      </c>
      <c r="N527" s="46"/>
      <c r="O527" s="46"/>
      <c r="P527" s="47"/>
    </row>
    <row r="528" spans="2:16" x14ac:dyDescent="0.2">
      <c r="B528" s="135"/>
      <c r="C528" s="18"/>
      <c r="D528" s="40"/>
      <c r="E528" s="40">
        <f t="shared" si="35"/>
        <v>0</v>
      </c>
      <c r="F528" s="48">
        <v>5</v>
      </c>
      <c r="G528" s="40" t="s">
        <v>63</v>
      </c>
      <c r="H528" s="49" t="s">
        <v>24</v>
      </c>
      <c r="I528" s="50"/>
      <c r="J528" s="50"/>
      <c r="K528" s="50"/>
      <c r="L528" s="51"/>
      <c r="M528" s="52">
        <v>10000</v>
      </c>
      <c r="N528" s="52"/>
      <c r="O528" s="52"/>
      <c r="P528" s="53"/>
    </row>
    <row r="529" spans="2:16" x14ac:dyDescent="0.2">
      <c r="B529" s="135"/>
      <c r="C529" s="18"/>
      <c r="D529" s="40"/>
      <c r="E529" s="40">
        <f t="shared" si="35"/>
        <v>0</v>
      </c>
      <c r="F529" s="48">
        <v>6</v>
      </c>
      <c r="G529" s="40" t="s">
        <v>64</v>
      </c>
      <c r="H529" s="49" t="s">
        <v>24</v>
      </c>
      <c r="I529" s="50"/>
      <c r="J529" s="50"/>
      <c r="K529" s="50"/>
      <c r="L529" s="51"/>
      <c r="M529" s="52">
        <v>10000</v>
      </c>
      <c r="N529" s="52"/>
      <c r="O529" s="52"/>
      <c r="P529" s="53"/>
    </row>
    <row r="530" spans="2:16" ht="15" thickBot="1" x14ac:dyDescent="0.25">
      <c r="B530" s="136"/>
      <c r="C530" s="58"/>
      <c r="D530" s="59"/>
      <c r="E530" s="59">
        <f t="shared" si="35"/>
        <v>0</v>
      </c>
      <c r="F530" s="60">
        <v>12</v>
      </c>
      <c r="G530" s="59" t="s">
        <v>65</v>
      </c>
      <c r="H530" s="61" t="s">
        <v>24</v>
      </c>
      <c r="I530" s="62"/>
      <c r="J530" s="62"/>
      <c r="K530" s="62"/>
      <c r="L530" s="63"/>
      <c r="M530" s="64">
        <v>10000</v>
      </c>
      <c r="N530" s="64"/>
      <c r="O530" s="64"/>
      <c r="P530" s="65"/>
    </row>
    <row r="531" spans="2:16" ht="15" thickBot="1" x14ac:dyDescent="0.25"/>
    <row r="532" spans="2:16" ht="15" thickBot="1" x14ac:dyDescent="0.25">
      <c r="C532" s="66" t="s">
        <v>67</v>
      </c>
      <c r="D532" s="67">
        <f>SUM(E514:E530)</f>
        <v>0</v>
      </c>
      <c r="G532" s="7" t="s">
        <v>331</v>
      </c>
    </row>
    <row r="535" spans="2:16" x14ac:dyDescent="0.2">
      <c r="D535" s="7" t="s">
        <v>1</v>
      </c>
      <c r="F535" s="7" t="s">
        <v>2</v>
      </c>
      <c r="G535" s="7" t="s">
        <v>3</v>
      </c>
      <c r="H535" s="7" t="s">
        <v>4</v>
      </c>
      <c r="I535" s="7" t="s">
        <v>5</v>
      </c>
      <c r="J535" s="7" t="s">
        <v>6</v>
      </c>
      <c r="K535" s="7" t="s">
        <v>7</v>
      </c>
      <c r="L535" s="7" t="s">
        <v>8</v>
      </c>
      <c r="M535" s="7" t="s">
        <v>9</v>
      </c>
      <c r="N535" s="8" t="s">
        <v>10</v>
      </c>
      <c r="O535" s="8" t="s">
        <v>11</v>
      </c>
      <c r="P535" s="7" t="s">
        <v>12</v>
      </c>
    </row>
    <row r="536" spans="2:16" ht="15" thickBot="1" x14ac:dyDescent="0.25"/>
    <row r="537" spans="2:16" ht="15" x14ac:dyDescent="0.2">
      <c r="B537" s="134" t="s">
        <v>332</v>
      </c>
      <c r="C537" s="10" t="s">
        <v>14</v>
      </c>
      <c r="D537" s="11"/>
      <c r="E537" s="11">
        <f>D537*M537</f>
        <v>0</v>
      </c>
      <c r="F537" s="11">
        <v>12</v>
      </c>
      <c r="G537" s="12" t="s">
        <v>318</v>
      </c>
      <c r="H537" s="11">
        <v>4</v>
      </c>
      <c r="I537" s="11">
        <v>3</v>
      </c>
      <c r="J537" s="13" t="s">
        <v>17</v>
      </c>
      <c r="K537" s="137" t="s">
        <v>24</v>
      </c>
      <c r="L537" s="13" t="s">
        <v>32</v>
      </c>
      <c r="M537" s="14">
        <v>40000</v>
      </c>
      <c r="N537" s="15" t="s">
        <v>19</v>
      </c>
      <c r="O537" s="15" t="s">
        <v>20</v>
      </c>
      <c r="P537" s="16" t="s">
        <v>319</v>
      </c>
    </row>
    <row r="538" spans="2:16" x14ac:dyDescent="0.2">
      <c r="B538" s="138" t="s">
        <v>333</v>
      </c>
      <c r="C538" s="18">
        <f>SUM(D537:D549)</f>
        <v>0</v>
      </c>
      <c r="D538" s="19"/>
      <c r="E538" s="19">
        <f t="shared" ref="E538" si="36">D538*M538</f>
        <v>0</v>
      </c>
      <c r="F538" s="19">
        <v>2</v>
      </c>
      <c r="G538" s="19" t="s">
        <v>320</v>
      </c>
      <c r="H538" s="19">
        <v>7</v>
      </c>
      <c r="I538" s="19">
        <v>3</v>
      </c>
      <c r="J538" s="20" t="s">
        <v>16</v>
      </c>
      <c r="K538" s="20" t="s">
        <v>17</v>
      </c>
      <c r="L538" s="20" t="s">
        <v>40</v>
      </c>
      <c r="M538" s="22">
        <v>75000</v>
      </c>
      <c r="N538" s="23" t="s">
        <v>6</v>
      </c>
      <c r="O538" s="23" t="s">
        <v>146</v>
      </c>
      <c r="P538" s="24" t="s">
        <v>242</v>
      </c>
    </row>
    <row r="539" spans="2:16" x14ac:dyDescent="0.2">
      <c r="B539" s="135" t="s">
        <v>95</v>
      </c>
      <c r="C539" s="18"/>
      <c r="D539" s="19"/>
      <c r="E539" s="19"/>
      <c r="F539" s="19">
        <v>2</v>
      </c>
      <c r="G539" s="19" t="s">
        <v>334</v>
      </c>
      <c r="H539" s="19">
        <v>6</v>
      </c>
      <c r="I539" s="19">
        <v>3</v>
      </c>
      <c r="J539" s="20" t="s">
        <v>16</v>
      </c>
      <c r="K539" s="21" t="s">
        <v>24</v>
      </c>
      <c r="L539" s="20" t="s">
        <v>32</v>
      </c>
      <c r="M539" s="22">
        <v>95000</v>
      </c>
      <c r="N539" s="23" t="s">
        <v>25</v>
      </c>
      <c r="O539" s="23" t="s">
        <v>26</v>
      </c>
      <c r="P539" s="24" t="s">
        <v>335</v>
      </c>
    </row>
    <row r="540" spans="2:16" x14ac:dyDescent="0.2">
      <c r="B540" s="135"/>
      <c r="C540" s="18"/>
      <c r="D540" s="19"/>
      <c r="E540" s="19">
        <f t="shared" ref="E540:E542" si="37">D540*M540</f>
        <v>0</v>
      </c>
      <c r="F540" s="19">
        <v>2</v>
      </c>
      <c r="G540" s="19" t="s">
        <v>336</v>
      </c>
      <c r="H540" s="19">
        <v>8</v>
      </c>
      <c r="I540" s="19">
        <v>3</v>
      </c>
      <c r="J540" s="20" t="s">
        <v>16</v>
      </c>
      <c r="K540" s="20" t="s">
        <v>17</v>
      </c>
      <c r="L540" s="20" t="s">
        <v>32</v>
      </c>
      <c r="M540" s="22">
        <v>125000</v>
      </c>
      <c r="N540" s="23" t="s">
        <v>6</v>
      </c>
      <c r="O540" s="23" t="s">
        <v>146</v>
      </c>
      <c r="P540" s="24" t="s">
        <v>337</v>
      </c>
    </row>
    <row r="541" spans="2:16" ht="15" thickBot="1" x14ac:dyDescent="0.25">
      <c r="B541" s="135"/>
      <c r="C541" s="18"/>
      <c r="D541" s="119"/>
      <c r="E541" s="119">
        <f t="shared" si="37"/>
        <v>0</v>
      </c>
      <c r="F541" s="119">
        <v>2</v>
      </c>
      <c r="G541" s="119" t="s">
        <v>338</v>
      </c>
      <c r="H541" s="119">
        <v>4</v>
      </c>
      <c r="I541" s="119">
        <v>4</v>
      </c>
      <c r="J541" s="120" t="s">
        <v>17</v>
      </c>
      <c r="K541" s="121" t="s">
        <v>24</v>
      </c>
      <c r="L541" s="120" t="s">
        <v>18</v>
      </c>
      <c r="M541" s="122">
        <v>115000</v>
      </c>
      <c r="N541" s="116" t="s">
        <v>25</v>
      </c>
      <c r="O541" s="116" t="s">
        <v>26</v>
      </c>
      <c r="P541" s="123" t="s">
        <v>339</v>
      </c>
    </row>
    <row r="542" spans="2:16" ht="29.25" thickTop="1" x14ac:dyDescent="0.2">
      <c r="B542" s="135"/>
      <c r="C542" s="26" t="s">
        <v>42</v>
      </c>
      <c r="D542" s="27"/>
      <c r="E542" s="27">
        <f t="shared" si="37"/>
        <v>0</v>
      </c>
      <c r="F542" s="28">
        <v>1</v>
      </c>
      <c r="G542" s="28" t="s">
        <v>43</v>
      </c>
      <c r="H542" s="28">
        <v>7</v>
      </c>
      <c r="I542" s="28">
        <v>1</v>
      </c>
      <c r="J542" s="29" t="s">
        <v>44</v>
      </c>
      <c r="K542" s="30" t="s">
        <v>24</v>
      </c>
      <c r="L542" s="29" t="s">
        <v>45</v>
      </c>
      <c r="M542" s="31">
        <v>80000</v>
      </c>
      <c r="N542" s="32"/>
      <c r="O542" s="32"/>
      <c r="P542" s="33" t="s">
        <v>46</v>
      </c>
    </row>
    <row r="543" spans="2:16" x14ac:dyDescent="0.2">
      <c r="B543" s="135"/>
      <c r="C543" s="18"/>
      <c r="D543" s="34"/>
      <c r="E543" s="34"/>
      <c r="F543" s="34">
        <v>1</v>
      </c>
      <c r="G543" s="34" t="s">
        <v>325</v>
      </c>
      <c r="H543" s="34">
        <v>5</v>
      </c>
      <c r="I543" s="34">
        <v>3</v>
      </c>
      <c r="J543" s="35" t="s">
        <v>17</v>
      </c>
      <c r="K543" s="35" t="s">
        <v>24</v>
      </c>
      <c r="L543" s="35" t="s">
        <v>32</v>
      </c>
      <c r="M543" s="36">
        <v>130000</v>
      </c>
      <c r="N543" s="37"/>
      <c r="O543" s="37"/>
      <c r="P543" s="38" t="s">
        <v>326</v>
      </c>
    </row>
    <row r="544" spans="2:16" x14ac:dyDescent="0.2">
      <c r="B544" s="135"/>
      <c r="C544" s="18"/>
      <c r="D544" s="19"/>
      <c r="E544" s="19">
        <f t="shared" ref="E544:E553" si="38">D544*M544</f>
        <v>0</v>
      </c>
      <c r="F544" s="19">
        <v>1</v>
      </c>
      <c r="G544" s="19" t="s">
        <v>49</v>
      </c>
      <c r="H544" s="19">
        <v>6</v>
      </c>
      <c r="I544" s="19">
        <v>3</v>
      </c>
      <c r="J544" s="20" t="s">
        <v>16</v>
      </c>
      <c r="K544" s="21" t="s">
        <v>24</v>
      </c>
      <c r="L544" s="20" t="s">
        <v>32</v>
      </c>
      <c r="M544" s="22">
        <v>140000</v>
      </c>
      <c r="N544" s="39"/>
      <c r="O544" s="39"/>
      <c r="P544" s="24" t="s">
        <v>50</v>
      </c>
    </row>
    <row r="545" spans="2:16" ht="28.5" x14ac:dyDescent="0.2">
      <c r="B545" s="135"/>
      <c r="C545" s="18"/>
      <c r="D545" s="19"/>
      <c r="E545" s="19">
        <f t="shared" si="38"/>
        <v>0</v>
      </c>
      <c r="F545" s="81">
        <v>1</v>
      </c>
      <c r="G545" s="81" t="s">
        <v>327</v>
      </c>
      <c r="H545" s="81">
        <v>5</v>
      </c>
      <c r="I545" s="81">
        <v>4</v>
      </c>
      <c r="J545" s="82" t="s">
        <v>17</v>
      </c>
      <c r="K545" s="77" t="s">
        <v>24</v>
      </c>
      <c r="L545" s="82" t="s">
        <v>32</v>
      </c>
      <c r="M545" s="83">
        <v>260000</v>
      </c>
      <c r="N545" s="84"/>
      <c r="O545" s="84"/>
      <c r="P545" s="85" t="s">
        <v>328</v>
      </c>
    </row>
    <row r="546" spans="2:16" x14ac:dyDescent="0.2">
      <c r="B546" s="135"/>
      <c r="C546" s="18"/>
      <c r="D546" s="19"/>
      <c r="E546" s="19">
        <f t="shared" si="38"/>
        <v>0</v>
      </c>
      <c r="F546" s="19">
        <v>1</v>
      </c>
      <c r="G546" s="19" t="s">
        <v>163</v>
      </c>
      <c r="H546" s="19">
        <v>6</v>
      </c>
      <c r="I546" s="19">
        <v>3</v>
      </c>
      <c r="J546" s="20" t="s">
        <v>17</v>
      </c>
      <c r="K546" s="20" t="s">
        <v>17</v>
      </c>
      <c r="L546" s="20" t="s">
        <v>32</v>
      </c>
      <c r="M546" s="22">
        <v>150000</v>
      </c>
      <c r="N546" s="39"/>
      <c r="O546" s="39"/>
      <c r="P546" s="24" t="s">
        <v>164</v>
      </c>
    </row>
    <row r="547" spans="2:16" x14ac:dyDescent="0.2">
      <c r="B547" s="135"/>
      <c r="C547" s="18"/>
      <c r="D547" s="19"/>
      <c r="E547" s="19">
        <f t="shared" si="38"/>
        <v>0</v>
      </c>
      <c r="F547" s="19">
        <v>1</v>
      </c>
      <c r="G547" s="19" t="s">
        <v>329</v>
      </c>
      <c r="H547" s="19">
        <v>8</v>
      </c>
      <c r="I547" s="19">
        <v>4</v>
      </c>
      <c r="J547" s="20" t="s">
        <v>16</v>
      </c>
      <c r="K547" s="20" t="s">
        <v>17</v>
      </c>
      <c r="L547" s="20" t="s">
        <v>32</v>
      </c>
      <c r="M547" s="22">
        <v>220000</v>
      </c>
      <c r="N547" s="39"/>
      <c r="O547" s="39"/>
      <c r="P547" s="24" t="s">
        <v>340</v>
      </c>
    </row>
    <row r="548" spans="2:16" x14ac:dyDescent="0.2">
      <c r="B548" s="135"/>
      <c r="C548" s="18"/>
      <c r="D548" s="19"/>
      <c r="E548" s="19">
        <f t="shared" si="38"/>
        <v>0</v>
      </c>
      <c r="F548" s="19">
        <v>1</v>
      </c>
      <c r="G548" s="19" t="s">
        <v>56</v>
      </c>
      <c r="H548" s="19">
        <v>5</v>
      </c>
      <c r="I548" s="19">
        <v>5</v>
      </c>
      <c r="J548" s="20" t="s">
        <v>17</v>
      </c>
      <c r="K548" s="20" t="s">
        <v>17</v>
      </c>
      <c r="L548" s="20" t="s">
        <v>18</v>
      </c>
      <c r="M548" s="22">
        <v>250000</v>
      </c>
      <c r="N548" s="39"/>
      <c r="O548" s="39"/>
      <c r="P548" s="24" t="s">
        <v>57</v>
      </c>
    </row>
    <row r="549" spans="2:16" ht="15" thickBot="1" x14ac:dyDescent="0.25">
      <c r="B549" s="135"/>
      <c r="C549" s="25"/>
      <c r="D549" s="19"/>
      <c r="E549" s="19">
        <f t="shared" si="38"/>
        <v>0</v>
      </c>
      <c r="F549" s="19">
        <v>1</v>
      </c>
      <c r="G549" s="19" t="s">
        <v>58</v>
      </c>
      <c r="H549" s="19">
        <v>5</v>
      </c>
      <c r="I549" s="19">
        <v>2</v>
      </c>
      <c r="J549" s="20" t="s">
        <v>16</v>
      </c>
      <c r="K549" s="20" t="s">
        <v>45</v>
      </c>
      <c r="L549" s="20" t="s">
        <v>59</v>
      </c>
      <c r="M549" s="22"/>
      <c r="N549" s="39"/>
      <c r="O549" s="39"/>
      <c r="P549" s="24" t="s">
        <v>60</v>
      </c>
    </row>
    <row r="550" spans="2:16" ht="15" thickTop="1" x14ac:dyDescent="0.2">
      <c r="B550" s="135"/>
      <c r="C550" s="41" t="s">
        <v>61</v>
      </c>
      <c r="D550" s="42"/>
      <c r="E550" s="42">
        <f t="shared" si="38"/>
        <v>0</v>
      </c>
      <c r="F550" s="43">
        <v>8</v>
      </c>
      <c r="G550" s="42" t="s">
        <v>62</v>
      </c>
      <c r="H550" s="44" t="s">
        <v>24</v>
      </c>
      <c r="I550" s="44"/>
      <c r="J550" s="44"/>
      <c r="K550" s="44"/>
      <c r="L550" s="45"/>
      <c r="M550" s="46">
        <v>70000</v>
      </c>
      <c r="N550" s="46"/>
      <c r="O550" s="46"/>
      <c r="P550" s="47"/>
    </row>
    <row r="551" spans="2:16" x14ac:dyDescent="0.2">
      <c r="B551" s="135"/>
      <c r="C551" s="18"/>
      <c r="D551" s="40"/>
      <c r="E551" s="40">
        <f t="shared" si="38"/>
        <v>0</v>
      </c>
      <c r="F551" s="48">
        <v>5</v>
      </c>
      <c r="G551" s="40" t="s">
        <v>63</v>
      </c>
      <c r="H551" s="49" t="s">
        <v>24</v>
      </c>
      <c r="I551" s="50"/>
      <c r="J551" s="50"/>
      <c r="K551" s="50"/>
      <c r="L551" s="51"/>
      <c r="M551" s="52">
        <v>10000</v>
      </c>
      <c r="N551" s="52"/>
      <c r="O551" s="52"/>
      <c r="P551" s="53"/>
    </row>
    <row r="552" spans="2:16" x14ac:dyDescent="0.2">
      <c r="B552" s="135"/>
      <c r="C552" s="18"/>
      <c r="D552" s="40"/>
      <c r="E552" s="40">
        <f t="shared" si="38"/>
        <v>0</v>
      </c>
      <c r="F552" s="48">
        <v>6</v>
      </c>
      <c r="G552" s="40" t="s">
        <v>64</v>
      </c>
      <c r="H552" s="49" t="s">
        <v>24</v>
      </c>
      <c r="I552" s="50"/>
      <c r="J552" s="50"/>
      <c r="K552" s="50"/>
      <c r="L552" s="51"/>
      <c r="M552" s="52">
        <v>10000</v>
      </c>
      <c r="N552" s="52"/>
      <c r="O552" s="52"/>
      <c r="P552" s="53"/>
    </row>
    <row r="553" spans="2:16" ht="15" thickBot="1" x14ac:dyDescent="0.25">
      <c r="B553" s="136"/>
      <c r="C553" s="58"/>
      <c r="D553" s="59"/>
      <c r="E553" s="59">
        <f t="shared" si="38"/>
        <v>0</v>
      </c>
      <c r="F553" s="60">
        <v>12</v>
      </c>
      <c r="G553" s="59" t="s">
        <v>65</v>
      </c>
      <c r="H553" s="61" t="s">
        <v>24</v>
      </c>
      <c r="I553" s="62"/>
      <c r="J553" s="62"/>
      <c r="K553" s="62"/>
      <c r="L553" s="63"/>
      <c r="M553" s="64">
        <v>10000</v>
      </c>
      <c r="N553" s="64"/>
      <c r="O553" s="64"/>
      <c r="P553" s="65"/>
    </row>
    <row r="554" spans="2:16" ht="15" thickBot="1" x14ac:dyDescent="0.25"/>
    <row r="555" spans="2:16" ht="15" thickBot="1" x14ac:dyDescent="0.25">
      <c r="C555" s="66" t="s">
        <v>67</v>
      </c>
      <c r="D555" s="67">
        <f>SUM(E537:E553)</f>
        <v>0</v>
      </c>
      <c r="G555" s="7" t="s">
        <v>331</v>
      </c>
    </row>
  </sheetData>
  <mergeCells count="103">
    <mergeCell ref="H553:L553"/>
    <mergeCell ref="H528:L528"/>
    <mergeCell ref="H529:L529"/>
    <mergeCell ref="H530:L530"/>
    <mergeCell ref="H550:L550"/>
    <mergeCell ref="H551:L551"/>
    <mergeCell ref="H552:L552"/>
    <mergeCell ref="H503:L503"/>
    <mergeCell ref="H504:L504"/>
    <mergeCell ref="H505:L505"/>
    <mergeCell ref="H506:L506"/>
    <mergeCell ref="H507:L507"/>
    <mergeCell ref="H527:L527"/>
    <mergeCell ref="H454:L454"/>
    <mergeCell ref="H479:L479"/>
    <mergeCell ref="H480:L480"/>
    <mergeCell ref="H481:L481"/>
    <mergeCell ref="H482:L482"/>
    <mergeCell ref="H483:L483"/>
    <mergeCell ref="H429:L429"/>
    <mergeCell ref="H430:L430"/>
    <mergeCell ref="H450:L450"/>
    <mergeCell ref="H451:L451"/>
    <mergeCell ref="H452:L452"/>
    <mergeCell ref="H453:L453"/>
    <mergeCell ref="H405:L405"/>
    <mergeCell ref="H406:L406"/>
    <mergeCell ref="H407:L407"/>
    <mergeCell ref="H408:L408"/>
    <mergeCell ref="H427:L427"/>
    <mergeCell ref="H428:L428"/>
    <mergeCell ref="H376:L376"/>
    <mergeCell ref="H377:L377"/>
    <mergeCell ref="H378:L378"/>
    <mergeCell ref="H379:L379"/>
    <mergeCell ref="H380:L380"/>
    <mergeCell ref="H404:L404"/>
    <mergeCell ref="H328:L328"/>
    <mergeCell ref="H351:L351"/>
    <mergeCell ref="H352:L352"/>
    <mergeCell ref="H353:L353"/>
    <mergeCell ref="H354:L354"/>
    <mergeCell ref="H355:L355"/>
    <mergeCell ref="H299:L299"/>
    <mergeCell ref="H300:L300"/>
    <mergeCell ref="H324:L324"/>
    <mergeCell ref="H325:L325"/>
    <mergeCell ref="H326:L326"/>
    <mergeCell ref="H327:L327"/>
    <mergeCell ref="H270:L270"/>
    <mergeCell ref="H271:L271"/>
    <mergeCell ref="H272:L272"/>
    <mergeCell ref="H296:L296"/>
    <mergeCell ref="H297:L297"/>
    <mergeCell ref="H298:L298"/>
    <mergeCell ref="H241:L241"/>
    <mergeCell ref="H242:L242"/>
    <mergeCell ref="H243:L243"/>
    <mergeCell ref="H244:L244"/>
    <mergeCell ref="H268:L268"/>
    <mergeCell ref="H269:L269"/>
    <mergeCell ref="H206:L206"/>
    <mergeCell ref="H207:L207"/>
    <mergeCell ref="H208:L208"/>
    <mergeCell ref="H209:L209"/>
    <mergeCell ref="H210:L210"/>
    <mergeCell ref="H240:L240"/>
    <mergeCell ref="H156:L156"/>
    <mergeCell ref="H179:L179"/>
    <mergeCell ref="H180:L180"/>
    <mergeCell ref="H181:L181"/>
    <mergeCell ref="H182:L182"/>
    <mergeCell ref="H183:L183"/>
    <mergeCell ref="H127:L127"/>
    <mergeCell ref="H128:L128"/>
    <mergeCell ref="H152:L152"/>
    <mergeCell ref="H153:L153"/>
    <mergeCell ref="H154:L154"/>
    <mergeCell ref="H155:L155"/>
    <mergeCell ref="H97:L97"/>
    <mergeCell ref="H98:L98"/>
    <mergeCell ref="H99:L99"/>
    <mergeCell ref="H124:L124"/>
    <mergeCell ref="H125:L125"/>
    <mergeCell ref="H126:L126"/>
    <mergeCell ref="H70:L70"/>
    <mergeCell ref="H71:L71"/>
    <mergeCell ref="H72:L72"/>
    <mergeCell ref="H73:L73"/>
    <mergeCell ref="H95:L95"/>
    <mergeCell ref="H96:L96"/>
    <mergeCell ref="H48:L48"/>
    <mergeCell ref="H49:L49"/>
    <mergeCell ref="H50:L50"/>
    <mergeCell ref="H51:L51"/>
    <mergeCell ref="H52:L52"/>
    <mergeCell ref="H69:L69"/>
    <mergeCell ref="B2:P2"/>
    <mergeCell ref="H20:L20"/>
    <mergeCell ref="H21:L21"/>
    <mergeCell ref="H22:L22"/>
    <mergeCell ref="H23:L23"/>
    <mergeCell ref="H24:L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2021-09-04T12:04:03Z</dcterms:created>
  <dcterms:modified xsi:type="dcterms:W3CDTF">2021-09-04T12:06:43Z</dcterms:modified>
</cp:coreProperties>
</file>