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Desktop/"/>
    </mc:Choice>
  </mc:AlternateContent>
  <xr:revisionPtr revIDLastSave="0" documentId="10_ncr:8100000_{B3F06D81-9E45-6B4B-834A-67B6A8421884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5" i="1"/>
  <c r="O3" i="1"/>
  <c r="O4" i="1"/>
  <c r="O2" i="1"/>
  <c r="I3" i="1"/>
  <c r="I4" i="1"/>
  <c r="I5" i="1"/>
  <c r="I2" i="1"/>
  <c r="H5" i="1"/>
  <c r="H4" i="1"/>
  <c r="H3" i="1"/>
  <c r="H2" i="1"/>
  <c r="G5" i="1"/>
  <c r="G4" i="1"/>
  <c r="G3" i="1"/>
  <c r="G2" i="1"/>
  <c r="M4" i="1" l="1"/>
</calcChain>
</file>

<file path=xl/sharedStrings.xml><?xml version="1.0" encoding="utf-8"?>
<sst xmlns="http://schemas.openxmlformats.org/spreadsheetml/2006/main" count="23" uniqueCount="17">
  <si>
    <t>Au</t>
  </si>
  <si>
    <t>FCC</t>
  </si>
  <si>
    <t>Element</t>
  </si>
  <si>
    <t>Structure</t>
  </si>
  <si>
    <t>Lattice Constant</t>
  </si>
  <si>
    <t>Vacancies Percentage</t>
  </si>
  <si>
    <t>Number of Vacancies</t>
  </si>
  <si>
    <t>Vacancies Found</t>
  </si>
  <si>
    <t>Percentage found</t>
  </si>
  <si>
    <t>Copies in X</t>
  </si>
  <si>
    <t>Copies in Y</t>
  </si>
  <si>
    <t>Copies in Z</t>
  </si>
  <si>
    <t>Large on X</t>
  </si>
  <si>
    <t>Large on Y</t>
  </si>
  <si>
    <t>Large on Z</t>
  </si>
  <si>
    <t>Number of Atoms</t>
  </si>
  <si>
    <t>Vacancies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</si>
</sst>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S5"/>
  <sheetViews>
    <sheetView tabSelected="1" topLeftCell="E1" workbookViewId="0">
      <selection activeCell="N5" sqref="N5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33203125" bestFit="1" customWidth="1"/>
    <col min="4" max="9" width="14.33203125" customWidth="1"/>
    <col min="10" max="10" width="15.83203125" bestFit="1" customWidth="1"/>
    <col min="11" max="11" width="16.33203125" bestFit="1" customWidth="1"/>
    <col min="12" max="12" width="19.1640625" bestFit="1" customWidth="1"/>
    <col min="13" max="13" width="18.83203125" bestFit="1" customWidth="1"/>
    <col min="14" max="14" width="14.83203125" bestFit="1" customWidth="1"/>
    <col min="15" max="15" width="15.5" bestFit="1" customWidth="1"/>
  </cols>
  <sheetData>
    <row r="1" spans="1:19" x14ac:dyDescent="0.2">
      <c r="A1" t="s">
        <v>2</v>
      </c>
      <c r="B1" t="s">
        <v>3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</v>
      </c>
      <c r="M1" t="s">
        <v>6</v>
      </c>
      <c r="N1" t="s">
        <v>7</v>
      </c>
      <c r="O1" t="s">
        <v>8</v>
      </c>
      <c r="S1" s="2"/>
    </row>
    <row r="2" spans="1:19" x14ac:dyDescent="0.2">
      <c r="A2" t="s">
        <v>0</v>
      </c>
      <c r="B2" t="s">
        <v>1</v>
      </c>
      <c r="C2">
        <v>4.08</v>
      </c>
      <c r="D2">
        <v>10</v>
      </c>
      <c r="E2">
        <v>10</v>
      </c>
      <c r="F2">
        <v>20</v>
      </c>
      <c r="G2">
        <f>C2*D2</f>
        <v>40.799999999999997</v>
      </c>
      <c r="H2">
        <f>C2*E2</f>
        <v>40.799999999999997</v>
      </c>
      <c r="I2">
        <f>C2*F2</f>
        <v>81.599999999999994</v>
      </c>
      <c r="J2">
        <v>8000</v>
      </c>
      <c r="K2">
        <v>0.76</v>
      </c>
      <c r="L2" s="2">
        <v>0.25</v>
      </c>
      <c r="M2">
        <f>8000-6000</f>
        <v>2000</v>
      </c>
      <c r="N2">
        <v>1796</v>
      </c>
      <c r="O2" s="3">
        <f>(N2/M2)</f>
        <v>0.89800000000000002</v>
      </c>
    </row>
    <row r="3" spans="1:19" x14ac:dyDescent="0.2">
      <c r="A3" t="s">
        <v>0</v>
      </c>
      <c r="B3" t="s">
        <v>1</v>
      </c>
      <c r="C3">
        <v>4.08</v>
      </c>
      <c r="D3">
        <v>10</v>
      </c>
      <c r="E3">
        <v>10</v>
      </c>
      <c r="F3">
        <v>20</v>
      </c>
      <c r="G3">
        <f>C3*D3</f>
        <v>40.799999999999997</v>
      </c>
      <c r="H3">
        <f>C3*E3</f>
        <v>40.799999999999997</v>
      </c>
      <c r="I3">
        <f t="shared" ref="I3:I5" si="0">C3*F3</f>
        <v>81.599999999999994</v>
      </c>
      <c r="J3">
        <v>8000</v>
      </c>
      <c r="K3">
        <v>0.76</v>
      </c>
      <c r="L3" s="1">
        <v>0.5</v>
      </c>
      <c r="M3">
        <f>8000-4000</f>
        <v>4000</v>
      </c>
      <c r="N3">
        <v>3474</v>
      </c>
      <c r="O3" s="3">
        <f t="shared" ref="O3:O4" si="1">(N3/M3)</f>
        <v>0.86850000000000005</v>
      </c>
    </row>
    <row r="4" spans="1:19" x14ac:dyDescent="0.2">
      <c r="A4" t="s">
        <v>0</v>
      </c>
      <c r="B4" t="s">
        <v>1</v>
      </c>
      <c r="C4">
        <v>4.08</v>
      </c>
      <c r="D4">
        <v>10</v>
      </c>
      <c r="E4">
        <v>10</v>
      </c>
      <c r="F4">
        <v>20</v>
      </c>
      <c r="G4">
        <f>C4*D4</f>
        <v>40.799999999999997</v>
      </c>
      <c r="H4">
        <f>C4*E4</f>
        <v>40.799999999999997</v>
      </c>
      <c r="I4">
        <f t="shared" si="0"/>
        <v>81.599999999999994</v>
      </c>
      <c r="J4">
        <v>8000</v>
      </c>
      <c r="K4">
        <v>0.76</v>
      </c>
      <c r="L4" s="1">
        <v>0.13</v>
      </c>
      <c r="M4">
        <f>8000-6960</f>
        <v>1040</v>
      </c>
      <c r="N4">
        <v>985</v>
      </c>
      <c r="O4" s="3">
        <f t="shared" si="1"/>
        <v>0.94711538461538458</v>
      </c>
    </row>
    <row r="5" spans="1:19" x14ac:dyDescent="0.2">
      <c r="A5" t="s">
        <v>0</v>
      </c>
      <c r="B5" t="s">
        <v>1</v>
      </c>
      <c r="C5">
        <v>4.08</v>
      </c>
      <c r="D5">
        <v>10</v>
      </c>
      <c r="E5">
        <v>10</v>
      </c>
      <c r="F5">
        <v>20</v>
      </c>
      <c r="G5">
        <f>C5*D5</f>
        <v>40.799999999999997</v>
      </c>
      <c r="H5">
        <f>C5*E5</f>
        <v>40.799999999999997</v>
      </c>
      <c r="I5">
        <f t="shared" si="0"/>
        <v>81.599999999999994</v>
      </c>
      <c r="J5">
        <v>8000</v>
      </c>
      <c r="K5">
        <v>0.76</v>
      </c>
      <c r="L5" s="1">
        <v>0.73</v>
      </c>
      <c r="M5">
        <f>8000-2160</f>
        <v>5840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2018-04-25T17:34:14Z</dcterms:modified>
</cp:coreProperties>
</file>