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Bristol_Robotics_MSc/Robotics_systems/Github/Experiments/Closed_loop/"/>
    </mc:Choice>
  </mc:AlternateContent>
  <xr:revisionPtr revIDLastSave="0" documentId="13_ncr:1_{4D6C330A-C410-6E44-B381-2E7533854555}" xr6:coauthVersionLast="46" xr6:coauthVersionMax="46" xr10:uidLastSave="{00000000-0000-0000-0000-000000000000}"/>
  <bookViews>
    <workbookView xWindow="0" yWindow="500" windowWidth="28800" windowHeight="16120" activeTab="1" xr2:uid="{E6BF64B5-3D42-4342-8C5E-5139F17F67C2}"/>
  </bookViews>
  <sheets>
    <sheet name="Sheet2" sheetId="2" r:id="rId1"/>
    <sheet name="Experiment by Nayab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5" i="1" l="1"/>
  <c r="F99" i="1"/>
  <c r="F47" i="1"/>
  <c r="F46" i="1"/>
  <c r="G46" i="1"/>
  <c r="G47" i="1"/>
  <c r="G48" i="1"/>
  <c r="G49" i="1"/>
  <c r="G50" i="1"/>
  <c r="G51" i="1"/>
  <c r="G52" i="1"/>
  <c r="F48" i="1"/>
  <c r="F49" i="1"/>
  <c r="F50" i="1"/>
  <c r="F51" i="1"/>
  <c r="F52" i="1"/>
  <c r="F3" i="1"/>
  <c r="G189" i="1" l="1"/>
  <c r="G190" i="1"/>
  <c r="G191" i="1"/>
  <c r="G192" i="1"/>
  <c r="G193" i="1"/>
  <c r="G194" i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G144" i="1"/>
  <c r="G145" i="1"/>
  <c r="F144" i="1"/>
  <c r="G99" i="1"/>
  <c r="G97" i="1"/>
  <c r="G98" i="1"/>
  <c r="F97" i="1"/>
  <c r="F98" i="1"/>
  <c r="F5" i="1"/>
  <c r="G4" i="1"/>
  <c r="F7" i="1"/>
  <c r="F147" i="1" l="1"/>
  <c r="I147" i="1" s="1"/>
  <c r="I144" i="1"/>
  <c r="F110" i="1"/>
  <c r="I110" i="1" s="1"/>
  <c r="F143" i="1"/>
  <c r="I143" i="1" s="1"/>
  <c r="I145" i="1"/>
  <c r="F146" i="1"/>
  <c r="I146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I98" i="1"/>
  <c r="I99" i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I97" i="1"/>
  <c r="I50" i="1"/>
  <c r="I51" i="1"/>
  <c r="I52" i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I49" i="1"/>
  <c r="I3" i="1"/>
  <c r="F4" i="1"/>
  <c r="I4" i="1" s="1"/>
  <c r="I5" i="1"/>
  <c r="F6" i="1"/>
  <c r="I6" i="1" s="1"/>
  <c r="I7" i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I46" i="1"/>
  <c r="I47" i="1"/>
  <c r="I48" i="1"/>
  <c r="J2" i="1" l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94" i="1"/>
  <c r="G95" i="1"/>
  <c r="G9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H2" i="1" l="1"/>
</calcChain>
</file>

<file path=xl/sharedStrings.xml><?xml version="1.0" encoding="utf-8"?>
<sst xmlns="http://schemas.openxmlformats.org/spreadsheetml/2006/main" count="13" uniqueCount="13">
  <si>
    <t>x</t>
  </si>
  <si>
    <t>y</t>
  </si>
  <si>
    <t>theta</t>
  </si>
  <si>
    <t>Required Y</t>
  </si>
  <si>
    <t>Required X</t>
  </si>
  <si>
    <t>Error</t>
  </si>
  <si>
    <t>Bin</t>
  </si>
  <si>
    <t>More</t>
  </si>
  <si>
    <t>Frequency</t>
  </si>
  <si>
    <t>Average error</t>
  </si>
  <si>
    <t>Absolute Error</t>
  </si>
  <si>
    <t>RMS Value</t>
  </si>
  <si>
    <t>Error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</si>
</sst>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Followed</a:t>
            </a:r>
            <a:r>
              <a:rPr lang="en-GB" baseline="0"/>
              <a:t> Path anit clock wise from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by Nayab'!$A$3:$A$1048576</c:f>
              <c:numCache>
                <c:formatCode>General</c:formatCode>
                <c:ptCount val="1048574"/>
                <c:pt idx="0">
                  <c:v>4.66</c:v>
                </c:pt>
                <c:pt idx="1">
                  <c:v>11.91</c:v>
                </c:pt>
                <c:pt idx="2">
                  <c:v>19.77</c:v>
                </c:pt>
                <c:pt idx="3">
                  <c:v>28.55</c:v>
                </c:pt>
                <c:pt idx="4">
                  <c:v>38.24</c:v>
                </c:pt>
                <c:pt idx="5">
                  <c:v>48.63</c:v>
                </c:pt>
                <c:pt idx="6">
                  <c:v>59.08</c:v>
                </c:pt>
                <c:pt idx="7">
                  <c:v>69.92</c:v>
                </c:pt>
                <c:pt idx="8">
                  <c:v>81.150000000000006</c:v>
                </c:pt>
                <c:pt idx="9">
                  <c:v>92.83</c:v>
                </c:pt>
                <c:pt idx="10">
                  <c:v>104.35</c:v>
                </c:pt>
                <c:pt idx="11">
                  <c:v>116.19</c:v>
                </c:pt>
                <c:pt idx="12">
                  <c:v>127.94</c:v>
                </c:pt>
                <c:pt idx="13">
                  <c:v>139.78</c:v>
                </c:pt>
                <c:pt idx="14">
                  <c:v>151.76</c:v>
                </c:pt>
                <c:pt idx="15">
                  <c:v>163.83000000000001</c:v>
                </c:pt>
                <c:pt idx="16">
                  <c:v>175.89</c:v>
                </c:pt>
                <c:pt idx="17">
                  <c:v>188.26</c:v>
                </c:pt>
                <c:pt idx="18">
                  <c:v>200.55</c:v>
                </c:pt>
                <c:pt idx="19">
                  <c:v>212.99</c:v>
                </c:pt>
                <c:pt idx="20">
                  <c:v>225.13</c:v>
                </c:pt>
                <c:pt idx="21">
                  <c:v>237.49</c:v>
                </c:pt>
                <c:pt idx="22">
                  <c:v>250.17</c:v>
                </c:pt>
                <c:pt idx="23">
                  <c:v>262.38</c:v>
                </c:pt>
                <c:pt idx="24">
                  <c:v>274.74</c:v>
                </c:pt>
                <c:pt idx="25">
                  <c:v>287.26</c:v>
                </c:pt>
                <c:pt idx="26">
                  <c:v>299.39999999999998</c:v>
                </c:pt>
                <c:pt idx="27">
                  <c:v>312</c:v>
                </c:pt>
                <c:pt idx="28">
                  <c:v>324.13</c:v>
                </c:pt>
                <c:pt idx="29">
                  <c:v>336.58</c:v>
                </c:pt>
                <c:pt idx="30">
                  <c:v>348.79</c:v>
                </c:pt>
                <c:pt idx="31">
                  <c:v>361</c:v>
                </c:pt>
                <c:pt idx="32">
                  <c:v>373.37</c:v>
                </c:pt>
                <c:pt idx="33">
                  <c:v>385.43</c:v>
                </c:pt>
                <c:pt idx="34">
                  <c:v>397.65</c:v>
                </c:pt>
                <c:pt idx="35">
                  <c:v>410.17</c:v>
                </c:pt>
                <c:pt idx="36">
                  <c:v>422.38</c:v>
                </c:pt>
                <c:pt idx="37">
                  <c:v>434.6</c:v>
                </c:pt>
                <c:pt idx="38">
                  <c:v>446.74</c:v>
                </c:pt>
                <c:pt idx="39">
                  <c:v>459.18</c:v>
                </c:pt>
                <c:pt idx="40">
                  <c:v>471.4</c:v>
                </c:pt>
                <c:pt idx="41">
                  <c:v>483.69</c:v>
                </c:pt>
                <c:pt idx="42">
                  <c:v>495.91</c:v>
                </c:pt>
                <c:pt idx="43">
                  <c:v>504.92</c:v>
                </c:pt>
                <c:pt idx="44">
                  <c:v>510.61</c:v>
                </c:pt>
                <c:pt idx="45">
                  <c:v>515.08000000000004</c:v>
                </c:pt>
                <c:pt idx="46">
                  <c:v>518.63</c:v>
                </c:pt>
                <c:pt idx="47">
                  <c:v>521.30999999999995</c:v>
                </c:pt>
                <c:pt idx="48">
                  <c:v>523.35</c:v>
                </c:pt>
                <c:pt idx="49">
                  <c:v>524.83000000000004</c:v>
                </c:pt>
                <c:pt idx="50">
                  <c:v>525.91999999999996</c:v>
                </c:pt>
                <c:pt idx="51">
                  <c:v>526.67999999999995</c:v>
                </c:pt>
                <c:pt idx="52">
                  <c:v>527.04999999999995</c:v>
                </c:pt>
                <c:pt idx="53">
                  <c:v>528.11</c:v>
                </c:pt>
                <c:pt idx="54">
                  <c:v>529.41999999999996</c:v>
                </c:pt>
                <c:pt idx="55">
                  <c:v>530.4</c:v>
                </c:pt>
                <c:pt idx="56">
                  <c:v>530.98</c:v>
                </c:pt>
                <c:pt idx="57">
                  <c:v>531.14</c:v>
                </c:pt>
                <c:pt idx="58">
                  <c:v>530.95000000000005</c:v>
                </c:pt>
                <c:pt idx="59">
                  <c:v>530.4</c:v>
                </c:pt>
                <c:pt idx="60">
                  <c:v>529.57000000000005</c:v>
                </c:pt>
                <c:pt idx="61">
                  <c:v>528.48</c:v>
                </c:pt>
                <c:pt idx="62">
                  <c:v>527.14</c:v>
                </c:pt>
                <c:pt idx="63">
                  <c:v>525.66</c:v>
                </c:pt>
                <c:pt idx="64">
                  <c:v>524.04</c:v>
                </c:pt>
                <c:pt idx="65">
                  <c:v>522.26</c:v>
                </c:pt>
                <c:pt idx="66">
                  <c:v>520.45000000000005</c:v>
                </c:pt>
                <c:pt idx="67">
                  <c:v>518.54</c:v>
                </c:pt>
                <c:pt idx="68">
                  <c:v>516.57000000000005</c:v>
                </c:pt>
                <c:pt idx="69">
                  <c:v>514.57000000000005</c:v>
                </c:pt>
                <c:pt idx="70">
                  <c:v>512.52</c:v>
                </c:pt>
                <c:pt idx="71">
                  <c:v>510.41</c:v>
                </c:pt>
                <c:pt idx="72">
                  <c:v>508.26</c:v>
                </c:pt>
                <c:pt idx="73">
                  <c:v>506.09</c:v>
                </c:pt>
                <c:pt idx="74">
                  <c:v>503.9</c:v>
                </c:pt>
                <c:pt idx="75">
                  <c:v>501.7</c:v>
                </c:pt>
                <c:pt idx="76">
                  <c:v>499.45</c:v>
                </c:pt>
                <c:pt idx="77">
                  <c:v>497.16</c:v>
                </c:pt>
                <c:pt idx="78">
                  <c:v>494.85</c:v>
                </c:pt>
                <c:pt idx="79">
                  <c:v>492.58</c:v>
                </c:pt>
                <c:pt idx="80">
                  <c:v>490.25</c:v>
                </c:pt>
                <c:pt idx="81">
                  <c:v>487.82</c:v>
                </c:pt>
                <c:pt idx="82">
                  <c:v>485.47</c:v>
                </c:pt>
                <c:pt idx="83">
                  <c:v>483.08</c:v>
                </c:pt>
                <c:pt idx="84">
                  <c:v>480.78</c:v>
                </c:pt>
                <c:pt idx="85">
                  <c:v>478.49</c:v>
                </c:pt>
                <c:pt idx="86">
                  <c:v>476.16</c:v>
                </c:pt>
                <c:pt idx="87">
                  <c:v>473.87</c:v>
                </c:pt>
                <c:pt idx="88">
                  <c:v>471.53</c:v>
                </c:pt>
                <c:pt idx="89">
                  <c:v>469.22</c:v>
                </c:pt>
                <c:pt idx="90">
                  <c:v>466.89</c:v>
                </c:pt>
                <c:pt idx="91">
                  <c:v>464.63</c:v>
                </c:pt>
                <c:pt idx="92">
                  <c:v>462.33</c:v>
                </c:pt>
                <c:pt idx="93">
                  <c:v>460.02</c:v>
                </c:pt>
                <c:pt idx="94">
                  <c:v>457.64</c:v>
                </c:pt>
                <c:pt idx="95">
                  <c:v>456.13</c:v>
                </c:pt>
                <c:pt idx="96">
                  <c:v>454.49</c:v>
                </c:pt>
                <c:pt idx="97">
                  <c:v>452.75</c:v>
                </c:pt>
                <c:pt idx="98">
                  <c:v>450.89</c:v>
                </c:pt>
                <c:pt idx="99">
                  <c:v>449.05</c:v>
                </c:pt>
                <c:pt idx="100">
                  <c:v>447.37</c:v>
                </c:pt>
                <c:pt idx="101">
                  <c:v>445.74</c:v>
                </c:pt>
                <c:pt idx="102">
                  <c:v>444.31</c:v>
                </c:pt>
                <c:pt idx="103">
                  <c:v>443</c:v>
                </c:pt>
                <c:pt idx="104">
                  <c:v>440.28</c:v>
                </c:pt>
                <c:pt idx="105">
                  <c:v>432.81</c:v>
                </c:pt>
                <c:pt idx="106">
                  <c:v>424.26</c:v>
                </c:pt>
                <c:pt idx="107">
                  <c:v>415.04</c:v>
                </c:pt>
                <c:pt idx="108">
                  <c:v>405.23</c:v>
                </c:pt>
                <c:pt idx="109">
                  <c:v>395.15</c:v>
                </c:pt>
                <c:pt idx="110">
                  <c:v>384.67</c:v>
                </c:pt>
                <c:pt idx="111">
                  <c:v>373.78</c:v>
                </c:pt>
                <c:pt idx="112">
                  <c:v>362.64</c:v>
                </c:pt>
                <c:pt idx="113">
                  <c:v>351.62</c:v>
                </c:pt>
                <c:pt idx="114">
                  <c:v>340.26</c:v>
                </c:pt>
                <c:pt idx="115">
                  <c:v>328.71</c:v>
                </c:pt>
                <c:pt idx="116">
                  <c:v>317.27</c:v>
                </c:pt>
                <c:pt idx="117">
                  <c:v>305.70999999999998</c:v>
                </c:pt>
                <c:pt idx="118">
                  <c:v>293.86</c:v>
                </c:pt>
                <c:pt idx="119">
                  <c:v>282.47000000000003</c:v>
                </c:pt>
                <c:pt idx="120">
                  <c:v>270.81</c:v>
                </c:pt>
                <c:pt idx="121">
                  <c:v>259.31</c:v>
                </c:pt>
                <c:pt idx="122">
                  <c:v>247.74</c:v>
                </c:pt>
                <c:pt idx="123">
                  <c:v>235.74</c:v>
                </c:pt>
                <c:pt idx="124">
                  <c:v>223.81</c:v>
                </c:pt>
                <c:pt idx="125">
                  <c:v>212.04</c:v>
                </c:pt>
                <c:pt idx="126">
                  <c:v>200.34</c:v>
                </c:pt>
                <c:pt idx="127">
                  <c:v>188.42</c:v>
                </c:pt>
                <c:pt idx="128">
                  <c:v>176.74</c:v>
                </c:pt>
                <c:pt idx="129">
                  <c:v>165.13</c:v>
                </c:pt>
                <c:pt idx="130">
                  <c:v>153.44</c:v>
                </c:pt>
                <c:pt idx="131">
                  <c:v>141.91999999999999</c:v>
                </c:pt>
                <c:pt idx="132">
                  <c:v>130.32</c:v>
                </c:pt>
                <c:pt idx="133">
                  <c:v>118.52</c:v>
                </c:pt>
                <c:pt idx="134">
                  <c:v>107.07</c:v>
                </c:pt>
                <c:pt idx="135">
                  <c:v>95.28</c:v>
                </c:pt>
                <c:pt idx="136">
                  <c:v>83.34</c:v>
                </c:pt>
                <c:pt idx="137">
                  <c:v>71.63</c:v>
                </c:pt>
                <c:pt idx="138">
                  <c:v>59.7</c:v>
                </c:pt>
                <c:pt idx="139">
                  <c:v>47.98</c:v>
                </c:pt>
                <c:pt idx="140">
                  <c:v>36.26</c:v>
                </c:pt>
                <c:pt idx="141">
                  <c:v>26.65</c:v>
                </c:pt>
                <c:pt idx="142">
                  <c:v>21.2</c:v>
                </c:pt>
                <c:pt idx="143">
                  <c:v>17.07</c:v>
                </c:pt>
                <c:pt idx="144">
                  <c:v>13.9</c:v>
                </c:pt>
                <c:pt idx="145">
                  <c:v>11.65</c:v>
                </c:pt>
                <c:pt idx="146">
                  <c:v>9.92</c:v>
                </c:pt>
                <c:pt idx="147">
                  <c:v>8.68</c:v>
                </c:pt>
                <c:pt idx="148">
                  <c:v>7.85</c:v>
                </c:pt>
                <c:pt idx="149">
                  <c:v>7.37</c:v>
                </c:pt>
                <c:pt idx="150">
                  <c:v>6.43</c:v>
                </c:pt>
                <c:pt idx="151">
                  <c:v>5.6</c:v>
                </c:pt>
                <c:pt idx="152">
                  <c:v>5.18</c:v>
                </c:pt>
                <c:pt idx="153">
                  <c:v>5.18</c:v>
                </c:pt>
                <c:pt idx="154">
                  <c:v>5.63</c:v>
                </c:pt>
                <c:pt idx="155">
                  <c:v>6.43</c:v>
                </c:pt>
                <c:pt idx="156">
                  <c:v>7.58</c:v>
                </c:pt>
                <c:pt idx="157">
                  <c:v>8.99</c:v>
                </c:pt>
                <c:pt idx="158">
                  <c:v>10.59</c:v>
                </c:pt>
                <c:pt idx="159">
                  <c:v>12.39</c:v>
                </c:pt>
                <c:pt idx="160">
                  <c:v>14.39</c:v>
                </c:pt>
                <c:pt idx="161">
                  <c:v>16.510000000000002</c:v>
                </c:pt>
                <c:pt idx="162">
                  <c:v>18.73</c:v>
                </c:pt>
                <c:pt idx="163">
                  <c:v>21.08</c:v>
                </c:pt>
                <c:pt idx="164">
                  <c:v>23.46</c:v>
                </c:pt>
                <c:pt idx="165">
                  <c:v>25.92</c:v>
                </c:pt>
                <c:pt idx="166">
                  <c:v>28.48</c:v>
                </c:pt>
                <c:pt idx="167">
                  <c:v>31.17</c:v>
                </c:pt>
                <c:pt idx="168">
                  <c:v>33.770000000000003</c:v>
                </c:pt>
                <c:pt idx="169">
                  <c:v>36.42</c:v>
                </c:pt>
                <c:pt idx="170">
                  <c:v>39.18</c:v>
                </c:pt>
                <c:pt idx="171">
                  <c:v>41.91</c:v>
                </c:pt>
                <c:pt idx="172">
                  <c:v>44.64</c:v>
                </c:pt>
                <c:pt idx="173">
                  <c:v>47.42</c:v>
                </c:pt>
                <c:pt idx="174">
                  <c:v>50.16</c:v>
                </c:pt>
                <c:pt idx="175">
                  <c:v>52.86</c:v>
                </c:pt>
                <c:pt idx="176">
                  <c:v>55.59</c:v>
                </c:pt>
                <c:pt idx="177">
                  <c:v>58.28</c:v>
                </c:pt>
                <c:pt idx="178">
                  <c:v>61.02</c:v>
                </c:pt>
                <c:pt idx="179">
                  <c:v>63.85</c:v>
                </c:pt>
                <c:pt idx="180">
                  <c:v>66.59</c:v>
                </c:pt>
                <c:pt idx="181">
                  <c:v>69.38</c:v>
                </c:pt>
                <c:pt idx="182">
                  <c:v>72.03</c:v>
                </c:pt>
                <c:pt idx="183">
                  <c:v>74.81</c:v>
                </c:pt>
                <c:pt idx="184">
                  <c:v>77.650000000000006</c:v>
                </c:pt>
                <c:pt idx="185">
                  <c:v>80.41</c:v>
                </c:pt>
                <c:pt idx="186">
                  <c:v>82.9</c:v>
                </c:pt>
                <c:pt idx="187">
                  <c:v>84.71</c:v>
                </c:pt>
                <c:pt idx="188">
                  <c:v>86.71</c:v>
                </c:pt>
                <c:pt idx="189">
                  <c:v>88.67</c:v>
                </c:pt>
                <c:pt idx="190">
                  <c:v>90.67</c:v>
                </c:pt>
                <c:pt idx="191">
                  <c:v>92.54</c:v>
                </c:pt>
              </c:numCache>
            </c:numRef>
          </c:xVal>
          <c:yVal>
            <c:numRef>
              <c:f>'Experiment by Nayab'!$B$3:$B$1048576</c:f>
              <c:numCache>
                <c:formatCode>General</c:formatCode>
                <c:ptCount val="1048574"/>
                <c:pt idx="0">
                  <c:v>0.1</c:v>
                </c:pt>
                <c:pt idx="1">
                  <c:v>0.26</c:v>
                </c:pt>
                <c:pt idx="2">
                  <c:v>0.44</c:v>
                </c:pt>
                <c:pt idx="3">
                  <c:v>0.64</c:v>
                </c:pt>
                <c:pt idx="4">
                  <c:v>0.9</c:v>
                </c:pt>
                <c:pt idx="5">
                  <c:v>1.1599999999999999</c:v>
                </c:pt>
                <c:pt idx="6">
                  <c:v>1.42</c:v>
                </c:pt>
                <c:pt idx="7">
                  <c:v>1.69</c:v>
                </c:pt>
                <c:pt idx="8">
                  <c:v>1.95</c:v>
                </c:pt>
                <c:pt idx="9">
                  <c:v>2.21</c:v>
                </c:pt>
                <c:pt idx="10">
                  <c:v>2.4300000000000002</c:v>
                </c:pt>
                <c:pt idx="11">
                  <c:v>2.63</c:v>
                </c:pt>
                <c:pt idx="12">
                  <c:v>2.86</c:v>
                </c:pt>
                <c:pt idx="13">
                  <c:v>3.07</c:v>
                </c:pt>
                <c:pt idx="14">
                  <c:v>3.3</c:v>
                </c:pt>
                <c:pt idx="15">
                  <c:v>3.52</c:v>
                </c:pt>
                <c:pt idx="16">
                  <c:v>3.75</c:v>
                </c:pt>
                <c:pt idx="17">
                  <c:v>3.99</c:v>
                </c:pt>
                <c:pt idx="18">
                  <c:v>4.25</c:v>
                </c:pt>
                <c:pt idx="19">
                  <c:v>4.53</c:v>
                </c:pt>
                <c:pt idx="20">
                  <c:v>4.8099999999999996</c:v>
                </c:pt>
                <c:pt idx="21">
                  <c:v>5.1100000000000003</c:v>
                </c:pt>
                <c:pt idx="22">
                  <c:v>5.42</c:v>
                </c:pt>
                <c:pt idx="23">
                  <c:v>5.73</c:v>
                </c:pt>
                <c:pt idx="24">
                  <c:v>6.07</c:v>
                </c:pt>
                <c:pt idx="25">
                  <c:v>6.38</c:v>
                </c:pt>
                <c:pt idx="26">
                  <c:v>6.68</c:v>
                </c:pt>
                <c:pt idx="27">
                  <c:v>6.98</c:v>
                </c:pt>
                <c:pt idx="28">
                  <c:v>7.27</c:v>
                </c:pt>
                <c:pt idx="29">
                  <c:v>7.59</c:v>
                </c:pt>
                <c:pt idx="30">
                  <c:v>7.9</c:v>
                </c:pt>
                <c:pt idx="31">
                  <c:v>8.2100000000000009</c:v>
                </c:pt>
                <c:pt idx="32">
                  <c:v>8.51</c:v>
                </c:pt>
                <c:pt idx="33">
                  <c:v>8.7899999999999991</c:v>
                </c:pt>
                <c:pt idx="34">
                  <c:v>9.0399999999999991</c:v>
                </c:pt>
                <c:pt idx="35">
                  <c:v>9.25</c:v>
                </c:pt>
                <c:pt idx="36">
                  <c:v>9.4700000000000006</c:v>
                </c:pt>
                <c:pt idx="37">
                  <c:v>9.68</c:v>
                </c:pt>
                <c:pt idx="38">
                  <c:v>9.85</c:v>
                </c:pt>
                <c:pt idx="39">
                  <c:v>10.039999999999999</c:v>
                </c:pt>
                <c:pt idx="40">
                  <c:v>10.199999999999999</c:v>
                </c:pt>
                <c:pt idx="41">
                  <c:v>10.38</c:v>
                </c:pt>
                <c:pt idx="42">
                  <c:v>10.55</c:v>
                </c:pt>
                <c:pt idx="43">
                  <c:v>10.76</c:v>
                </c:pt>
                <c:pt idx="44">
                  <c:v>11.39</c:v>
                </c:pt>
                <c:pt idx="45">
                  <c:v>12.35</c:v>
                </c:pt>
                <c:pt idx="46">
                  <c:v>13.54</c:v>
                </c:pt>
                <c:pt idx="47">
                  <c:v>14.84</c:v>
                </c:pt>
                <c:pt idx="48">
                  <c:v>16.18</c:v>
                </c:pt>
                <c:pt idx="49">
                  <c:v>17.489999999999998</c:v>
                </c:pt>
                <c:pt idx="50">
                  <c:v>18.77</c:v>
                </c:pt>
                <c:pt idx="51">
                  <c:v>20</c:v>
                </c:pt>
                <c:pt idx="52">
                  <c:v>20.84</c:v>
                </c:pt>
                <c:pt idx="53">
                  <c:v>25.14</c:v>
                </c:pt>
                <c:pt idx="54">
                  <c:v>32.58</c:v>
                </c:pt>
                <c:pt idx="55">
                  <c:v>41.23</c:v>
                </c:pt>
                <c:pt idx="56">
                  <c:v>50.6</c:v>
                </c:pt>
                <c:pt idx="57">
                  <c:v>60.45</c:v>
                </c:pt>
                <c:pt idx="58">
                  <c:v>70.680000000000007</c:v>
                </c:pt>
                <c:pt idx="59">
                  <c:v>81.59</c:v>
                </c:pt>
                <c:pt idx="60">
                  <c:v>92.48</c:v>
                </c:pt>
                <c:pt idx="61">
                  <c:v>103.57</c:v>
                </c:pt>
                <c:pt idx="62">
                  <c:v>115.1</c:v>
                </c:pt>
                <c:pt idx="63">
                  <c:v>126.61</c:v>
                </c:pt>
                <c:pt idx="64">
                  <c:v>138.26</c:v>
                </c:pt>
                <c:pt idx="65">
                  <c:v>150.27000000000001</c:v>
                </c:pt>
                <c:pt idx="66">
                  <c:v>161.96</c:v>
                </c:pt>
                <c:pt idx="67">
                  <c:v>173.88</c:v>
                </c:pt>
                <c:pt idx="68">
                  <c:v>185.78</c:v>
                </c:pt>
                <c:pt idx="69">
                  <c:v>197.6</c:v>
                </c:pt>
                <c:pt idx="70">
                  <c:v>209.41</c:v>
                </c:pt>
                <c:pt idx="71">
                  <c:v>221.44</c:v>
                </c:pt>
                <c:pt idx="72">
                  <c:v>233.55</c:v>
                </c:pt>
                <c:pt idx="73">
                  <c:v>245.65</c:v>
                </c:pt>
                <c:pt idx="74">
                  <c:v>257.74</c:v>
                </c:pt>
                <c:pt idx="75">
                  <c:v>269.69</c:v>
                </c:pt>
                <c:pt idx="76">
                  <c:v>281.69</c:v>
                </c:pt>
                <c:pt idx="77">
                  <c:v>293.85000000000002</c:v>
                </c:pt>
                <c:pt idx="78">
                  <c:v>306.08</c:v>
                </c:pt>
                <c:pt idx="79">
                  <c:v>318.08999999999997</c:v>
                </c:pt>
                <c:pt idx="80">
                  <c:v>330.31</c:v>
                </c:pt>
                <c:pt idx="81">
                  <c:v>342.91</c:v>
                </c:pt>
                <c:pt idx="82">
                  <c:v>355.05</c:v>
                </c:pt>
                <c:pt idx="83">
                  <c:v>367.5</c:v>
                </c:pt>
                <c:pt idx="84">
                  <c:v>379.5</c:v>
                </c:pt>
                <c:pt idx="85">
                  <c:v>391.58</c:v>
                </c:pt>
                <c:pt idx="86">
                  <c:v>403.81</c:v>
                </c:pt>
                <c:pt idx="87">
                  <c:v>415.89</c:v>
                </c:pt>
                <c:pt idx="88">
                  <c:v>428.19</c:v>
                </c:pt>
                <c:pt idx="89">
                  <c:v>440.42</c:v>
                </c:pt>
                <c:pt idx="90">
                  <c:v>452.72</c:v>
                </c:pt>
                <c:pt idx="91">
                  <c:v>464.73</c:v>
                </c:pt>
                <c:pt idx="92">
                  <c:v>476.88</c:v>
                </c:pt>
                <c:pt idx="93">
                  <c:v>488.88</c:v>
                </c:pt>
                <c:pt idx="94">
                  <c:v>501.1</c:v>
                </c:pt>
                <c:pt idx="95">
                  <c:v>507.41</c:v>
                </c:pt>
                <c:pt idx="96">
                  <c:v>512.09</c:v>
                </c:pt>
                <c:pt idx="97">
                  <c:v>515.74</c:v>
                </c:pt>
                <c:pt idx="98">
                  <c:v>518.72</c:v>
                </c:pt>
                <c:pt idx="99">
                  <c:v>520.96</c:v>
                </c:pt>
                <c:pt idx="100">
                  <c:v>522.52</c:v>
                </c:pt>
                <c:pt idx="101">
                  <c:v>523.65</c:v>
                </c:pt>
                <c:pt idx="102">
                  <c:v>524.36</c:v>
                </c:pt>
                <c:pt idx="103">
                  <c:v>524.78</c:v>
                </c:pt>
                <c:pt idx="104">
                  <c:v>525.15</c:v>
                </c:pt>
                <c:pt idx="105">
                  <c:v>525.69000000000005</c:v>
                </c:pt>
                <c:pt idx="106">
                  <c:v>525.75</c:v>
                </c:pt>
                <c:pt idx="107">
                  <c:v>525.34</c:v>
                </c:pt>
                <c:pt idx="108">
                  <c:v>524.45000000000005</c:v>
                </c:pt>
                <c:pt idx="109">
                  <c:v>523.16999999999996</c:v>
                </c:pt>
                <c:pt idx="110">
                  <c:v>521.5</c:v>
                </c:pt>
                <c:pt idx="111">
                  <c:v>519.48</c:v>
                </c:pt>
                <c:pt idx="112">
                  <c:v>517.17999999999995</c:v>
                </c:pt>
                <c:pt idx="113">
                  <c:v>514.69000000000005</c:v>
                </c:pt>
                <c:pt idx="114">
                  <c:v>511.96</c:v>
                </c:pt>
                <c:pt idx="115">
                  <c:v>509.03</c:v>
                </c:pt>
                <c:pt idx="116">
                  <c:v>506.01</c:v>
                </c:pt>
                <c:pt idx="117">
                  <c:v>502.85</c:v>
                </c:pt>
                <c:pt idx="118">
                  <c:v>499.56</c:v>
                </c:pt>
                <c:pt idx="119">
                  <c:v>496.33</c:v>
                </c:pt>
                <c:pt idx="120">
                  <c:v>492.95</c:v>
                </c:pt>
                <c:pt idx="121">
                  <c:v>489.57</c:v>
                </c:pt>
                <c:pt idx="122">
                  <c:v>486.15</c:v>
                </c:pt>
                <c:pt idx="123">
                  <c:v>482.58</c:v>
                </c:pt>
                <c:pt idx="124">
                  <c:v>479.03</c:v>
                </c:pt>
                <c:pt idx="125">
                  <c:v>475.49</c:v>
                </c:pt>
                <c:pt idx="126">
                  <c:v>471.97</c:v>
                </c:pt>
                <c:pt idx="127">
                  <c:v>468.37</c:v>
                </c:pt>
                <c:pt idx="128">
                  <c:v>464.8</c:v>
                </c:pt>
                <c:pt idx="129">
                  <c:v>461.26</c:v>
                </c:pt>
                <c:pt idx="130">
                  <c:v>457.68</c:v>
                </c:pt>
                <c:pt idx="131">
                  <c:v>454.12</c:v>
                </c:pt>
                <c:pt idx="132">
                  <c:v>450.52</c:v>
                </c:pt>
                <c:pt idx="133">
                  <c:v>446.83</c:v>
                </c:pt>
                <c:pt idx="134">
                  <c:v>443.25</c:v>
                </c:pt>
                <c:pt idx="135">
                  <c:v>439.52</c:v>
                </c:pt>
                <c:pt idx="136">
                  <c:v>435.73</c:v>
                </c:pt>
                <c:pt idx="137">
                  <c:v>431.99</c:v>
                </c:pt>
                <c:pt idx="138">
                  <c:v>428.18</c:v>
                </c:pt>
                <c:pt idx="139">
                  <c:v>424.47</c:v>
                </c:pt>
                <c:pt idx="140">
                  <c:v>420.78</c:v>
                </c:pt>
                <c:pt idx="141">
                  <c:v>417.73</c:v>
                </c:pt>
                <c:pt idx="142">
                  <c:v>415.54</c:v>
                </c:pt>
                <c:pt idx="143">
                  <c:v>413.38</c:v>
                </c:pt>
                <c:pt idx="144">
                  <c:v>411.25</c:v>
                </c:pt>
                <c:pt idx="145">
                  <c:v>409.31</c:v>
                </c:pt>
                <c:pt idx="146">
                  <c:v>407.38</c:v>
                </c:pt>
                <c:pt idx="147">
                  <c:v>405.55</c:v>
                </c:pt>
                <c:pt idx="148">
                  <c:v>403.83</c:v>
                </c:pt>
                <c:pt idx="149">
                  <c:v>402.3</c:v>
                </c:pt>
                <c:pt idx="150">
                  <c:v>396.81</c:v>
                </c:pt>
                <c:pt idx="151">
                  <c:v>388.99</c:v>
                </c:pt>
                <c:pt idx="152">
                  <c:v>380.22</c:v>
                </c:pt>
                <c:pt idx="153">
                  <c:v>370.9</c:v>
                </c:pt>
                <c:pt idx="154">
                  <c:v>360.91</c:v>
                </c:pt>
                <c:pt idx="155">
                  <c:v>350.79</c:v>
                </c:pt>
                <c:pt idx="156">
                  <c:v>340.24</c:v>
                </c:pt>
                <c:pt idx="157">
                  <c:v>329.25</c:v>
                </c:pt>
                <c:pt idx="158">
                  <c:v>318.22000000000003</c:v>
                </c:pt>
                <c:pt idx="159">
                  <c:v>306.99</c:v>
                </c:pt>
                <c:pt idx="160">
                  <c:v>295.32</c:v>
                </c:pt>
                <c:pt idx="161">
                  <c:v>283.76</c:v>
                </c:pt>
                <c:pt idx="162">
                  <c:v>272.13</c:v>
                </c:pt>
                <c:pt idx="163">
                  <c:v>260.22000000000003</c:v>
                </c:pt>
                <c:pt idx="164">
                  <c:v>248.55</c:v>
                </c:pt>
                <c:pt idx="165">
                  <c:v>236.89</c:v>
                </c:pt>
                <c:pt idx="166">
                  <c:v>225.02</c:v>
                </c:pt>
                <c:pt idx="167">
                  <c:v>212.71</c:v>
                </c:pt>
                <c:pt idx="168">
                  <c:v>200.93</c:v>
                </c:pt>
                <c:pt idx="169">
                  <c:v>189.08</c:v>
                </c:pt>
                <c:pt idx="170">
                  <c:v>176.95</c:v>
                </c:pt>
                <c:pt idx="171">
                  <c:v>165.04</c:v>
                </c:pt>
                <c:pt idx="172">
                  <c:v>153.13</c:v>
                </c:pt>
                <c:pt idx="173">
                  <c:v>141.08000000000001</c:v>
                </c:pt>
                <c:pt idx="174">
                  <c:v>129.16999999999999</c:v>
                </c:pt>
                <c:pt idx="175">
                  <c:v>117.33</c:v>
                </c:pt>
                <c:pt idx="176">
                  <c:v>105.35</c:v>
                </c:pt>
                <c:pt idx="177">
                  <c:v>93.51</c:v>
                </c:pt>
                <c:pt idx="178">
                  <c:v>81.53</c:v>
                </c:pt>
                <c:pt idx="179">
                  <c:v>69.25</c:v>
                </c:pt>
                <c:pt idx="180">
                  <c:v>57.34</c:v>
                </c:pt>
                <c:pt idx="181">
                  <c:v>45.21</c:v>
                </c:pt>
                <c:pt idx="182">
                  <c:v>33.68</c:v>
                </c:pt>
                <c:pt idx="183">
                  <c:v>21.62</c:v>
                </c:pt>
                <c:pt idx="184">
                  <c:v>9.43</c:v>
                </c:pt>
                <c:pt idx="185">
                  <c:v>-2.4700000000000002</c:v>
                </c:pt>
                <c:pt idx="186">
                  <c:v>-12.95</c:v>
                </c:pt>
                <c:pt idx="187">
                  <c:v>-18.78</c:v>
                </c:pt>
                <c:pt idx="188">
                  <c:v>-23.49</c:v>
                </c:pt>
                <c:pt idx="189">
                  <c:v>-27.03</c:v>
                </c:pt>
                <c:pt idx="190">
                  <c:v>-29.82</c:v>
                </c:pt>
                <c:pt idx="191">
                  <c:v>-31.83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CDD-9C60-7BCB0F85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7528"/>
        <c:axId val="484277696"/>
      </c:scatterChart>
      <c:valAx>
        <c:axId val="48426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X-axis,Distance</a:t>
                </a:r>
                <a:r>
                  <a:rPr lang="en-GB" baseline="0"/>
                  <a:t>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77696"/>
        <c:crosses val="autoZero"/>
        <c:crossBetween val="midCat"/>
      </c:valAx>
      <c:valAx>
        <c:axId val="4842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aaxis, Distance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8426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Nayab'!$G$2:$G$188</c:f>
              <c:numCache>
                <c:formatCode>General</c:formatCode>
                <c:ptCount val="187"/>
                <c:pt idx="1">
                  <c:v>0.1</c:v>
                </c:pt>
                <c:pt idx="2">
                  <c:v>0.26</c:v>
                </c:pt>
                <c:pt idx="3">
                  <c:v>0.44</c:v>
                </c:pt>
                <c:pt idx="4">
                  <c:v>0.64</c:v>
                </c:pt>
                <c:pt idx="5">
                  <c:v>0.9</c:v>
                </c:pt>
                <c:pt idx="6">
                  <c:v>1.1599999999999999</c:v>
                </c:pt>
                <c:pt idx="7">
                  <c:v>1.42</c:v>
                </c:pt>
                <c:pt idx="8">
                  <c:v>1.69</c:v>
                </c:pt>
                <c:pt idx="9">
                  <c:v>1.95</c:v>
                </c:pt>
                <c:pt idx="10">
                  <c:v>2.21</c:v>
                </c:pt>
                <c:pt idx="11">
                  <c:v>2.4300000000000002</c:v>
                </c:pt>
                <c:pt idx="12">
                  <c:v>2.63</c:v>
                </c:pt>
                <c:pt idx="13">
                  <c:v>2.86</c:v>
                </c:pt>
                <c:pt idx="14">
                  <c:v>3.07</c:v>
                </c:pt>
                <c:pt idx="15">
                  <c:v>3.3</c:v>
                </c:pt>
                <c:pt idx="16">
                  <c:v>3.52</c:v>
                </c:pt>
                <c:pt idx="17">
                  <c:v>3.75</c:v>
                </c:pt>
                <c:pt idx="18">
                  <c:v>3.99</c:v>
                </c:pt>
                <c:pt idx="19">
                  <c:v>4.25</c:v>
                </c:pt>
                <c:pt idx="20">
                  <c:v>4.53</c:v>
                </c:pt>
                <c:pt idx="21">
                  <c:v>4.8099999999999996</c:v>
                </c:pt>
                <c:pt idx="22">
                  <c:v>5.1100000000000003</c:v>
                </c:pt>
                <c:pt idx="23">
                  <c:v>5.42</c:v>
                </c:pt>
                <c:pt idx="24">
                  <c:v>5.73</c:v>
                </c:pt>
                <c:pt idx="25">
                  <c:v>6.07</c:v>
                </c:pt>
                <c:pt idx="26">
                  <c:v>6.38</c:v>
                </c:pt>
                <c:pt idx="27">
                  <c:v>6.68</c:v>
                </c:pt>
                <c:pt idx="28">
                  <c:v>6.98</c:v>
                </c:pt>
                <c:pt idx="29">
                  <c:v>7.27</c:v>
                </c:pt>
                <c:pt idx="30">
                  <c:v>7.59</c:v>
                </c:pt>
                <c:pt idx="31">
                  <c:v>7.9</c:v>
                </c:pt>
                <c:pt idx="32">
                  <c:v>8.2100000000000009</c:v>
                </c:pt>
                <c:pt idx="33">
                  <c:v>8.51</c:v>
                </c:pt>
                <c:pt idx="34">
                  <c:v>8.7899999999999991</c:v>
                </c:pt>
                <c:pt idx="35">
                  <c:v>9.0399999999999991</c:v>
                </c:pt>
                <c:pt idx="36">
                  <c:v>9.25</c:v>
                </c:pt>
                <c:pt idx="37">
                  <c:v>9.4700000000000006</c:v>
                </c:pt>
                <c:pt idx="38">
                  <c:v>9.68</c:v>
                </c:pt>
                <c:pt idx="39">
                  <c:v>9.85</c:v>
                </c:pt>
                <c:pt idx="40">
                  <c:v>10.039999999999999</c:v>
                </c:pt>
                <c:pt idx="41">
                  <c:v>10.199999999999999</c:v>
                </c:pt>
                <c:pt idx="42">
                  <c:v>10.38</c:v>
                </c:pt>
                <c:pt idx="43">
                  <c:v>10.55</c:v>
                </c:pt>
                <c:pt idx="44">
                  <c:v>4.9200000000000159</c:v>
                </c:pt>
                <c:pt idx="45">
                  <c:v>10.610000000000014</c:v>
                </c:pt>
                <c:pt idx="46">
                  <c:v>15.080000000000041</c:v>
                </c:pt>
                <c:pt idx="47">
                  <c:v>18.629999999999995</c:v>
                </c:pt>
                <c:pt idx="48">
                  <c:v>21.309999999999945</c:v>
                </c:pt>
                <c:pt idx="49">
                  <c:v>23.350000000000023</c:v>
                </c:pt>
                <c:pt idx="50">
                  <c:v>24.830000000000041</c:v>
                </c:pt>
                <c:pt idx="51">
                  <c:v>25.919999999999959</c:v>
                </c:pt>
                <c:pt idx="52">
                  <c:v>26.67999999999995</c:v>
                </c:pt>
                <c:pt idx="53">
                  <c:v>27.049999999999955</c:v>
                </c:pt>
                <c:pt idx="54">
                  <c:v>28.110000000000014</c:v>
                </c:pt>
                <c:pt idx="55">
                  <c:v>29.419999999999959</c:v>
                </c:pt>
                <c:pt idx="56">
                  <c:v>30.399999999999977</c:v>
                </c:pt>
                <c:pt idx="57">
                  <c:v>30.980000000000018</c:v>
                </c:pt>
                <c:pt idx="58">
                  <c:v>31.139999999999986</c:v>
                </c:pt>
                <c:pt idx="59">
                  <c:v>30.950000000000045</c:v>
                </c:pt>
                <c:pt idx="60">
                  <c:v>30.399999999999977</c:v>
                </c:pt>
                <c:pt idx="61">
                  <c:v>29.57000000000005</c:v>
                </c:pt>
                <c:pt idx="62">
                  <c:v>28.480000000000018</c:v>
                </c:pt>
                <c:pt idx="63">
                  <c:v>27.139999999999986</c:v>
                </c:pt>
                <c:pt idx="64">
                  <c:v>25.659999999999968</c:v>
                </c:pt>
                <c:pt idx="65">
                  <c:v>24.039999999999964</c:v>
                </c:pt>
                <c:pt idx="66">
                  <c:v>22.259999999999991</c:v>
                </c:pt>
                <c:pt idx="67">
                  <c:v>20.450000000000045</c:v>
                </c:pt>
                <c:pt idx="68">
                  <c:v>18.539999999999964</c:v>
                </c:pt>
                <c:pt idx="69">
                  <c:v>16.57000000000005</c:v>
                </c:pt>
                <c:pt idx="70">
                  <c:v>14.57000000000005</c:v>
                </c:pt>
                <c:pt idx="71">
                  <c:v>12.519999999999982</c:v>
                </c:pt>
                <c:pt idx="72">
                  <c:v>10.410000000000025</c:v>
                </c:pt>
                <c:pt idx="73">
                  <c:v>8.2599999999999909</c:v>
                </c:pt>
                <c:pt idx="74">
                  <c:v>6.089999999999975</c:v>
                </c:pt>
                <c:pt idx="75">
                  <c:v>3.8999999999999773</c:v>
                </c:pt>
                <c:pt idx="76">
                  <c:v>1.6999999999999886</c:v>
                </c:pt>
                <c:pt idx="77">
                  <c:v>0.55000000000001137</c:v>
                </c:pt>
                <c:pt idx="78">
                  <c:v>2.839999999999975</c:v>
                </c:pt>
                <c:pt idx="79">
                  <c:v>5.1499999999999773</c:v>
                </c:pt>
                <c:pt idx="80">
                  <c:v>7.4200000000000159</c:v>
                </c:pt>
                <c:pt idx="81">
                  <c:v>9.75</c:v>
                </c:pt>
                <c:pt idx="82">
                  <c:v>12.180000000000007</c:v>
                </c:pt>
                <c:pt idx="83">
                  <c:v>14.529999999999973</c:v>
                </c:pt>
                <c:pt idx="84">
                  <c:v>16.920000000000016</c:v>
                </c:pt>
                <c:pt idx="85">
                  <c:v>19.220000000000027</c:v>
                </c:pt>
                <c:pt idx="86">
                  <c:v>21.509999999999991</c:v>
                </c:pt>
                <c:pt idx="87">
                  <c:v>23.839999999999975</c:v>
                </c:pt>
                <c:pt idx="88">
                  <c:v>26.129999999999995</c:v>
                </c:pt>
                <c:pt idx="89">
                  <c:v>28.470000000000027</c:v>
                </c:pt>
                <c:pt idx="90">
                  <c:v>30.779999999999973</c:v>
                </c:pt>
                <c:pt idx="91">
                  <c:v>33.110000000000014</c:v>
                </c:pt>
                <c:pt idx="92">
                  <c:v>35.370000000000005</c:v>
                </c:pt>
                <c:pt idx="93">
                  <c:v>37.670000000000016</c:v>
                </c:pt>
                <c:pt idx="94">
                  <c:v>39.980000000000018</c:v>
                </c:pt>
                <c:pt idx="95">
                  <c:v>42.360000000000014</c:v>
                </c:pt>
                <c:pt idx="96">
                  <c:v>43.870000000000005</c:v>
                </c:pt>
                <c:pt idx="97">
                  <c:v>12.090000000000032</c:v>
                </c:pt>
                <c:pt idx="98">
                  <c:v>15.740000000000009</c:v>
                </c:pt>
                <c:pt idx="99">
                  <c:v>18.720000000000027</c:v>
                </c:pt>
                <c:pt idx="100">
                  <c:v>20.960000000000036</c:v>
                </c:pt>
                <c:pt idx="101">
                  <c:v>22.519999999999982</c:v>
                </c:pt>
                <c:pt idx="102">
                  <c:v>23.649999999999977</c:v>
                </c:pt>
                <c:pt idx="103">
                  <c:v>24.360000000000014</c:v>
                </c:pt>
                <c:pt idx="104">
                  <c:v>24.779999999999973</c:v>
                </c:pt>
                <c:pt idx="105">
                  <c:v>25.149999999999977</c:v>
                </c:pt>
                <c:pt idx="106">
                  <c:v>25.690000000000055</c:v>
                </c:pt>
                <c:pt idx="107">
                  <c:v>25.75</c:v>
                </c:pt>
                <c:pt idx="108">
                  <c:v>25.340000000000032</c:v>
                </c:pt>
                <c:pt idx="109">
                  <c:v>24.450000000000045</c:v>
                </c:pt>
                <c:pt idx="110">
                  <c:v>23.169999999999959</c:v>
                </c:pt>
                <c:pt idx="111">
                  <c:v>21.5</c:v>
                </c:pt>
                <c:pt idx="112">
                  <c:v>19.480000000000018</c:v>
                </c:pt>
                <c:pt idx="113">
                  <c:v>17.17999999999995</c:v>
                </c:pt>
                <c:pt idx="114">
                  <c:v>14.690000000000055</c:v>
                </c:pt>
                <c:pt idx="115">
                  <c:v>11.95999999999998</c:v>
                </c:pt>
                <c:pt idx="116">
                  <c:v>9.0299999999999727</c:v>
                </c:pt>
                <c:pt idx="117">
                  <c:v>6.0099999999999909</c:v>
                </c:pt>
                <c:pt idx="118">
                  <c:v>2.8500000000000227</c:v>
                </c:pt>
                <c:pt idx="119">
                  <c:v>0.43999999999999773</c:v>
                </c:pt>
                <c:pt idx="120">
                  <c:v>3.6700000000000159</c:v>
                </c:pt>
                <c:pt idx="121">
                  <c:v>7.0500000000000114</c:v>
                </c:pt>
                <c:pt idx="122">
                  <c:v>10.430000000000007</c:v>
                </c:pt>
                <c:pt idx="123">
                  <c:v>13.850000000000023</c:v>
                </c:pt>
                <c:pt idx="124">
                  <c:v>17.420000000000016</c:v>
                </c:pt>
                <c:pt idx="125">
                  <c:v>20.970000000000027</c:v>
                </c:pt>
                <c:pt idx="126">
                  <c:v>24.509999999999991</c:v>
                </c:pt>
                <c:pt idx="127">
                  <c:v>28.029999999999973</c:v>
                </c:pt>
                <c:pt idx="128">
                  <c:v>31.629999999999995</c:v>
                </c:pt>
                <c:pt idx="129">
                  <c:v>35.199999999999989</c:v>
                </c:pt>
                <c:pt idx="130">
                  <c:v>38.740000000000009</c:v>
                </c:pt>
                <c:pt idx="131">
                  <c:v>42.319999999999993</c:v>
                </c:pt>
                <c:pt idx="132">
                  <c:v>45.879999999999995</c:v>
                </c:pt>
                <c:pt idx="133">
                  <c:v>49.480000000000018</c:v>
                </c:pt>
                <c:pt idx="134">
                  <c:v>53.170000000000016</c:v>
                </c:pt>
                <c:pt idx="135">
                  <c:v>56.75</c:v>
                </c:pt>
                <c:pt idx="136">
                  <c:v>60.480000000000018</c:v>
                </c:pt>
                <c:pt idx="137">
                  <c:v>64.269999999999982</c:v>
                </c:pt>
                <c:pt idx="138">
                  <c:v>68.009999999999991</c:v>
                </c:pt>
                <c:pt idx="139">
                  <c:v>71.819999999999993</c:v>
                </c:pt>
                <c:pt idx="140">
                  <c:v>75.529999999999973</c:v>
                </c:pt>
                <c:pt idx="141">
                  <c:v>79.220000000000027</c:v>
                </c:pt>
                <c:pt idx="142">
                  <c:v>82.269999999999982</c:v>
                </c:pt>
                <c:pt idx="143">
                  <c:v>84.45999999999998</c:v>
                </c:pt>
                <c:pt idx="144">
                  <c:v>17.07</c:v>
                </c:pt>
                <c:pt idx="145">
                  <c:v>13.9</c:v>
                </c:pt>
                <c:pt idx="146">
                  <c:v>11.65</c:v>
                </c:pt>
                <c:pt idx="147">
                  <c:v>9.92</c:v>
                </c:pt>
                <c:pt idx="148">
                  <c:v>8.68</c:v>
                </c:pt>
                <c:pt idx="149">
                  <c:v>7.85</c:v>
                </c:pt>
                <c:pt idx="150">
                  <c:v>7.37</c:v>
                </c:pt>
                <c:pt idx="151">
                  <c:v>6.43</c:v>
                </c:pt>
                <c:pt idx="152">
                  <c:v>5.6</c:v>
                </c:pt>
                <c:pt idx="153">
                  <c:v>5.18</c:v>
                </c:pt>
                <c:pt idx="154">
                  <c:v>5.18</c:v>
                </c:pt>
                <c:pt idx="155">
                  <c:v>5.63</c:v>
                </c:pt>
                <c:pt idx="156">
                  <c:v>6.43</c:v>
                </c:pt>
                <c:pt idx="157">
                  <c:v>7.58</c:v>
                </c:pt>
                <c:pt idx="158">
                  <c:v>8.99</c:v>
                </c:pt>
                <c:pt idx="159">
                  <c:v>10.59</c:v>
                </c:pt>
                <c:pt idx="160">
                  <c:v>12.39</c:v>
                </c:pt>
                <c:pt idx="161">
                  <c:v>14.39</c:v>
                </c:pt>
                <c:pt idx="162">
                  <c:v>16.510000000000002</c:v>
                </c:pt>
                <c:pt idx="163">
                  <c:v>18.73</c:v>
                </c:pt>
                <c:pt idx="164">
                  <c:v>21.08</c:v>
                </c:pt>
                <c:pt idx="165">
                  <c:v>23.46</c:v>
                </c:pt>
                <c:pt idx="166">
                  <c:v>25.92</c:v>
                </c:pt>
                <c:pt idx="167">
                  <c:v>28.48</c:v>
                </c:pt>
                <c:pt idx="168">
                  <c:v>31.17</c:v>
                </c:pt>
                <c:pt idx="169">
                  <c:v>33.770000000000003</c:v>
                </c:pt>
                <c:pt idx="170">
                  <c:v>36.42</c:v>
                </c:pt>
                <c:pt idx="171">
                  <c:v>39.18</c:v>
                </c:pt>
                <c:pt idx="172">
                  <c:v>41.91</c:v>
                </c:pt>
                <c:pt idx="173">
                  <c:v>44.64</c:v>
                </c:pt>
                <c:pt idx="174">
                  <c:v>47.42</c:v>
                </c:pt>
                <c:pt idx="175">
                  <c:v>50.16</c:v>
                </c:pt>
                <c:pt idx="176">
                  <c:v>52.86</c:v>
                </c:pt>
                <c:pt idx="177">
                  <c:v>55.59</c:v>
                </c:pt>
                <c:pt idx="178">
                  <c:v>58.28</c:v>
                </c:pt>
                <c:pt idx="179">
                  <c:v>61.02</c:v>
                </c:pt>
                <c:pt idx="180">
                  <c:v>63.85</c:v>
                </c:pt>
                <c:pt idx="181">
                  <c:v>66.59</c:v>
                </c:pt>
                <c:pt idx="182">
                  <c:v>69.38</c:v>
                </c:pt>
                <c:pt idx="183">
                  <c:v>72.03</c:v>
                </c:pt>
                <c:pt idx="184">
                  <c:v>74.81</c:v>
                </c:pt>
                <c:pt idx="185">
                  <c:v>77.650000000000006</c:v>
                </c:pt>
                <c:pt idx="186">
                  <c:v>80.41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3-E141-97BD-E0A40D0C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51136"/>
        <c:axId val="1856926304"/>
      </c:lineChart>
      <c:catAx>
        <c:axId val="151955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856926304"/>
        <c:crosses val="autoZero"/>
        <c:auto val="1"/>
        <c:lblAlgn val="ctr"/>
        <c:lblOffset val="100"/>
        <c:noMultiLvlLbl val="0"/>
      </c:catAx>
      <c:valAx>
        <c:axId val="1856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195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6708333333333336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by Nayab'!$F$2:$F$188</c:f>
              <c:numCache>
                <c:formatCode>General</c:formatCode>
                <c:ptCount val="187"/>
                <c:pt idx="1">
                  <c:v>-0.1</c:v>
                </c:pt>
                <c:pt idx="2">
                  <c:v>-0.26</c:v>
                </c:pt>
                <c:pt idx="3">
                  <c:v>-0.44</c:v>
                </c:pt>
                <c:pt idx="4">
                  <c:v>-0.64</c:v>
                </c:pt>
                <c:pt idx="5">
                  <c:v>-0.9</c:v>
                </c:pt>
                <c:pt idx="6">
                  <c:v>-1.1599999999999999</c:v>
                </c:pt>
                <c:pt idx="7">
                  <c:v>-1.42</c:v>
                </c:pt>
                <c:pt idx="8">
                  <c:v>-1.69</c:v>
                </c:pt>
                <c:pt idx="9">
                  <c:v>-1.95</c:v>
                </c:pt>
                <c:pt idx="10">
                  <c:v>-2.21</c:v>
                </c:pt>
                <c:pt idx="11">
                  <c:v>-2.4300000000000002</c:v>
                </c:pt>
                <c:pt idx="12">
                  <c:v>-2.63</c:v>
                </c:pt>
                <c:pt idx="13">
                  <c:v>-2.86</c:v>
                </c:pt>
                <c:pt idx="14">
                  <c:v>-3.07</c:v>
                </c:pt>
                <c:pt idx="15">
                  <c:v>-3.3</c:v>
                </c:pt>
                <c:pt idx="16">
                  <c:v>-3.52</c:v>
                </c:pt>
                <c:pt idx="17">
                  <c:v>-3.75</c:v>
                </c:pt>
                <c:pt idx="18">
                  <c:v>-3.99</c:v>
                </c:pt>
                <c:pt idx="19">
                  <c:v>-4.25</c:v>
                </c:pt>
                <c:pt idx="20">
                  <c:v>-4.53</c:v>
                </c:pt>
                <c:pt idx="21">
                  <c:v>-4.8099999999999996</c:v>
                </c:pt>
                <c:pt idx="22">
                  <c:v>-5.1100000000000003</c:v>
                </c:pt>
                <c:pt idx="23">
                  <c:v>-5.42</c:v>
                </c:pt>
                <c:pt idx="24">
                  <c:v>-5.73</c:v>
                </c:pt>
                <c:pt idx="25">
                  <c:v>-6.07</c:v>
                </c:pt>
                <c:pt idx="26">
                  <c:v>-6.38</c:v>
                </c:pt>
                <c:pt idx="27">
                  <c:v>-6.68</c:v>
                </c:pt>
                <c:pt idx="28">
                  <c:v>-6.98</c:v>
                </c:pt>
                <c:pt idx="29">
                  <c:v>-7.27</c:v>
                </c:pt>
                <c:pt idx="30">
                  <c:v>-7.59</c:v>
                </c:pt>
                <c:pt idx="31">
                  <c:v>-7.9</c:v>
                </c:pt>
                <c:pt idx="32">
                  <c:v>-8.2100000000000009</c:v>
                </c:pt>
                <c:pt idx="33">
                  <c:v>-8.51</c:v>
                </c:pt>
                <c:pt idx="34">
                  <c:v>-8.7899999999999991</c:v>
                </c:pt>
                <c:pt idx="35">
                  <c:v>-9.0399999999999991</c:v>
                </c:pt>
                <c:pt idx="36">
                  <c:v>-9.25</c:v>
                </c:pt>
                <c:pt idx="37">
                  <c:v>-9.4700000000000006</c:v>
                </c:pt>
                <c:pt idx="38">
                  <c:v>-9.68</c:v>
                </c:pt>
                <c:pt idx="39">
                  <c:v>-9.85</c:v>
                </c:pt>
                <c:pt idx="40">
                  <c:v>-10.039999999999999</c:v>
                </c:pt>
                <c:pt idx="41">
                  <c:v>-10.199999999999999</c:v>
                </c:pt>
                <c:pt idx="42">
                  <c:v>-10.38</c:v>
                </c:pt>
                <c:pt idx="43">
                  <c:v>-10.55</c:v>
                </c:pt>
                <c:pt idx="44">
                  <c:v>-4.9200000000000159</c:v>
                </c:pt>
                <c:pt idx="45">
                  <c:v>-10.610000000000014</c:v>
                </c:pt>
                <c:pt idx="46">
                  <c:v>-15.080000000000041</c:v>
                </c:pt>
                <c:pt idx="47">
                  <c:v>-18.629999999999995</c:v>
                </c:pt>
                <c:pt idx="48">
                  <c:v>-21.309999999999945</c:v>
                </c:pt>
                <c:pt idx="49">
                  <c:v>-23.350000000000023</c:v>
                </c:pt>
                <c:pt idx="50">
                  <c:v>-24.830000000000041</c:v>
                </c:pt>
                <c:pt idx="51">
                  <c:v>-25.919999999999959</c:v>
                </c:pt>
                <c:pt idx="52">
                  <c:v>-26.67999999999995</c:v>
                </c:pt>
                <c:pt idx="53">
                  <c:v>-27.049999999999955</c:v>
                </c:pt>
                <c:pt idx="54">
                  <c:v>-28.110000000000014</c:v>
                </c:pt>
                <c:pt idx="55">
                  <c:v>-29.419999999999959</c:v>
                </c:pt>
                <c:pt idx="56">
                  <c:v>-30.399999999999977</c:v>
                </c:pt>
                <c:pt idx="57">
                  <c:v>-30.980000000000018</c:v>
                </c:pt>
                <c:pt idx="58">
                  <c:v>-31.139999999999986</c:v>
                </c:pt>
                <c:pt idx="59">
                  <c:v>-30.950000000000045</c:v>
                </c:pt>
                <c:pt idx="60">
                  <c:v>-30.399999999999977</c:v>
                </c:pt>
                <c:pt idx="61">
                  <c:v>-29.57000000000005</c:v>
                </c:pt>
                <c:pt idx="62">
                  <c:v>-28.480000000000018</c:v>
                </c:pt>
                <c:pt idx="63">
                  <c:v>-27.139999999999986</c:v>
                </c:pt>
                <c:pt idx="64">
                  <c:v>-25.659999999999968</c:v>
                </c:pt>
                <c:pt idx="65">
                  <c:v>-24.039999999999964</c:v>
                </c:pt>
                <c:pt idx="66">
                  <c:v>-22.259999999999991</c:v>
                </c:pt>
                <c:pt idx="67">
                  <c:v>-20.450000000000045</c:v>
                </c:pt>
                <c:pt idx="68">
                  <c:v>-18.539999999999964</c:v>
                </c:pt>
                <c:pt idx="69">
                  <c:v>-16.57000000000005</c:v>
                </c:pt>
                <c:pt idx="70">
                  <c:v>-14.57000000000005</c:v>
                </c:pt>
                <c:pt idx="71">
                  <c:v>-12.519999999999982</c:v>
                </c:pt>
                <c:pt idx="72">
                  <c:v>-10.410000000000025</c:v>
                </c:pt>
                <c:pt idx="73">
                  <c:v>-8.2599999999999909</c:v>
                </c:pt>
                <c:pt idx="74">
                  <c:v>-6.089999999999975</c:v>
                </c:pt>
                <c:pt idx="75">
                  <c:v>-3.8999999999999773</c:v>
                </c:pt>
                <c:pt idx="76">
                  <c:v>-1.6999999999999886</c:v>
                </c:pt>
                <c:pt idx="77">
                  <c:v>0.55000000000001137</c:v>
                </c:pt>
                <c:pt idx="78">
                  <c:v>2.839999999999975</c:v>
                </c:pt>
                <c:pt idx="79">
                  <c:v>5.1499999999999773</c:v>
                </c:pt>
                <c:pt idx="80">
                  <c:v>7.4200000000000159</c:v>
                </c:pt>
                <c:pt idx="81">
                  <c:v>9.75</c:v>
                </c:pt>
                <c:pt idx="82">
                  <c:v>12.180000000000007</c:v>
                </c:pt>
                <c:pt idx="83">
                  <c:v>14.529999999999973</c:v>
                </c:pt>
                <c:pt idx="84">
                  <c:v>16.920000000000016</c:v>
                </c:pt>
                <c:pt idx="85">
                  <c:v>19.220000000000027</c:v>
                </c:pt>
                <c:pt idx="86">
                  <c:v>21.509999999999991</c:v>
                </c:pt>
                <c:pt idx="87">
                  <c:v>23.839999999999975</c:v>
                </c:pt>
                <c:pt idx="88">
                  <c:v>26.129999999999995</c:v>
                </c:pt>
                <c:pt idx="89">
                  <c:v>28.470000000000027</c:v>
                </c:pt>
                <c:pt idx="90">
                  <c:v>30.779999999999973</c:v>
                </c:pt>
                <c:pt idx="91">
                  <c:v>33.110000000000014</c:v>
                </c:pt>
                <c:pt idx="92">
                  <c:v>35.370000000000005</c:v>
                </c:pt>
                <c:pt idx="93">
                  <c:v>37.670000000000016</c:v>
                </c:pt>
                <c:pt idx="94">
                  <c:v>39.980000000000018</c:v>
                </c:pt>
                <c:pt idx="95">
                  <c:v>42.360000000000014</c:v>
                </c:pt>
                <c:pt idx="96">
                  <c:v>43.870000000000005</c:v>
                </c:pt>
                <c:pt idx="97">
                  <c:v>-12.090000000000032</c:v>
                </c:pt>
                <c:pt idx="98">
                  <c:v>-15.740000000000009</c:v>
                </c:pt>
                <c:pt idx="99">
                  <c:v>-18.720000000000027</c:v>
                </c:pt>
                <c:pt idx="100">
                  <c:v>-20.960000000000036</c:v>
                </c:pt>
                <c:pt idx="101">
                  <c:v>-22.519999999999982</c:v>
                </c:pt>
                <c:pt idx="102">
                  <c:v>-23.649999999999977</c:v>
                </c:pt>
                <c:pt idx="103">
                  <c:v>-24.360000000000014</c:v>
                </c:pt>
                <c:pt idx="104">
                  <c:v>-24.779999999999973</c:v>
                </c:pt>
                <c:pt idx="105">
                  <c:v>-25.149999999999977</c:v>
                </c:pt>
                <c:pt idx="106">
                  <c:v>-25.690000000000055</c:v>
                </c:pt>
                <c:pt idx="107">
                  <c:v>-25.75</c:v>
                </c:pt>
                <c:pt idx="108">
                  <c:v>-25.340000000000032</c:v>
                </c:pt>
                <c:pt idx="109">
                  <c:v>-24.450000000000045</c:v>
                </c:pt>
                <c:pt idx="110">
                  <c:v>-23.169999999999959</c:v>
                </c:pt>
                <c:pt idx="111">
                  <c:v>-21.5</c:v>
                </c:pt>
                <c:pt idx="112">
                  <c:v>-19.480000000000018</c:v>
                </c:pt>
                <c:pt idx="113">
                  <c:v>-17.17999999999995</c:v>
                </c:pt>
                <c:pt idx="114">
                  <c:v>-14.690000000000055</c:v>
                </c:pt>
                <c:pt idx="115">
                  <c:v>-11.95999999999998</c:v>
                </c:pt>
                <c:pt idx="116">
                  <c:v>-9.0299999999999727</c:v>
                </c:pt>
                <c:pt idx="117">
                  <c:v>-6.0099999999999909</c:v>
                </c:pt>
                <c:pt idx="118">
                  <c:v>-2.8500000000000227</c:v>
                </c:pt>
                <c:pt idx="119">
                  <c:v>0.43999999999999773</c:v>
                </c:pt>
                <c:pt idx="120">
                  <c:v>3.6700000000000159</c:v>
                </c:pt>
                <c:pt idx="121">
                  <c:v>7.0500000000000114</c:v>
                </c:pt>
                <c:pt idx="122">
                  <c:v>10.430000000000007</c:v>
                </c:pt>
                <c:pt idx="123">
                  <c:v>13.850000000000023</c:v>
                </c:pt>
                <c:pt idx="124">
                  <c:v>17.420000000000016</c:v>
                </c:pt>
                <c:pt idx="125">
                  <c:v>20.970000000000027</c:v>
                </c:pt>
                <c:pt idx="126">
                  <c:v>24.509999999999991</c:v>
                </c:pt>
                <c:pt idx="127">
                  <c:v>28.029999999999973</c:v>
                </c:pt>
                <c:pt idx="128">
                  <c:v>31.629999999999995</c:v>
                </c:pt>
                <c:pt idx="129">
                  <c:v>35.199999999999989</c:v>
                </c:pt>
                <c:pt idx="130">
                  <c:v>38.740000000000009</c:v>
                </c:pt>
                <c:pt idx="131">
                  <c:v>42.319999999999993</c:v>
                </c:pt>
                <c:pt idx="132">
                  <c:v>45.879999999999995</c:v>
                </c:pt>
                <c:pt idx="133">
                  <c:v>49.480000000000018</c:v>
                </c:pt>
                <c:pt idx="134">
                  <c:v>53.170000000000016</c:v>
                </c:pt>
                <c:pt idx="135">
                  <c:v>56.75</c:v>
                </c:pt>
                <c:pt idx="136">
                  <c:v>60.480000000000018</c:v>
                </c:pt>
                <c:pt idx="137">
                  <c:v>64.269999999999982</c:v>
                </c:pt>
                <c:pt idx="138">
                  <c:v>68.009999999999991</c:v>
                </c:pt>
                <c:pt idx="139">
                  <c:v>71.819999999999993</c:v>
                </c:pt>
                <c:pt idx="140">
                  <c:v>75.529999999999973</c:v>
                </c:pt>
                <c:pt idx="141">
                  <c:v>79.220000000000027</c:v>
                </c:pt>
                <c:pt idx="142">
                  <c:v>82.269999999999982</c:v>
                </c:pt>
                <c:pt idx="143">
                  <c:v>84.45999999999998</c:v>
                </c:pt>
                <c:pt idx="144">
                  <c:v>-17.07</c:v>
                </c:pt>
                <c:pt idx="145">
                  <c:v>-13.9</c:v>
                </c:pt>
                <c:pt idx="146">
                  <c:v>-11.65</c:v>
                </c:pt>
                <c:pt idx="147">
                  <c:v>-9.92</c:v>
                </c:pt>
                <c:pt idx="148">
                  <c:v>-8.68</c:v>
                </c:pt>
                <c:pt idx="149">
                  <c:v>-7.85</c:v>
                </c:pt>
                <c:pt idx="150">
                  <c:v>-7.37</c:v>
                </c:pt>
                <c:pt idx="151">
                  <c:v>-6.43</c:v>
                </c:pt>
                <c:pt idx="152">
                  <c:v>-5.6</c:v>
                </c:pt>
                <c:pt idx="153">
                  <c:v>-5.18</c:v>
                </c:pt>
                <c:pt idx="154">
                  <c:v>-5.18</c:v>
                </c:pt>
                <c:pt idx="155">
                  <c:v>-5.63</c:v>
                </c:pt>
                <c:pt idx="156">
                  <c:v>-6.43</c:v>
                </c:pt>
                <c:pt idx="157">
                  <c:v>-7.58</c:v>
                </c:pt>
                <c:pt idx="158">
                  <c:v>-8.99</c:v>
                </c:pt>
                <c:pt idx="159">
                  <c:v>-10.59</c:v>
                </c:pt>
                <c:pt idx="160">
                  <c:v>-12.39</c:v>
                </c:pt>
                <c:pt idx="161">
                  <c:v>-14.39</c:v>
                </c:pt>
                <c:pt idx="162">
                  <c:v>-16.510000000000002</c:v>
                </c:pt>
                <c:pt idx="163">
                  <c:v>-18.73</c:v>
                </c:pt>
                <c:pt idx="164">
                  <c:v>-21.08</c:v>
                </c:pt>
                <c:pt idx="165">
                  <c:v>-23.46</c:v>
                </c:pt>
                <c:pt idx="166">
                  <c:v>-25.92</c:v>
                </c:pt>
                <c:pt idx="167">
                  <c:v>-28.48</c:v>
                </c:pt>
                <c:pt idx="168">
                  <c:v>-31.17</c:v>
                </c:pt>
                <c:pt idx="169">
                  <c:v>-33.770000000000003</c:v>
                </c:pt>
                <c:pt idx="170">
                  <c:v>-36.42</c:v>
                </c:pt>
                <c:pt idx="171">
                  <c:v>-39.18</c:v>
                </c:pt>
                <c:pt idx="172">
                  <c:v>-41.91</c:v>
                </c:pt>
                <c:pt idx="173">
                  <c:v>-44.64</c:v>
                </c:pt>
                <c:pt idx="174">
                  <c:v>-47.42</c:v>
                </c:pt>
                <c:pt idx="175">
                  <c:v>-50.16</c:v>
                </c:pt>
                <c:pt idx="176">
                  <c:v>-52.86</c:v>
                </c:pt>
                <c:pt idx="177">
                  <c:v>-55.59</c:v>
                </c:pt>
                <c:pt idx="178">
                  <c:v>-58.28</c:v>
                </c:pt>
                <c:pt idx="179">
                  <c:v>-61.02</c:v>
                </c:pt>
                <c:pt idx="180">
                  <c:v>-63.85</c:v>
                </c:pt>
                <c:pt idx="181">
                  <c:v>-66.59</c:v>
                </c:pt>
                <c:pt idx="182">
                  <c:v>-69.38</c:v>
                </c:pt>
                <c:pt idx="183">
                  <c:v>-72.03</c:v>
                </c:pt>
                <c:pt idx="184">
                  <c:v>-74.81</c:v>
                </c:pt>
                <c:pt idx="185">
                  <c:v>-77.650000000000006</c:v>
                </c:pt>
                <c:pt idx="186">
                  <c:v>-80.41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8B44-80A8-5FB55614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15504"/>
        <c:axId val="1504509632"/>
      </c:lineChart>
      <c:catAx>
        <c:axId val="15042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509632"/>
        <c:crosses val="autoZero"/>
        <c:auto val="1"/>
        <c:lblAlgn val="ctr"/>
        <c:lblOffset val="100"/>
        <c:noMultiLvlLbl val="0"/>
      </c:catAx>
      <c:valAx>
        <c:axId val="1504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0421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0</xdr:row>
      <xdr:rowOff>179070</xdr:rowOff>
    </xdr:from>
    <xdr:to>
      <xdr:col>19</xdr:col>
      <xdr:colOff>228600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19014-239B-4ACC-91C2-08274DD0B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31</xdr:row>
      <xdr:rowOff>44450</xdr:rowOff>
    </xdr:from>
    <xdr:to>
      <xdr:col>20</xdr:col>
      <xdr:colOff>609600</xdr:colOff>
      <xdr:row>59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499E5-37CA-E047-A842-A1A07CD43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59</xdr:row>
      <xdr:rowOff>76200</xdr:rowOff>
    </xdr:from>
    <xdr:to>
      <xdr:col>21</xdr:col>
      <xdr:colOff>0</xdr:colOff>
      <xdr:row>83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43EA5-8F51-9C46-B612-9C21B47E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F432-147A-484A-8692-92DE6E491769}">
  <dimension ref="A1:B15"/>
  <sheetViews>
    <sheetView workbookViewId="0">
      <selection activeCell="K23" sqref="K23"/>
    </sheetView>
  </sheetViews>
  <sheetFormatPr baseColWidth="10" defaultRowHeight="15" x14ac:dyDescent="0.2"/>
  <sheetData>
    <row r="1" spans="1:2" x14ac:dyDescent="0.2">
      <c r="A1" s="3" t="s">
        <v>6</v>
      </c>
      <c r="B1" s="3" t="s">
        <v>8</v>
      </c>
    </row>
    <row r="2" spans="1:2" x14ac:dyDescent="0.2">
      <c r="A2" s="1">
        <v>0</v>
      </c>
      <c r="B2" s="1">
        <v>4</v>
      </c>
    </row>
    <row r="3" spans="1:2" x14ac:dyDescent="0.2">
      <c r="A3" s="1">
        <v>2.7569230769230795</v>
      </c>
      <c r="B3" s="1">
        <v>87</v>
      </c>
    </row>
    <row r="4" spans="1:2" x14ac:dyDescent="0.2">
      <c r="A4" s="1">
        <v>5.5138461538461589</v>
      </c>
      <c r="B4" s="1">
        <v>42</v>
      </c>
    </row>
    <row r="5" spans="1:2" x14ac:dyDescent="0.2">
      <c r="A5" s="1">
        <v>8.270769230769238</v>
      </c>
      <c r="B5" s="1">
        <v>15</v>
      </c>
    </row>
    <row r="6" spans="1:2" x14ac:dyDescent="0.2">
      <c r="A6" s="1">
        <v>11.027692307692318</v>
      </c>
      <c r="B6" s="1">
        <v>3</v>
      </c>
    </row>
    <row r="7" spans="1:2" x14ac:dyDescent="0.2">
      <c r="A7" s="1">
        <v>13.784615384615398</v>
      </c>
      <c r="B7" s="1">
        <v>3</v>
      </c>
    </row>
    <row r="8" spans="1:2" x14ac:dyDescent="0.2">
      <c r="A8" s="1">
        <v>16.541538461538476</v>
      </c>
      <c r="B8" s="1">
        <v>3</v>
      </c>
    </row>
    <row r="9" spans="1:2" x14ac:dyDescent="0.2">
      <c r="A9" s="1">
        <v>19.298461538461556</v>
      </c>
      <c r="B9" s="1">
        <v>3</v>
      </c>
    </row>
    <row r="10" spans="1:2" x14ac:dyDescent="0.2">
      <c r="A10" s="1">
        <v>22.055384615384636</v>
      </c>
      <c r="B10" s="1">
        <v>3</v>
      </c>
    </row>
    <row r="11" spans="1:2" x14ac:dyDescent="0.2">
      <c r="A11" s="1">
        <v>24.812307692307716</v>
      </c>
      <c r="B11" s="1">
        <v>3</v>
      </c>
    </row>
    <row r="12" spans="1:2" x14ac:dyDescent="0.2">
      <c r="A12" s="1">
        <v>27.569230769230796</v>
      </c>
      <c r="B12" s="1">
        <v>3</v>
      </c>
    </row>
    <row r="13" spans="1:2" x14ac:dyDescent="0.2">
      <c r="A13" s="1">
        <v>30.326153846153876</v>
      </c>
      <c r="B13" s="1">
        <v>4</v>
      </c>
    </row>
    <row r="14" spans="1:2" x14ac:dyDescent="0.2">
      <c r="A14" s="1">
        <v>33.083076923076952</v>
      </c>
      <c r="B14" s="1">
        <v>5</v>
      </c>
    </row>
    <row r="15" spans="1:2" ht="16" thickBot="1" x14ac:dyDescent="0.25">
      <c r="A15" s="2" t="s">
        <v>7</v>
      </c>
      <c r="B15" s="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4430C-A03A-44CD-B4C7-46506387720E}">
  <dimension ref="A1:J194"/>
  <sheetViews>
    <sheetView tabSelected="1" topLeftCell="E45" workbookViewId="0">
      <selection activeCell="U4" sqref="U4"/>
    </sheetView>
  </sheetViews>
  <sheetFormatPr baseColWidth="10" defaultColWidth="8.83203125" defaultRowHeight="15" x14ac:dyDescent="0.2"/>
  <cols>
    <col min="4" max="4" width="9.33203125" bestFit="1" customWidth="1"/>
    <col min="6" max="6" width="9.33203125" customWidth="1"/>
    <col min="8" max="8" width="11.33203125" customWidth="1"/>
    <col min="9" max="9" width="12.33203125" style="4" customWidth="1"/>
    <col min="11" max="11" width="19.5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  <c r="F1" s="5" t="s">
        <v>5</v>
      </c>
      <c r="G1" s="5" t="s">
        <v>10</v>
      </c>
      <c r="H1" s="5" t="s">
        <v>9</v>
      </c>
      <c r="I1" s="5" t="s">
        <v>12</v>
      </c>
      <c r="J1" s="5" t="s">
        <v>11</v>
      </c>
    </row>
    <row r="2" spans="1:10" x14ac:dyDescent="0.2">
      <c r="H2" s="5">
        <f>SUM(G2:G188)/(188-2)</f>
        <v>22.566774193548387</v>
      </c>
      <c r="I2" s="5"/>
      <c r="J2" s="5">
        <f>SQRT((SUM(I3:I188)/186))</f>
        <v>30.309592895738081</v>
      </c>
    </row>
    <row r="3" spans="1:10" x14ac:dyDescent="0.2">
      <c r="A3">
        <v>4.66</v>
      </c>
      <c r="B3">
        <v>0.1</v>
      </c>
      <c r="C3">
        <v>0.02</v>
      </c>
      <c r="E3">
        <v>0</v>
      </c>
      <c r="F3">
        <f>(E3-B3)</f>
        <v>-0.1</v>
      </c>
      <c r="G3">
        <f t="shared" ref="G3:G33" si="0">ABS(E3-B3)</f>
        <v>0.1</v>
      </c>
      <c r="I3" s="4">
        <f>F3*F3</f>
        <v>1.0000000000000002E-2</v>
      </c>
    </row>
    <row r="4" spans="1:10" x14ac:dyDescent="0.2">
      <c r="A4">
        <v>11.91</v>
      </c>
      <c r="B4">
        <v>0.26</v>
      </c>
      <c r="C4">
        <v>0.02</v>
      </c>
      <c r="E4">
        <v>0</v>
      </c>
      <c r="F4">
        <f t="shared" ref="F4:F33" si="1">(E4-B4)</f>
        <v>-0.26</v>
      </c>
      <c r="G4">
        <f t="shared" si="0"/>
        <v>0.26</v>
      </c>
      <c r="I4" s="4">
        <f t="shared" ref="I4:I67" si="2">F4*F4</f>
        <v>6.7600000000000007E-2</v>
      </c>
    </row>
    <row r="5" spans="1:10" x14ac:dyDescent="0.2">
      <c r="A5">
        <v>19.77</v>
      </c>
      <c r="B5">
        <v>0.44</v>
      </c>
      <c r="C5">
        <v>0.02</v>
      </c>
      <c r="E5">
        <v>0</v>
      </c>
      <c r="F5">
        <f t="shared" si="1"/>
        <v>-0.44</v>
      </c>
      <c r="G5">
        <f t="shared" si="0"/>
        <v>0.44</v>
      </c>
      <c r="I5" s="4">
        <f t="shared" si="2"/>
        <v>0.19359999999999999</v>
      </c>
    </row>
    <row r="6" spans="1:10" x14ac:dyDescent="0.2">
      <c r="A6">
        <v>28.55</v>
      </c>
      <c r="B6">
        <v>0.64</v>
      </c>
      <c r="C6">
        <v>0.02</v>
      </c>
      <c r="E6">
        <v>0</v>
      </c>
      <c r="F6">
        <f t="shared" si="1"/>
        <v>-0.64</v>
      </c>
      <c r="G6">
        <f t="shared" si="0"/>
        <v>0.64</v>
      </c>
      <c r="I6" s="4">
        <f t="shared" si="2"/>
        <v>0.40960000000000002</v>
      </c>
    </row>
    <row r="7" spans="1:10" x14ac:dyDescent="0.2">
      <c r="A7">
        <v>38.24</v>
      </c>
      <c r="B7">
        <v>0.9</v>
      </c>
      <c r="C7">
        <v>0.03</v>
      </c>
      <c r="E7">
        <v>0</v>
      </c>
      <c r="F7">
        <f t="shared" si="1"/>
        <v>-0.9</v>
      </c>
      <c r="G7">
        <f t="shared" si="0"/>
        <v>0.9</v>
      </c>
      <c r="I7" s="4">
        <f t="shared" si="2"/>
        <v>0.81</v>
      </c>
    </row>
    <row r="8" spans="1:10" x14ac:dyDescent="0.2">
      <c r="A8">
        <v>48.63</v>
      </c>
      <c r="B8">
        <v>1.1599999999999999</v>
      </c>
      <c r="C8">
        <v>0.03</v>
      </c>
      <c r="E8">
        <v>0</v>
      </c>
      <c r="F8">
        <f t="shared" si="1"/>
        <v>-1.1599999999999999</v>
      </c>
      <c r="G8">
        <f t="shared" si="0"/>
        <v>1.1599999999999999</v>
      </c>
      <c r="I8" s="4">
        <f t="shared" si="2"/>
        <v>1.3455999999999999</v>
      </c>
    </row>
    <row r="9" spans="1:10" x14ac:dyDescent="0.2">
      <c r="A9">
        <v>59.08</v>
      </c>
      <c r="B9">
        <v>1.42</v>
      </c>
      <c r="C9">
        <v>0.03</v>
      </c>
      <c r="E9">
        <v>0</v>
      </c>
      <c r="F9">
        <f t="shared" si="1"/>
        <v>-1.42</v>
      </c>
      <c r="G9">
        <f t="shared" si="0"/>
        <v>1.42</v>
      </c>
      <c r="I9" s="4">
        <f t="shared" si="2"/>
        <v>2.0164</v>
      </c>
    </row>
    <row r="10" spans="1:10" x14ac:dyDescent="0.2">
      <c r="A10">
        <v>69.92</v>
      </c>
      <c r="B10">
        <v>1.69</v>
      </c>
      <c r="C10">
        <v>0.02</v>
      </c>
      <c r="E10">
        <v>0</v>
      </c>
      <c r="F10">
        <f t="shared" si="1"/>
        <v>-1.69</v>
      </c>
      <c r="G10">
        <f t="shared" si="0"/>
        <v>1.69</v>
      </c>
      <c r="I10" s="4">
        <f t="shared" si="2"/>
        <v>2.8560999999999996</v>
      </c>
    </row>
    <row r="11" spans="1:10" x14ac:dyDescent="0.2">
      <c r="A11">
        <v>81.150000000000006</v>
      </c>
      <c r="B11">
        <v>1.95</v>
      </c>
      <c r="C11">
        <v>0.02</v>
      </c>
      <c r="E11">
        <v>0</v>
      </c>
      <c r="F11">
        <f t="shared" si="1"/>
        <v>-1.95</v>
      </c>
      <c r="G11">
        <f t="shared" si="0"/>
        <v>1.95</v>
      </c>
      <c r="I11" s="4">
        <f t="shared" si="2"/>
        <v>3.8024999999999998</v>
      </c>
    </row>
    <row r="12" spans="1:10" x14ac:dyDescent="0.2">
      <c r="A12">
        <v>92.83</v>
      </c>
      <c r="B12">
        <v>2.21</v>
      </c>
      <c r="C12">
        <v>0.02</v>
      </c>
      <c r="E12">
        <v>0</v>
      </c>
      <c r="F12">
        <f t="shared" si="1"/>
        <v>-2.21</v>
      </c>
      <c r="G12">
        <f t="shared" si="0"/>
        <v>2.21</v>
      </c>
      <c r="I12" s="4">
        <f t="shared" si="2"/>
        <v>4.8841000000000001</v>
      </c>
    </row>
    <row r="13" spans="1:10" x14ac:dyDescent="0.2">
      <c r="A13">
        <v>104.35</v>
      </c>
      <c r="B13">
        <v>2.4300000000000002</v>
      </c>
      <c r="C13">
        <v>0.02</v>
      </c>
      <c r="E13">
        <v>0</v>
      </c>
      <c r="F13">
        <f t="shared" si="1"/>
        <v>-2.4300000000000002</v>
      </c>
      <c r="G13">
        <f t="shared" si="0"/>
        <v>2.4300000000000002</v>
      </c>
      <c r="I13" s="4">
        <f t="shared" si="2"/>
        <v>5.9049000000000005</v>
      </c>
    </row>
    <row r="14" spans="1:10" x14ac:dyDescent="0.2">
      <c r="A14">
        <v>116.19</v>
      </c>
      <c r="B14">
        <v>2.63</v>
      </c>
      <c r="C14">
        <v>0.02</v>
      </c>
      <c r="E14">
        <v>0</v>
      </c>
      <c r="F14">
        <f t="shared" si="1"/>
        <v>-2.63</v>
      </c>
      <c r="G14">
        <f t="shared" si="0"/>
        <v>2.63</v>
      </c>
      <c r="I14" s="4">
        <f t="shared" si="2"/>
        <v>6.9168999999999992</v>
      </c>
    </row>
    <row r="15" spans="1:10" x14ac:dyDescent="0.2">
      <c r="A15">
        <v>127.94</v>
      </c>
      <c r="B15">
        <v>2.86</v>
      </c>
      <c r="C15">
        <v>0.02</v>
      </c>
      <c r="E15">
        <v>0</v>
      </c>
      <c r="F15">
        <f t="shared" si="1"/>
        <v>-2.86</v>
      </c>
      <c r="G15">
        <f t="shared" si="0"/>
        <v>2.86</v>
      </c>
      <c r="I15" s="4">
        <f t="shared" si="2"/>
        <v>8.1795999999999989</v>
      </c>
    </row>
    <row r="16" spans="1:10" x14ac:dyDescent="0.2">
      <c r="A16">
        <v>139.78</v>
      </c>
      <c r="B16">
        <v>3.07</v>
      </c>
      <c r="C16">
        <v>0.02</v>
      </c>
      <c r="E16">
        <v>0</v>
      </c>
      <c r="F16">
        <f t="shared" si="1"/>
        <v>-3.07</v>
      </c>
      <c r="G16">
        <f t="shared" si="0"/>
        <v>3.07</v>
      </c>
      <c r="I16" s="4">
        <f t="shared" si="2"/>
        <v>9.4248999999999992</v>
      </c>
    </row>
    <row r="17" spans="1:9" x14ac:dyDescent="0.2">
      <c r="A17">
        <v>151.76</v>
      </c>
      <c r="B17">
        <v>3.3</v>
      </c>
      <c r="C17">
        <v>0.02</v>
      </c>
      <c r="E17">
        <v>0</v>
      </c>
      <c r="F17">
        <f t="shared" si="1"/>
        <v>-3.3</v>
      </c>
      <c r="G17">
        <f t="shared" si="0"/>
        <v>3.3</v>
      </c>
      <c r="I17" s="4">
        <f t="shared" si="2"/>
        <v>10.889999999999999</v>
      </c>
    </row>
    <row r="18" spans="1:9" x14ac:dyDescent="0.2">
      <c r="A18">
        <v>163.83000000000001</v>
      </c>
      <c r="B18">
        <v>3.52</v>
      </c>
      <c r="C18">
        <v>0.02</v>
      </c>
      <c r="E18">
        <v>0</v>
      </c>
      <c r="F18">
        <f t="shared" si="1"/>
        <v>-3.52</v>
      </c>
      <c r="G18">
        <f t="shared" si="0"/>
        <v>3.52</v>
      </c>
      <c r="I18" s="4">
        <f t="shared" si="2"/>
        <v>12.3904</v>
      </c>
    </row>
    <row r="19" spans="1:9" x14ac:dyDescent="0.2">
      <c r="A19">
        <v>175.89</v>
      </c>
      <c r="B19">
        <v>3.75</v>
      </c>
      <c r="C19">
        <v>0.02</v>
      </c>
      <c r="E19">
        <v>0</v>
      </c>
      <c r="F19">
        <f t="shared" si="1"/>
        <v>-3.75</v>
      </c>
      <c r="G19">
        <f t="shared" si="0"/>
        <v>3.75</v>
      </c>
      <c r="I19" s="4">
        <f t="shared" si="2"/>
        <v>14.0625</v>
      </c>
    </row>
    <row r="20" spans="1:9" x14ac:dyDescent="0.2">
      <c r="A20">
        <v>188.26</v>
      </c>
      <c r="B20">
        <v>3.99</v>
      </c>
      <c r="C20">
        <v>0.02</v>
      </c>
      <c r="E20">
        <v>0</v>
      </c>
      <c r="F20">
        <f t="shared" si="1"/>
        <v>-3.99</v>
      </c>
      <c r="G20">
        <f t="shared" si="0"/>
        <v>3.99</v>
      </c>
      <c r="I20" s="4">
        <f t="shared" si="2"/>
        <v>15.920100000000001</v>
      </c>
    </row>
    <row r="21" spans="1:9" x14ac:dyDescent="0.2">
      <c r="A21">
        <v>200.55</v>
      </c>
      <c r="B21">
        <v>4.25</v>
      </c>
      <c r="C21">
        <v>0.02</v>
      </c>
      <c r="E21">
        <v>0</v>
      </c>
      <c r="F21">
        <f t="shared" si="1"/>
        <v>-4.25</v>
      </c>
      <c r="G21">
        <f t="shared" si="0"/>
        <v>4.25</v>
      </c>
      <c r="I21" s="4">
        <f t="shared" si="2"/>
        <v>18.0625</v>
      </c>
    </row>
    <row r="22" spans="1:9" x14ac:dyDescent="0.2">
      <c r="A22">
        <v>212.99</v>
      </c>
      <c r="B22">
        <v>4.53</v>
      </c>
      <c r="C22">
        <v>0.02</v>
      </c>
      <c r="E22">
        <v>0</v>
      </c>
      <c r="F22">
        <f t="shared" si="1"/>
        <v>-4.53</v>
      </c>
      <c r="G22">
        <f t="shared" si="0"/>
        <v>4.53</v>
      </c>
      <c r="I22" s="4">
        <f t="shared" si="2"/>
        <v>20.520900000000001</v>
      </c>
    </row>
    <row r="23" spans="1:9" x14ac:dyDescent="0.2">
      <c r="A23">
        <v>225.13</v>
      </c>
      <c r="B23">
        <v>4.8099999999999996</v>
      </c>
      <c r="C23">
        <v>0.02</v>
      </c>
      <c r="E23">
        <v>0</v>
      </c>
      <c r="F23">
        <f t="shared" si="1"/>
        <v>-4.8099999999999996</v>
      </c>
      <c r="G23">
        <f t="shared" si="0"/>
        <v>4.8099999999999996</v>
      </c>
      <c r="I23" s="4">
        <f t="shared" si="2"/>
        <v>23.136099999999995</v>
      </c>
    </row>
    <row r="24" spans="1:9" x14ac:dyDescent="0.2">
      <c r="A24">
        <v>237.49</v>
      </c>
      <c r="B24">
        <v>5.1100000000000003</v>
      </c>
      <c r="C24">
        <v>0.03</v>
      </c>
      <c r="E24">
        <v>0</v>
      </c>
      <c r="F24">
        <f t="shared" si="1"/>
        <v>-5.1100000000000003</v>
      </c>
      <c r="G24">
        <f t="shared" si="0"/>
        <v>5.1100000000000003</v>
      </c>
      <c r="I24" s="4">
        <f t="shared" si="2"/>
        <v>26.112100000000002</v>
      </c>
    </row>
    <row r="25" spans="1:9" x14ac:dyDescent="0.2">
      <c r="A25">
        <v>250.17</v>
      </c>
      <c r="B25">
        <v>5.42</v>
      </c>
      <c r="C25">
        <v>0.03</v>
      </c>
      <c r="E25">
        <v>0</v>
      </c>
      <c r="F25">
        <f t="shared" si="1"/>
        <v>-5.42</v>
      </c>
      <c r="G25">
        <f t="shared" si="0"/>
        <v>5.42</v>
      </c>
      <c r="I25" s="4">
        <f t="shared" si="2"/>
        <v>29.3764</v>
      </c>
    </row>
    <row r="26" spans="1:9" x14ac:dyDescent="0.2">
      <c r="A26">
        <v>262.38</v>
      </c>
      <c r="B26">
        <v>5.73</v>
      </c>
      <c r="C26">
        <v>0.03</v>
      </c>
      <c r="E26">
        <v>0</v>
      </c>
      <c r="F26">
        <f t="shared" si="1"/>
        <v>-5.73</v>
      </c>
      <c r="G26">
        <f t="shared" si="0"/>
        <v>5.73</v>
      </c>
      <c r="I26" s="4">
        <f t="shared" si="2"/>
        <v>32.832900000000002</v>
      </c>
    </row>
    <row r="27" spans="1:9" x14ac:dyDescent="0.2">
      <c r="A27">
        <v>274.74</v>
      </c>
      <c r="B27">
        <v>6.07</v>
      </c>
      <c r="C27">
        <v>0.03</v>
      </c>
      <c r="E27">
        <v>0</v>
      </c>
      <c r="F27">
        <f t="shared" si="1"/>
        <v>-6.07</v>
      </c>
      <c r="G27">
        <f t="shared" si="0"/>
        <v>6.07</v>
      </c>
      <c r="I27" s="4">
        <f t="shared" si="2"/>
        <v>36.844900000000003</v>
      </c>
    </row>
    <row r="28" spans="1:9" x14ac:dyDescent="0.2">
      <c r="A28">
        <v>287.26</v>
      </c>
      <c r="B28">
        <v>6.38</v>
      </c>
      <c r="C28">
        <v>0.03</v>
      </c>
      <c r="E28">
        <v>0</v>
      </c>
      <c r="F28">
        <f t="shared" si="1"/>
        <v>-6.38</v>
      </c>
      <c r="G28">
        <f t="shared" si="0"/>
        <v>6.38</v>
      </c>
      <c r="I28" s="4">
        <f t="shared" si="2"/>
        <v>40.7044</v>
      </c>
    </row>
    <row r="29" spans="1:9" x14ac:dyDescent="0.2">
      <c r="A29">
        <v>299.39999999999998</v>
      </c>
      <c r="B29">
        <v>6.68</v>
      </c>
      <c r="C29">
        <v>0.02</v>
      </c>
      <c r="E29">
        <v>0</v>
      </c>
      <c r="F29">
        <f t="shared" si="1"/>
        <v>-6.68</v>
      </c>
      <c r="G29">
        <f t="shared" si="0"/>
        <v>6.68</v>
      </c>
      <c r="I29" s="4">
        <f t="shared" si="2"/>
        <v>44.622399999999999</v>
      </c>
    </row>
    <row r="30" spans="1:9" x14ac:dyDescent="0.2">
      <c r="A30">
        <v>312</v>
      </c>
      <c r="B30">
        <v>6.98</v>
      </c>
      <c r="C30">
        <v>0.02</v>
      </c>
      <c r="E30">
        <v>0</v>
      </c>
      <c r="F30">
        <f t="shared" si="1"/>
        <v>-6.98</v>
      </c>
      <c r="G30">
        <f t="shared" si="0"/>
        <v>6.98</v>
      </c>
      <c r="I30" s="4">
        <f t="shared" si="2"/>
        <v>48.720400000000005</v>
      </c>
    </row>
    <row r="31" spans="1:9" x14ac:dyDescent="0.2">
      <c r="A31">
        <v>324.13</v>
      </c>
      <c r="B31">
        <v>7.27</v>
      </c>
      <c r="C31">
        <v>0.02</v>
      </c>
      <c r="E31">
        <v>0</v>
      </c>
      <c r="F31">
        <f t="shared" si="1"/>
        <v>-7.27</v>
      </c>
      <c r="G31">
        <f t="shared" si="0"/>
        <v>7.27</v>
      </c>
      <c r="I31" s="4">
        <f t="shared" si="2"/>
        <v>52.852899999999991</v>
      </c>
    </row>
    <row r="32" spans="1:9" x14ac:dyDescent="0.2">
      <c r="A32">
        <v>336.58</v>
      </c>
      <c r="B32">
        <v>7.59</v>
      </c>
      <c r="C32">
        <v>0.03</v>
      </c>
      <c r="E32">
        <v>0</v>
      </c>
      <c r="F32">
        <f t="shared" si="1"/>
        <v>-7.59</v>
      </c>
      <c r="G32">
        <f t="shared" si="0"/>
        <v>7.59</v>
      </c>
      <c r="I32" s="4">
        <f t="shared" si="2"/>
        <v>57.6081</v>
      </c>
    </row>
    <row r="33" spans="1:9" x14ac:dyDescent="0.2">
      <c r="A33">
        <v>348.79</v>
      </c>
      <c r="B33">
        <v>7.9</v>
      </c>
      <c r="C33">
        <v>0.03</v>
      </c>
      <c r="E33">
        <v>0</v>
      </c>
      <c r="F33">
        <f t="shared" si="1"/>
        <v>-7.9</v>
      </c>
      <c r="G33">
        <f t="shared" si="0"/>
        <v>7.9</v>
      </c>
      <c r="I33" s="4">
        <f t="shared" si="2"/>
        <v>62.410000000000004</v>
      </c>
    </row>
    <row r="34" spans="1:9" x14ac:dyDescent="0.2">
      <c r="A34">
        <v>361</v>
      </c>
      <c r="B34">
        <v>8.2100000000000009</v>
      </c>
      <c r="C34">
        <v>0.03</v>
      </c>
      <c r="E34">
        <v>0</v>
      </c>
      <c r="F34">
        <f t="shared" ref="F34:F45" si="3">(E34-B34)</f>
        <v>-8.2100000000000009</v>
      </c>
      <c r="G34">
        <f t="shared" ref="G34:G45" si="4">ABS(E34-B34)</f>
        <v>8.2100000000000009</v>
      </c>
      <c r="I34" s="4">
        <f t="shared" si="2"/>
        <v>67.404100000000014</v>
      </c>
    </row>
    <row r="35" spans="1:9" x14ac:dyDescent="0.2">
      <c r="A35">
        <v>373.37</v>
      </c>
      <c r="B35">
        <v>8.51</v>
      </c>
      <c r="C35">
        <v>0.02</v>
      </c>
      <c r="E35">
        <v>0</v>
      </c>
      <c r="F35">
        <f t="shared" si="3"/>
        <v>-8.51</v>
      </c>
      <c r="G35">
        <f t="shared" si="4"/>
        <v>8.51</v>
      </c>
      <c r="I35" s="4">
        <f t="shared" si="2"/>
        <v>72.420099999999991</v>
      </c>
    </row>
    <row r="36" spans="1:9" x14ac:dyDescent="0.2">
      <c r="A36">
        <v>385.43</v>
      </c>
      <c r="B36">
        <v>8.7899999999999991</v>
      </c>
      <c r="C36">
        <v>0.02</v>
      </c>
      <c r="E36">
        <v>0</v>
      </c>
      <c r="F36">
        <f t="shared" si="3"/>
        <v>-8.7899999999999991</v>
      </c>
      <c r="G36">
        <f t="shared" si="4"/>
        <v>8.7899999999999991</v>
      </c>
      <c r="I36" s="4">
        <f t="shared" si="2"/>
        <v>77.264099999999985</v>
      </c>
    </row>
    <row r="37" spans="1:9" x14ac:dyDescent="0.2">
      <c r="A37">
        <v>397.65</v>
      </c>
      <c r="B37">
        <v>9.0399999999999991</v>
      </c>
      <c r="C37">
        <v>0.02</v>
      </c>
      <c r="E37">
        <v>0</v>
      </c>
      <c r="F37">
        <f t="shared" si="3"/>
        <v>-9.0399999999999991</v>
      </c>
      <c r="G37">
        <f t="shared" si="4"/>
        <v>9.0399999999999991</v>
      </c>
      <c r="I37" s="4">
        <f t="shared" si="2"/>
        <v>81.721599999999981</v>
      </c>
    </row>
    <row r="38" spans="1:9" x14ac:dyDescent="0.2">
      <c r="A38">
        <v>410.17</v>
      </c>
      <c r="B38">
        <v>9.25</v>
      </c>
      <c r="C38">
        <v>0.02</v>
      </c>
      <c r="E38">
        <v>0</v>
      </c>
      <c r="F38">
        <f t="shared" si="3"/>
        <v>-9.25</v>
      </c>
      <c r="G38">
        <f t="shared" si="4"/>
        <v>9.25</v>
      </c>
      <c r="I38" s="4">
        <f t="shared" si="2"/>
        <v>85.5625</v>
      </c>
    </row>
    <row r="39" spans="1:9" x14ac:dyDescent="0.2">
      <c r="A39">
        <v>422.38</v>
      </c>
      <c r="B39">
        <v>9.4700000000000006</v>
      </c>
      <c r="C39">
        <v>0.02</v>
      </c>
      <c r="E39">
        <v>0</v>
      </c>
      <c r="F39">
        <f t="shared" si="3"/>
        <v>-9.4700000000000006</v>
      </c>
      <c r="G39">
        <f t="shared" si="4"/>
        <v>9.4700000000000006</v>
      </c>
      <c r="I39" s="4">
        <f t="shared" si="2"/>
        <v>89.680900000000008</v>
      </c>
    </row>
    <row r="40" spans="1:9" x14ac:dyDescent="0.2">
      <c r="A40">
        <v>434.6</v>
      </c>
      <c r="B40">
        <v>9.68</v>
      </c>
      <c r="C40">
        <v>0.01</v>
      </c>
      <c r="E40">
        <v>0</v>
      </c>
      <c r="F40">
        <f t="shared" si="3"/>
        <v>-9.68</v>
      </c>
      <c r="G40">
        <f t="shared" si="4"/>
        <v>9.68</v>
      </c>
      <c r="I40" s="4">
        <f t="shared" si="2"/>
        <v>93.702399999999997</v>
      </c>
    </row>
    <row r="41" spans="1:9" x14ac:dyDescent="0.2">
      <c r="A41">
        <v>446.74</v>
      </c>
      <c r="B41">
        <v>9.85</v>
      </c>
      <c r="C41">
        <v>0.02</v>
      </c>
      <c r="E41">
        <v>0</v>
      </c>
      <c r="F41">
        <f t="shared" si="3"/>
        <v>-9.85</v>
      </c>
      <c r="G41">
        <f t="shared" si="4"/>
        <v>9.85</v>
      </c>
      <c r="I41" s="4">
        <f t="shared" si="2"/>
        <v>97.022499999999994</v>
      </c>
    </row>
    <row r="42" spans="1:9" x14ac:dyDescent="0.2">
      <c r="A42">
        <v>459.18</v>
      </c>
      <c r="B42">
        <v>10.039999999999999</v>
      </c>
      <c r="C42">
        <v>0.01</v>
      </c>
      <c r="E42">
        <v>0</v>
      </c>
      <c r="F42">
        <f t="shared" si="3"/>
        <v>-10.039999999999999</v>
      </c>
      <c r="G42">
        <f t="shared" si="4"/>
        <v>10.039999999999999</v>
      </c>
      <c r="I42" s="4">
        <f t="shared" si="2"/>
        <v>100.80159999999998</v>
      </c>
    </row>
    <row r="43" spans="1:9" x14ac:dyDescent="0.2">
      <c r="A43">
        <v>471.4</v>
      </c>
      <c r="B43">
        <v>10.199999999999999</v>
      </c>
      <c r="C43">
        <v>0.01</v>
      </c>
      <c r="E43">
        <v>0</v>
      </c>
      <c r="F43">
        <f t="shared" si="3"/>
        <v>-10.199999999999999</v>
      </c>
      <c r="G43">
        <f t="shared" si="4"/>
        <v>10.199999999999999</v>
      </c>
      <c r="I43" s="4">
        <f t="shared" si="2"/>
        <v>104.03999999999999</v>
      </c>
    </row>
    <row r="44" spans="1:9" x14ac:dyDescent="0.2">
      <c r="A44">
        <v>483.69</v>
      </c>
      <c r="B44">
        <v>10.38</v>
      </c>
      <c r="C44">
        <v>0.01</v>
      </c>
      <c r="E44">
        <v>0</v>
      </c>
      <c r="F44">
        <f t="shared" si="3"/>
        <v>-10.38</v>
      </c>
      <c r="G44">
        <f t="shared" si="4"/>
        <v>10.38</v>
      </c>
      <c r="I44" s="4">
        <f t="shared" si="2"/>
        <v>107.74440000000001</v>
      </c>
    </row>
    <row r="45" spans="1:9" x14ac:dyDescent="0.2">
      <c r="A45">
        <v>495.91</v>
      </c>
      <c r="B45">
        <v>10.55</v>
      </c>
      <c r="C45">
        <v>0.02</v>
      </c>
      <c r="E45">
        <v>0</v>
      </c>
      <c r="F45">
        <f t="shared" si="3"/>
        <v>-10.55</v>
      </c>
      <c r="G45">
        <f t="shared" si="4"/>
        <v>10.55</v>
      </c>
      <c r="I45" s="4">
        <f t="shared" si="2"/>
        <v>111.30250000000001</v>
      </c>
    </row>
    <row r="46" spans="1:9" x14ac:dyDescent="0.2">
      <c r="A46">
        <v>504.92</v>
      </c>
      <c r="B46">
        <v>10.76</v>
      </c>
      <c r="C46">
        <v>0.06</v>
      </c>
      <c r="D46">
        <v>500</v>
      </c>
      <c r="F46">
        <f>(D46-A46)</f>
        <v>-4.9200000000000159</v>
      </c>
      <c r="G46">
        <f t="shared" ref="G46:G52" si="5">ABS(D46-A46)</f>
        <v>4.9200000000000159</v>
      </c>
      <c r="I46" s="4">
        <f t="shared" si="2"/>
        <v>24.206400000000155</v>
      </c>
    </row>
    <row r="47" spans="1:9" x14ac:dyDescent="0.2">
      <c r="A47">
        <v>510.61</v>
      </c>
      <c r="B47">
        <v>11.39</v>
      </c>
      <c r="C47">
        <v>0.16</v>
      </c>
      <c r="D47">
        <v>500</v>
      </c>
      <c r="F47">
        <f>(D47-A47)</f>
        <v>-10.610000000000014</v>
      </c>
      <c r="G47">
        <f t="shared" si="5"/>
        <v>10.610000000000014</v>
      </c>
      <c r="I47" s="4">
        <f t="shared" si="2"/>
        <v>112.57210000000029</v>
      </c>
    </row>
    <row r="48" spans="1:9" x14ac:dyDescent="0.2">
      <c r="A48">
        <v>515.08000000000004</v>
      </c>
      <c r="B48">
        <v>12.35</v>
      </c>
      <c r="C48">
        <v>0.27</v>
      </c>
      <c r="D48">
        <v>500</v>
      </c>
      <c r="F48">
        <f t="shared" ref="F48:F52" si="6">(D48-A48)</f>
        <v>-15.080000000000041</v>
      </c>
      <c r="G48">
        <f t="shared" si="5"/>
        <v>15.080000000000041</v>
      </c>
      <c r="I48" s="4">
        <f t="shared" si="2"/>
        <v>227.40640000000124</v>
      </c>
    </row>
    <row r="49" spans="1:9" x14ac:dyDescent="0.2">
      <c r="A49">
        <v>518.63</v>
      </c>
      <c r="B49">
        <v>13.54</v>
      </c>
      <c r="C49">
        <v>0.39</v>
      </c>
      <c r="D49">
        <v>500</v>
      </c>
      <c r="F49">
        <f t="shared" si="6"/>
        <v>-18.629999999999995</v>
      </c>
      <c r="G49">
        <f t="shared" si="5"/>
        <v>18.629999999999995</v>
      </c>
      <c r="I49" s="4">
        <f t="shared" si="2"/>
        <v>347.07689999999985</v>
      </c>
    </row>
    <row r="50" spans="1:9" x14ac:dyDescent="0.2">
      <c r="A50">
        <v>521.30999999999995</v>
      </c>
      <c r="B50">
        <v>14.84</v>
      </c>
      <c r="C50">
        <v>0.52</v>
      </c>
      <c r="D50">
        <v>500</v>
      </c>
      <c r="F50">
        <f t="shared" si="6"/>
        <v>-21.309999999999945</v>
      </c>
      <c r="G50">
        <f t="shared" si="5"/>
        <v>21.309999999999945</v>
      </c>
      <c r="I50" s="4">
        <f t="shared" si="2"/>
        <v>454.11609999999769</v>
      </c>
    </row>
    <row r="51" spans="1:9" x14ac:dyDescent="0.2">
      <c r="A51">
        <v>523.35</v>
      </c>
      <c r="B51">
        <v>16.18</v>
      </c>
      <c r="C51">
        <v>0.65</v>
      </c>
      <c r="D51">
        <v>500</v>
      </c>
      <c r="F51">
        <f t="shared" si="6"/>
        <v>-23.350000000000023</v>
      </c>
      <c r="G51">
        <f t="shared" si="5"/>
        <v>23.350000000000023</v>
      </c>
      <c r="I51" s="4">
        <f t="shared" si="2"/>
        <v>545.22250000000111</v>
      </c>
    </row>
    <row r="52" spans="1:9" x14ac:dyDescent="0.2">
      <c r="A52">
        <v>524.83000000000004</v>
      </c>
      <c r="B52">
        <v>17.489999999999998</v>
      </c>
      <c r="C52">
        <v>0.79</v>
      </c>
      <c r="D52">
        <v>500</v>
      </c>
      <c r="F52">
        <f t="shared" si="6"/>
        <v>-24.830000000000041</v>
      </c>
      <c r="G52">
        <f t="shared" si="5"/>
        <v>24.830000000000041</v>
      </c>
      <c r="I52" s="4">
        <f t="shared" si="2"/>
        <v>616.52890000000207</v>
      </c>
    </row>
    <row r="53" spans="1:9" x14ac:dyDescent="0.2">
      <c r="A53">
        <v>525.91999999999996</v>
      </c>
      <c r="B53">
        <v>18.77</v>
      </c>
      <c r="C53">
        <v>0.94</v>
      </c>
      <c r="D53">
        <v>500</v>
      </c>
      <c r="F53">
        <f t="shared" ref="F53:F98" si="7">(D53-A53)</f>
        <v>-25.919999999999959</v>
      </c>
      <c r="G53">
        <f t="shared" ref="G53:G98" si="8">ABS(D53-A53)</f>
        <v>25.919999999999959</v>
      </c>
      <c r="I53" s="4">
        <f t="shared" si="2"/>
        <v>671.84639999999786</v>
      </c>
    </row>
    <row r="54" spans="1:9" x14ac:dyDescent="0.2">
      <c r="A54">
        <v>526.67999999999995</v>
      </c>
      <c r="B54">
        <v>20</v>
      </c>
      <c r="C54">
        <v>1.0900000000000001</v>
      </c>
      <c r="D54">
        <v>500</v>
      </c>
      <c r="F54">
        <f t="shared" si="7"/>
        <v>-26.67999999999995</v>
      </c>
      <c r="G54">
        <f t="shared" si="8"/>
        <v>26.67999999999995</v>
      </c>
      <c r="I54" s="4">
        <f t="shared" si="2"/>
        <v>711.82239999999729</v>
      </c>
    </row>
    <row r="55" spans="1:9" x14ac:dyDescent="0.2">
      <c r="A55">
        <v>527.04999999999995</v>
      </c>
      <c r="B55">
        <v>20.84</v>
      </c>
      <c r="C55">
        <v>1.24</v>
      </c>
      <c r="D55">
        <v>500</v>
      </c>
      <c r="F55">
        <f t="shared" si="7"/>
        <v>-27.049999999999955</v>
      </c>
      <c r="G55">
        <f t="shared" si="8"/>
        <v>27.049999999999955</v>
      </c>
      <c r="I55" s="4">
        <f t="shared" si="2"/>
        <v>731.70249999999749</v>
      </c>
    </row>
    <row r="56" spans="1:9" x14ac:dyDescent="0.2">
      <c r="A56">
        <v>528.11</v>
      </c>
      <c r="B56">
        <v>25.14</v>
      </c>
      <c r="C56">
        <v>1.35</v>
      </c>
      <c r="D56">
        <v>500</v>
      </c>
      <c r="F56">
        <f t="shared" si="7"/>
        <v>-28.110000000000014</v>
      </c>
      <c r="G56">
        <f t="shared" si="8"/>
        <v>28.110000000000014</v>
      </c>
      <c r="I56" s="4">
        <f t="shared" si="2"/>
        <v>790.1721000000008</v>
      </c>
    </row>
    <row r="57" spans="1:9" x14ac:dyDescent="0.2">
      <c r="A57">
        <v>529.41999999999996</v>
      </c>
      <c r="B57">
        <v>32.58</v>
      </c>
      <c r="C57">
        <v>1.43</v>
      </c>
      <c r="D57">
        <v>500</v>
      </c>
      <c r="F57">
        <f t="shared" si="7"/>
        <v>-29.419999999999959</v>
      </c>
      <c r="G57">
        <f t="shared" si="8"/>
        <v>29.419999999999959</v>
      </c>
      <c r="I57" s="4">
        <f t="shared" si="2"/>
        <v>865.53639999999757</v>
      </c>
    </row>
    <row r="58" spans="1:9" x14ac:dyDescent="0.2">
      <c r="A58">
        <v>530.4</v>
      </c>
      <c r="B58">
        <v>41.23</v>
      </c>
      <c r="C58">
        <v>1.48</v>
      </c>
      <c r="D58">
        <v>500</v>
      </c>
      <c r="F58">
        <f t="shared" si="7"/>
        <v>-30.399999999999977</v>
      </c>
      <c r="G58">
        <f t="shared" si="8"/>
        <v>30.399999999999977</v>
      </c>
      <c r="I58" s="4">
        <f t="shared" si="2"/>
        <v>924.1599999999986</v>
      </c>
    </row>
    <row r="59" spans="1:9" x14ac:dyDescent="0.2">
      <c r="A59">
        <v>530.98</v>
      </c>
      <c r="B59">
        <v>50.6</v>
      </c>
      <c r="C59">
        <v>1.53</v>
      </c>
      <c r="D59">
        <v>500</v>
      </c>
      <c r="F59">
        <f t="shared" si="7"/>
        <v>-30.980000000000018</v>
      </c>
      <c r="G59">
        <f t="shared" si="8"/>
        <v>30.980000000000018</v>
      </c>
      <c r="I59" s="4">
        <f t="shared" si="2"/>
        <v>959.76040000000114</v>
      </c>
    </row>
    <row r="60" spans="1:9" x14ac:dyDescent="0.2">
      <c r="A60">
        <v>531.14</v>
      </c>
      <c r="B60">
        <v>60.45</v>
      </c>
      <c r="C60">
        <v>1.57</v>
      </c>
      <c r="D60">
        <v>500</v>
      </c>
      <c r="F60">
        <f t="shared" si="7"/>
        <v>-31.139999999999986</v>
      </c>
      <c r="G60">
        <f t="shared" si="8"/>
        <v>31.139999999999986</v>
      </c>
      <c r="I60" s="4">
        <f t="shared" si="2"/>
        <v>969.69959999999912</v>
      </c>
    </row>
    <row r="61" spans="1:9" x14ac:dyDescent="0.2">
      <c r="A61">
        <v>530.95000000000005</v>
      </c>
      <c r="B61">
        <v>70.680000000000007</v>
      </c>
      <c r="C61">
        <v>1.61</v>
      </c>
      <c r="D61">
        <v>500</v>
      </c>
      <c r="F61">
        <f t="shared" si="7"/>
        <v>-30.950000000000045</v>
      </c>
      <c r="G61">
        <f t="shared" si="8"/>
        <v>30.950000000000045</v>
      </c>
      <c r="I61" s="4">
        <f t="shared" si="2"/>
        <v>957.90250000000276</v>
      </c>
    </row>
    <row r="62" spans="1:9" x14ac:dyDescent="0.2">
      <c r="A62">
        <v>530.4</v>
      </c>
      <c r="B62">
        <v>81.59</v>
      </c>
      <c r="C62">
        <v>1.63</v>
      </c>
      <c r="D62">
        <v>500</v>
      </c>
      <c r="F62">
        <f t="shared" si="7"/>
        <v>-30.399999999999977</v>
      </c>
      <c r="G62">
        <f t="shared" si="8"/>
        <v>30.399999999999977</v>
      </c>
      <c r="I62" s="4">
        <f t="shared" si="2"/>
        <v>924.1599999999986</v>
      </c>
    </row>
    <row r="63" spans="1:9" x14ac:dyDescent="0.2">
      <c r="A63">
        <v>529.57000000000005</v>
      </c>
      <c r="B63">
        <v>92.48</v>
      </c>
      <c r="C63">
        <v>1.66</v>
      </c>
      <c r="D63">
        <v>500</v>
      </c>
      <c r="F63">
        <f t="shared" si="7"/>
        <v>-29.57000000000005</v>
      </c>
      <c r="G63">
        <f t="shared" si="8"/>
        <v>29.57000000000005</v>
      </c>
      <c r="I63" s="4">
        <f t="shared" si="2"/>
        <v>874.38490000000297</v>
      </c>
    </row>
    <row r="64" spans="1:9" x14ac:dyDescent="0.2">
      <c r="A64">
        <v>528.48</v>
      </c>
      <c r="B64">
        <v>103.57</v>
      </c>
      <c r="C64">
        <v>1.68</v>
      </c>
      <c r="D64">
        <v>500</v>
      </c>
      <c r="F64">
        <f t="shared" si="7"/>
        <v>-28.480000000000018</v>
      </c>
      <c r="G64">
        <f t="shared" si="8"/>
        <v>28.480000000000018</v>
      </c>
      <c r="I64" s="4">
        <f t="shared" si="2"/>
        <v>811.11040000000105</v>
      </c>
    </row>
    <row r="65" spans="1:9" x14ac:dyDescent="0.2">
      <c r="A65">
        <v>527.14</v>
      </c>
      <c r="B65">
        <v>115.1</v>
      </c>
      <c r="C65">
        <v>1.69</v>
      </c>
      <c r="D65">
        <v>500</v>
      </c>
      <c r="F65">
        <f t="shared" si="7"/>
        <v>-27.139999999999986</v>
      </c>
      <c r="G65">
        <f t="shared" si="8"/>
        <v>27.139999999999986</v>
      </c>
      <c r="I65" s="4">
        <f t="shared" si="2"/>
        <v>736.57959999999923</v>
      </c>
    </row>
    <row r="66" spans="1:9" x14ac:dyDescent="0.2">
      <c r="A66">
        <v>525.66</v>
      </c>
      <c r="B66">
        <v>126.61</v>
      </c>
      <c r="C66">
        <v>1.7</v>
      </c>
      <c r="D66">
        <v>500</v>
      </c>
      <c r="F66">
        <f t="shared" si="7"/>
        <v>-25.659999999999968</v>
      </c>
      <c r="G66">
        <f t="shared" si="8"/>
        <v>25.659999999999968</v>
      </c>
      <c r="I66" s="4">
        <f t="shared" si="2"/>
        <v>658.43559999999832</v>
      </c>
    </row>
    <row r="67" spans="1:9" x14ac:dyDescent="0.2">
      <c r="A67">
        <v>524.04</v>
      </c>
      <c r="B67">
        <v>138.26</v>
      </c>
      <c r="C67">
        <v>1.71</v>
      </c>
      <c r="D67">
        <v>500</v>
      </c>
      <c r="F67">
        <f t="shared" si="7"/>
        <v>-24.039999999999964</v>
      </c>
      <c r="G67">
        <f t="shared" si="8"/>
        <v>24.039999999999964</v>
      </c>
      <c r="I67" s="4">
        <f t="shared" si="2"/>
        <v>577.92159999999831</v>
      </c>
    </row>
    <row r="68" spans="1:9" x14ac:dyDescent="0.2">
      <c r="A68">
        <v>522.26</v>
      </c>
      <c r="B68">
        <v>150.27000000000001</v>
      </c>
      <c r="C68">
        <v>1.72</v>
      </c>
      <c r="D68">
        <v>500</v>
      </c>
      <c r="F68">
        <f t="shared" si="7"/>
        <v>-22.259999999999991</v>
      </c>
      <c r="G68">
        <f t="shared" si="8"/>
        <v>22.259999999999991</v>
      </c>
      <c r="I68" s="4">
        <f t="shared" ref="I68:I131" si="9">F68*F68</f>
        <v>495.50759999999957</v>
      </c>
    </row>
    <row r="69" spans="1:9" x14ac:dyDescent="0.2">
      <c r="A69">
        <v>520.45000000000005</v>
      </c>
      <c r="B69">
        <v>161.96</v>
      </c>
      <c r="C69">
        <v>1.73</v>
      </c>
      <c r="D69">
        <v>500</v>
      </c>
      <c r="F69">
        <f t="shared" si="7"/>
        <v>-20.450000000000045</v>
      </c>
      <c r="G69">
        <f t="shared" si="8"/>
        <v>20.450000000000045</v>
      </c>
      <c r="I69" s="4">
        <f t="shared" si="9"/>
        <v>418.20250000000186</v>
      </c>
    </row>
    <row r="70" spans="1:9" x14ac:dyDescent="0.2">
      <c r="A70">
        <v>518.54</v>
      </c>
      <c r="B70">
        <v>173.88</v>
      </c>
      <c r="C70">
        <v>1.73</v>
      </c>
      <c r="D70">
        <v>500</v>
      </c>
      <c r="F70">
        <f t="shared" si="7"/>
        <v>-18.539999999999964</v>
      </c>
      <c r="G70">
        <f t="shared" si="8"/>
        <v>18.539999999999964</v>
      </c>
      <c r="I70" s="4">
        <f t="shared" si="9"/>
        <v>343.73159999999865</v>
      </c>
    </row>
    <row r="71" spans="1:9" x14ac:dyDescent="0.2">
      <c r="A71">
        <v>516.57000000000005</v>
      </c>
      <c r="B71">
        <v>185.78</v>
      </c>
      <c r="C71">
        <v>1.74</v>
      </c>
      <c r="D71">
        <v>500</v>
      </c>
      <c r="F71">
        <f t="shared" si="7"/>
        <v>-16.57000000000005</v>
      </c>
      <c r="G71">
        <f t="shared" si="8"/>
        <v>16.57000000000005</v>
      </c>
      <c r="I71" s="4">
        <f t="shared" si="9"/>
        <v>274.56490000000167</v>
      </c>
    </row>
    <row r="72" spans="1:9" x14ac:dyDescent="0.2">
      <c r="A72">
        <v>514.57000000000005</v>
      </c>
      <c r="B72">
        <v>197.6</v>
      </c>
      <c r="C72">
        <v>1.74</v>
      </c>
      <c r="D72">
        <v>500</v>
      </c>
      <c r="F72">
        <f t="shared" si="7"/>
        <v>-14.57000000000005</v>
      </c>
      <c r="G72">
        <f t="shared" si="8"/>
        <v>14.57000000000005</v>
      </c>
      <c r="I72" s="4">
        <f t="shared" si="9"/>
        <v>212.28490000000147</v>
      </c>
    </row>
    <row r="73" spans="1:9" x14ac:dyDescent="0.2">
      <c r="A73">
        <v>512.52</v>
      </c>
      <c r="B73">
        <v>209.41</v>
      </c>
      <c r="C73">
        <v>1.74</v>
      </c>
      <c r="D73">
        <v>500</v>
      </c>
      <c r="F73">
        <f t="shared" si="7"/>
        <v>-12.519999999999982</v>
      </c>
      <c r="G73">
        <f t="shared" si="8"/>
        <v>12.519999999999982</v>
      </c>
      <c r="I73" s="4">
        <f t="shared" si="9"/>
        <v>156.75039999999956</v>
      </c>
    </row>
    <row r="74" spans="1:9" x14ac:dyDescent="0.2">
      <c r="A74">
        <v>510.41</v>
      </c>
      <c r="B74">
        <v>221.44</v>
      </c>
      <c r="C74">
        <v>1.75</v>
      </c>
      <c r="D74">
        <v>500</v>
      </c>
      <c r="F74">
        <f t="shared" si="7"/>
        <v>-10.410000000000025</v>
      </c>
      <c r="G74">
        <f t="shared" si="8"/>
        <v>10.410000000000025</v>
      </c>
      <c r="I74" s="4">
        <f t="shared" si="9"/>
        <v>108.36810000000052</v>
      </c>
    </row>
    <row r="75" spans="1:9" x14ac:dyDescent="0.2">
      <c r="A75">
        <v>508.26</v>
      </c>
      <c r="B75">
        <v>233.55</v>
      </c>
      <c r="C75">
        <v>1.75</v>
      </c>
      <c r="D75">
        <v>500</v>
      </c>
      <c r="F75">
        <f t="shared" si="7"/>
        <v>-8.2599999999999909</v>
      </c>
      <c r="G75">
        <f t="shared" si="8"/>
        <v>8.2599999999999909</v>
      </c>
      <c r="I75" s="4">
        <f t="shared" si="9"/>
        <v>68.227599999999853</v>
      </c>
    </row>
    <row r="76" spans="1:9" x14ac:dyDescent="0.2">
      <c r="A76">
        <v>506.09</v>
      </c>
      <c r="B76">
        <v>245.65</v>
      </c>
      <c r="C76">
        <v>1.75</v>
      </c>
      <c r="D76">
        <v>500</v>
      </c>
      <c r="F76">
        <f t="shared" si="7"/>
        <v>-6.089999999999975</v>
      </c>
      <c r="G76">
        <f t="shared" si="8"/>
        <v>6.089999999999975</v>
      </c>
      <c r="I76" s="4">
        <f t="shared" si="9"/>
        <v>37.088099999999699</v>
      </c>
    </row>
    <row r="77" spans="1:9" x14ac:dyDescent="0.2">
      <c r="A77">
        <v>503.9</v>
      </c>
      <c r="B77">
        <v>257.74</v>
      </c>
      <c r="C77">
        <v>1.75</v>
      </c>
      <c r="D77">
        <v>500</v>
      </c>
      <c r="F77">
        <f t="shared" si="7"/>
        <v>-3.8999999999999773</v>
      </c>
      <c r="G77">
        <f t="shared" si="8"/>
        <v>3.8999999999999773</v>
      </c>
      <c r="I77" s="4">
        <f t="shared" si="9"/>
        <v>15.209999999999823</v>
      </c>
    </row>
    <row r="78" spans="1:9" x14ac:dyDescent="0.2">
      <c r="A78">
        <v>501.7</v>
      </c>
      <c r="B78">
        <v>269.69</v>
      </c>
      <c r="C78">
        <v>1.75</v>
      </c>
      <c r="D78">
        <v>500</v>
      </c>
      <c r="F78">
        <f t="shared" si="7"/>
        <v>-1.6999999999999886</v>
      </c>
      <c r="G78">
        <f t="shared" si="8"/>
        <v>1.6999999999999886</v>
      </c>
      <c r="I78" s="4">
        <f t="shared" si="9"/>
        <v>2.8899999999999615</v>
      </c>
    </row>
    <row r="79" spans="1:9" x14ac:dyDescent="0.2">
      <c r="A79">
        <v>499.45</v>
      </c>
      <c r="B79">
        <v>281.69</v>
      </c>
      <c r="C79">
        <v>1.76</v>
      </c>
      <c r="D79">
        <v>500</v>
      </c>
      <c r="F79">
        <f t="shared" si="7"/>
        <v>0.55000000000001137</v>
      </c>
      <c r="G79">
        <f t="shared" si="8"/>
        <v>0.55000000000001137</v>
      </c>
      <c r="I79" s="4">
        <f t="shared" si="9"/>
        <v>0.30250000000001248</v>
      </c>
    </row>
    <row r="80" spans="1:9" x14ac:dyDescent="0.2">
      <c r="A80">
        <v>497.16</v>
      </c>
      <c r="B80">
        <v>293.85000000000002</v>
      </c>
      <c r="C80">
        <v>1.76</v>
      </c>
      <c r="D80">
        <v>500</v>
      </c>
      <c r="F80">
        <f t="shared" si="7"/>
        <v>2.839999999999975</v>
      </c>
      <c r="G80">
        <f t="shared" si="8"/>
        <v>2.839999999999975</v>
      </c>
      <c r="I80" s="4">
        <f t="shared" si="9"/>
        <v>8.0655999999998578</v>
      </c>
    </row>
    <row r="81" spans="1:9" x14ac:dyDescent="0.2">
      <c r="A81">
        <v>494.85</v>
      </c>
      <c r="B81">
        <v>306.08</v>
      </c>
      <c r="C81">
        <v>1.76</v>
      </c>
      <c r="D81">
        <v>500</v>
      </c>
      <c r="F81">
        <f t="shared" si="7"/>
        <v>5.1499999999999773</v>
      </c>
      <c r="G81">
        <f t="shared" si="8"/>
        <v>5.1499999999999773</v>
      </c>
      <c r="I81" s="4">
        <f t="shared" si="9"/>
        <v>26.522499999999766</v>
      </c>
    </row>
    <row r="82" spans="1:9" x14ac:dyDescent="0.2">
      <c r="A82">
        <v>492.58</v>
      </c>
      <c r="B82">
        <v>318.08999999999997</v>
      </c>
      <c r="C82">
        <v>1.76</v>
      </c>
      <c r="D82">
        <v>500</v>
      </c>
      <c r="F82">
        <f t="shared" si="7"/>
        <v>7.4200000000000159</v>
      </c>
      <c r="G82">
        <f t="shared" si="8"/>
        <v>7.4200000000000159</v>
      </c>
      <c r="I82" s="4">
        <f t="shared" si="9"/>
        <v>55.056400000000238</v>
      </c>
    </row>
    <row r="83" spans="1:9" x14ac:dyDescent="0.2">
      <c r="A83">
        <v>490.25</v>
      </c>
      <c r="B83">
        <v>330.31</v>
      </c>
      <c r="C83">
        <v>1.76</v>
      </c>
      <c r="D83">
        <v>500</v>
      </c>
      <c r="F83">
        <f t="shared" si="7"/>
        <v>9.75</v>
      </c>
      <c r="G83">
        <f t="shared" si="8"/>
        <v>9.75</v>
      </c>
      <c r="I83" s="4">
        <f t="shared" si="9"/>
        <v>95.0625</v>
      </c>
    </row>
    <row r="84" spans="1:9" x14ac:dyDescent="0.2">
      <c r="A84">
        <v>487.82</v>
      </c>
      <c r="B84">
        <v>342.91</v>
      </c>
      <c r="C84">
        <v>1.76</v>
      </c>
      <c r="D84">
        <v>500</v>
      </c>
      <c r="F84">
        <f t="shared" si="7"/>
        <v>12.180000000000007</v>
      </c>
      <c r="G84">
        <f t="shared" si="8"/>
        <v>12.180000000000007</v>
      </c>
      <c r="I84" s="4">
        <f t="shared" si="9"/>
        <v>148.35240000000016</v>
      </c>
    </row>
    <row r="85" spans="1:9" x14ac:dyDescent="0.2">
      <c r="A85">
        <v>485.47</v>
      </c>
      <c r="B85">
        <v>355.05</v>
      </c>
      <c r="C85">
        <v>1.76</v>
      </c>
      <c r="D85">
        <v>500</v>
      </c>
      <c r="F85">
        <f t="shared" si="7"/>
        <v>14.529999999999973</v>
      </c>
      <c r="G85">
        <f t="shared" si="8"/>
        <v>14.529999999999973</v>
      </c>
      <c r="I85" s="4">
        <f t="shared" si="9"/>
        <v>211.12089999999921</v>
      </c>
    </row>
    <row r="86" spans="1:9" x14ac:dyDescent="0.2">
      <c r="A86">
        <v>483.08</v>
      </c>
      <c r="B86">
        <v>367.5</v>
      </c>
      <c r="C86">
        <v>1.76</v>
      </c>
      <c r="D86">
        <v>500</v>
      </c>
      <c r="F86">
        <f t="shared" si="7"/>
        <v>16.920000000000016</v>
      </c>
      <c r="G86">
        <f t="shared" si="8"/>
        <v>16.920000000000016</v>
      </c>
      <c r="I86" s="4">
        <f t="shared" si="9"/>
        <v>286.28640000000053</v>
      </c>
    </row>
    <row r="87" spans="1:9" x14ac:dyDescent="0.2">
      <c r="A87">
        <v>480.78</v>
      </c>
      <c r="B87">
        <v>379.5</v>
      </c>
      <c r="C87">
        <v>1.76</v>
      </c>
      <c r="D87">
        <v>500</v>
      </c>
      <c r="F87">
        <f t="shared" si="7"/>
        <v>19.220000000000027</v>
      </c>
      <c r="G87">
        <f t="shared" si="8"/>
        <v>19.220000000000027</v>
      </c>
      <c r="I87" s="4">
        <f t="shared" si="9"/>
        <v>369.40840000000105</v>
      </c>
    </row>
    <row r="88" spans="1:9" x14ac:dyDescent="0.2">
      <c r="A88">
        <v>478.49</v>
      </c>
      <c r="B88">
        <v>391.58</v>
      </c>
      <c r="C88">
        <v>1.76</v>
      </c>
      <c r="D88">
        <v>500</v>
      </c>
      <c r="F88">
        <f t="shared" si="7"/>
        <v>21.509999999999991</v>
      </c>
      <c r="G88">
        <f t="shared" si="8"/>
        <v>21.509999999999991</v>
      </c>
      <c r="I88" s="4">
        <f t="shared" si="9"/>
        <v>462.68009999999958</v>
      </c>
    </row>
    <row r="89" spans="1:9" x14ac:dyDescent="0.2">
      <c r="A89">
        <v>476.16</v>
      </c>
      <c r="B89">
        <v>403.81</v>
      </c>
      <c r="C89">
        <v>1.76</v>
      </c>
      <c r="D89">
        <v>500</v>
      </c>
      <c r="F89">
        <f t="shared" si="7"/>
        <v>23.839999999999975</v>
      </c>
      <c r="G89">
        <f t="shared" si="8"/>
        <v>23.839999999999975</v>
      </c>
      <c r="I89" s="4">
        <f t="shared" si="9"/>
        <v>568.34559999999885</v>
      </c>
    </row>
    <row r="90" spans="1:9" x14ac:dyDescent="0.2">
      <c r="A90">
        <v>473.87</v>
      </c>
      <c r="B90">
        <v>415.89</v>
      </c>
      <c r="C90">
        <v>1.76</v>
      </c>
      <c r="D90">
        <v>500</v>
      </c>
      <c r="F90">
        <f t="shared" si="7"/>
        <v>26.129999999999995</v>
      </c>
      <c r="G90">
        <f t="shared" si="8"/>
        <v>26.129999999999995</v>
      </c>
      <c r="I90" s="4">
        <f t="shared" si="9"/>
        <v>682.77689999999973</v>
      </c>
    </row>
    <row r="91" spans="1:9" x14ac:dyDescent="0.2">
      <c r="A91">
        <v>471.53</v>
      </c>
      <c r="B91">
        <v>428.19</v>
      </c>
      <c r="C91">
        <v>1.76</v>
      </c>
      <c r="D91">
        <v>500</v>
      </c>
      <c r="F91">
        <f t="shared" si="7"/>
        <v>28.470000000000027</v>
      </c>
      <c r="G91">
        <f t="shared" si="8"/>
        <v>28.470000000000027</v>
      </c>
      <c r="I91" s="4">
        <f t="shared" si="9"/>
        <v>810.54090000000156</v>
      </c>
    </row>
    <row r="92" spans="1:9" x14ac:dyDescent="0.2">
      <c r="A92">
        <v>469.22</v>
      </c>
      <c r="B92">
        <v>440.42</v>
      </c>
      <c r="C92">
        <v>1.76</v>
      </c>
      <c r="D92">
        <v>500</v>
      </c>
      <c r="F92">
        <f t="shared" si="7"/>
        <v>30.779999999999973</v>
      </c>
      <c r="G92">
        <f t="shared" si="8"/>
        <v>30.779999999999973</v>
      </c>
      <c r="I92" s="4">
        <f t="shared" si="9"/>
        <v>947.40839999999832</v>
      </c>
    </row>
    <row r="93" spans="1:9" x14ac:dyDescent="0.2">
      <c r="A93">
        <v>466.89</v>
      </c>
      <c r="B93">
        <v>452.72</v>
      </c>
      <c r="C93">
        <v>1.76</v>
      </c>
      <c r="D93">
        <v>500</v>
      </c>
      <c r="F93">
        <f t="shared" si="7"/>
        <v>33.110000000000014</v>
      </c>
      <c r="G93">
        <f t="shared" si="8"/>
        <v>33.110000000000014</v>
      </c>
      <c r="I93" s="4">
        <f t="shared" si="9"/>
        <v>1096.2721000000008</v>
      </c>
    </row>
    <row r="94" spans="1:9" x14ac:dyDescent="0.2">
      <c r="A94">
        <v>464.63</v>
      </c>
      <c r="B94">
        <v>464.73</v>
      </c>
      <c r="C94">
        <v>1.76</v>
      </c>
      <c r="D94">
        <v>500</v>
      </c>
      <c r="F94">
        <f t="shared" si="7"/>
        <v>35.370000000000005</v>
      </c>
      <c r="G94">
        <f t="shared" si="8"/>
        <v>35.370000000000005</v>
      </c>
      <c r="I94" s="4">
        <f t="shared" si="9"/>
        <v>1251.0369000000003</v>
      </c>
    </row>
    <row r="95" spans="1:9" x14ac:dyDescent="0.2">
      <c r="A95">
        <v>462.33</v>
      </c>
      <c r="B95">
        <v>476.88</v>
      </c>
      <c r="C95">
        <v>1.76</v>
      </c>
      <c r="D95">
        <v>500</v>
      </c>
      <c r="F95">
        <f t="shared" si="7"/>
        <v>37.670000000000016</v>
      </c>
      <c r="G95">
        <f t="shared" si="8"/>
        <v>37.670000000000016</v>
      </c>
      <c r="I95" s="4">
        <f t="shared" si="9"/>
        <v>1419.0289000000012</v>
      </c>
    </row>
    <row r="96" spans="1:9" x14ac:dyDescent="0.2">
      <c r="A96">
        <v>460.02</v>
      </c>
      <c r="B96">
        <v>488.88</v>
      </c>
      <c r="C96">
        <v>1.76</v>
      </c>
      <c r="D96">
        <v>500</v>
      </c>
      <c r="F96">
        <f t="shared" si="7"/>
        <v>39.980000000000018</v>
      </c>
      <c r="G96">
        <f t="shared" si="8"/>
        <v>39.980000000000018</v>
      </c>
      <c r="I96" s="4">
        <f t="shared" si="9"/>
        <v>1598.4004000000014</v>
      </c>
    </row>
    <row r="97" spans="1:9" x14ac:dyDescent="0.2">
      <c r="A97">
        <v>457.64</v>
      </c>
      <c r="B97">
        <v>501.1</v>
      </c>
      <c r="C97">
        <v>1.76</v>
      </c>
      <c r="D97">
        <v>500</v>
      </c>
      <c r="F97">
        <f t="shared" si="7"/>
        <v>42.360000000000014</v>
      </c>
      <c r="G97">
        <f t="shared" si="8"/>
        <v>42.360000000000014</v>
      </c>
      <c r="I97" s="4">
        <f t="shared" si="9"/>
        <v>1794.3696000000011</v>
      </c>
    </row>
    <row r="98" spans="1:9" x14ac:dyDescent="0.2">
      <c r="A98">
        <v>456.13</v>
      </c>
      <c r="B98">
        <v>507.41</v>
      </c>
      <c r="C98">
        <v>1.86</v>
      </c>
      <c r="D98">
        <v>500</v>
      </c>
      <c r="F98">
        <f t="shared" si="7"/>
        <v>43.870000000000005</v>
      </c>
      <c r="G98">
        <f t="shared" si="8"/>
        <v>43.870000000000005</v>
      </c>
      <c r="I98" s="4">
        <f t="shared" si="9"/>
        <v>1924.5769000000005</v>
      </c>
    </row>
    <row r="99" spans="1:9" x14ac:dyDescent="0.2">
      <c r="A99">
        <v>454.49</v>
      </c>
      <c r="B99">
        <v>512.09</v>
      </c>
      <c r="C99">
        <v>1.96</v>
      </c>
      <c r="E99">
        <v>500</v>
      </c>
      <c r="F99">
        <f>(E99-B99)</f>
        <v>-12.090000000000032</v>
      </c>
      <c r="G99">
        <f t="shared" ref="G99:G145" si="10">ABS(E99-B99)</f>
        <v>12.090000000000032</v>
      </c>
      <c r="I99" s="4">
        <f t="shared" si="9"/>
        <v>146.16810000000078</v>
      </c>
    </row>
    <row r="100" spans="1:9" x14ac:dyDescent="0.2">
      <c r="A100">
        <v>452.75</v>
      </c>
      <c r="B100">
        <v>515.74</v>
      </c>
      <c r="C100">
        <v>2.0699999999999998</v>
      </c>
      <c r="E100">
        <v>500</v>
      </c>
      <c r="F100">
        <f t="shared" ref="F100:F144" si="11">(E100-B100)</f>
        <v>-15.740000000000009</v>
      </c>
      <c r="G100">
        <f t="shared" si="10"/>
        <v>15.740000000000009</v>
      </c>
      <c r="I100" s="4">
        <f t="shared" si="9"/>
        <v>247.74760000000029</v>
      </c>
    </row>
    <row r="101" spans="1:9" x14ac:dyDescent="0.2">
      <c r="A101">
        <v>450.89</v>
      </c>
      <c r="B101">
        <v>518.72</v>
      </c>
      <c r="C101">
        <v>2.2000000000000002</v>
      </c>
      <c r="E101">
        <v>500</v>
      </c>
      <c r="F101">
        <f t="shared" si="11"/>
        <v>-18.720000000000027</v>
      </c>
      <c r="G101">
        <f t="shared" si="10"/>
        <v>18.720000000000027</v>
      </c>
      <c r="I101" s="4">
        <f t="shared" si="9"/>
        <v>350.43840000000102</v>
      </c>
    </row>
    <row r="102" spans="1:9" x14ac:dyDescent="0.2">
      <c r="A102">
        <v>449.05</v>
      </c>
      <c r="B102">
        <v>520.96</v>
      </c>
      <c r="C102">
        <v>2.33</v>
      </c>
      <c r="E102">
        <v>500</v>
      </c>
      <c r="F102">
        <f t="shared" si="11"/>
        <v>-20.960000000000036</v>
      </c>
      <c r="G102">
        <f t="shared" si="10"/>
        <v>20.960000000000036</v>
      </c>
      <c r="I102" s="4">
        <f t="shared" si="9"/>
        <v>439.32160000000152</v>
      </c>
    </row>
    <row r="103" spans="1:9" x14ac:dyDescent="0.2">
      <c r="A103">
        <v>447.37</v>
      </c>
      <c r="B103">
        <v>522.52</v>
      </c>
      <c r="C103">
        <v>2.46</v>
      </c>
      <c r="E103">
        <v>500</v>
      </c>
      <c r="F103">
        <f t="shared" si="11"/>
        <v>-22.519999999999982</v>
      </c>
      <c r="G103">
        <f t="shared" si="10"/>
        <v>22.519999999999982</v>
      </c>
      <c r="I103" s="4">
        <f t="shared" si="9"/>
        <v>507.15039999999919</v>
      </c>
    </row>
    <row r="104" spans="1:9" x14ac:dyDescent="0.2">
      <c r="A104">
        <v>445.74</v>
      </c>
      <c r="B104">
        <v>523.65</v>
      </c>
      <c r="C104">
        <v>2.61</v>
      </c>
      <c r="E104">
        <v>500</v>
      </c>
      <c r="F104">
        <f t="shared" si="11"/>
        <v>-23.649999999999977</v>
      </c>
      <c r="G104">
        <f t="shared" si="10"/>
        <v>23.649999999999977</v>
      </c>
      <c r="I104" s="4">
        <f t="shared" si="9"/>
        <v>559.32249999999897</v>
      </c>
    </row>
    <row r="105" spans="1:9" x14ac:dyDescent="0.2">
      <c r="A105">
        <v>444.31</v>
      </c>
      <c r="B105">
        <v>524.36</v>
      </c>
      <c r="C105">
        <v>2.76</v>
      </c>
      <c r="E105">
        <v>500</v>
      </c>
      <c r="F105">
        <f t="shared" si="11"/>
        <v>-24.360000000000014</v>
      </c>
      <c r="G105">
        <f t="shared" si="10"/>
        <v>24.360000000000014</v>
      </c>
      <c r="I105" s="4">
        <f t="shared" si="9"/>
        <v>593.40960000000064</v>
      </c>
    </row>
    <row r="106" spans="1:9" x14ac:dyDescent="0.2">
      <c r="A106">
        <v>443</v>
      </c>
      <c r="B106">
        <v>524.78</v>
      </c>
      <c r="C106">
        <v>2.9</v>
      </c>
      <c r="E106">
        <v>500</v>
      </c>
      <c r="F106">
        <f t="shared" si="11"/>
        <v>-24.779999999999973</v>
      </c>
      <c r="G106">
        <f t="shared" si="10"/>
        <v>24.779999999999973</v>
      </c>
      <c r="I106" s="4">
        <f t="shared" si="9"/>
        <v>614.04839999999865</v>
      </c>
    </row>
    <row r="107" spans="1:9" x14ac:dyDescent="0.2">
      <c r="A107">
        <v>440.28</v>
      </c>
      <c r="B107">
        <v>525.15</v>
      </c>
      <c r="C107">
        <v>3.04</v>
      </c>
      <c r="E107">
        <v>500</v>
      </c>
      <c r="F107">
        <f t="shared" si="11"/>
        <v>-25.149999999999977</v>
      </c>
      <c r="G107">
        <f t="shared" si="10"/>
        <v>25.149999999999977</v>
      </c>
      <c r="I107" s="4">
        <f t="shared" si="9"/>
        <v>632.5224999999989</v>
      </c>
    </row>
    <row r="108" spans="1:9" x14ac:dyDescent="0.2">
      <c r="A108">
        <v>432.81</v>
      </c>
      <c r="B108">
        <v>525.69000000000005</v>
      </c>
      <c r="C108">
        <v>3.1</v>
      </c>
      <c r="E108">
        <v>500</v>
      </c>
      <c r="F108">
        <f t="shared" si="11"/>
        <v>-25.690000000000055</v>
      </c>
      <c r="G108">
        <f t="shared" si="10"/>
        <v>25.690000000000055</v>
      </c>
      <c r="I108" s="4">
        <f t="shared" si="9"/>
        <v>659.97610000000282</v>
      </c>
    </row>
    <row r="109" spans="1:9" x14ac:dyDescent="0.2">
      <c r="A109">
        <v>424.26</v>
      </c>
      <c r="B109">
        <v>525.75</v>
      </c>
      <c r="C109">
        <v>3.16</v>
      </c>
      <c r="E109">
        <v>500</v>
      </c>
      <c r="F109">
        <f t="shared" si="11"/>
        <v>-25.75</v>
      </c>
      <c r="G109">
        <f t="shared" si="10"/>
        <v>25.75</v>
      </c>
      <c r="I109" s="4">
        <f t="shared" si="9"/>
        <v>663.0625</v>
      </c>
    </row>
    <row r="110" spans="1:9" x14ac:dyDescent="0.2">
      <c r="A110">
        <v>415.04</v>
      </c>
      <c r="B110">
        <v>525.34</v>
      </c>
      <c r="C110">
        <v>3.21</v>
      </c>
      <c r="E110">
        <v>500</v>
      </c>
      <c r="F110">
        <f t="shared" si="11"/>
        <v>-25.340000000000032</v>
      </c>
      <c r="G110">
        <f t="shared" si="10"/>
        <v>25.340000000000032</v>
      </c>
      <c r="I110" s="4">
        <f t="shared" si="9"/>
        <v>642.11560000000156</v>
      </c>
    </row>
    <row r="111" spans="1:9" x14ac:dyDescent="0.2">
      <c r="A111">
        <v>405.23</v>
      </c>
      <c r="B111">
        <v>524.45000000000005</v>
      </c>
      <c r="C111">
        <v>3.25</v>
      </c>
      <c r="E111">
        <v>500</v>
      </c>
      <c r="F111">
        <f t="shared" si="11"/>
        <v>-24.450000000000045</v>
      </c>
      <c r="G111">
        <f t="shared" si="10"/>
        <v>24.450000000000045</v>
      </c>
      <c r="I111" s="4">
        <f t="shared" si="9"/>
        <v>597.80250000000217</v>
      </c>
    </row>
    <row r="112" spans="1:9" x14ac:dyDescent="0.2">
      <c r="A112">
        <v>395.15</v>
      </c>
      <c r="B112">
        <v>523.16999999999996</v>
      </c>
      <c r="C112">
        <v>3.28</v>
      </c>
      <c r="E112">
        <v>500</v>
      </c>
      <c r="F112">
        <f t="shared" si="11"/>
        <v>-23.169999999999959</v>
      </c>
      <c r="G112">
        <f t="shared" si="10"/>
        <v>23.169999999999959</v>
      </c>
      <c r="I112" s="4">
        <f t="shared" si="9"/>
        <v>536.84889999999814</v>
      </c>
    </row>
    <row r="113" spans="1:9" x14ac:dyDescent="0.2">
      <c r="A113">
        <v>384.67</v>
      </c>
      <c r="B113">
        <v>521.5</v>
      </c>
      <c r="C113">
        <v>3.31</v>
      </c>
      <c r="E113">
        <v>500</v>
      </c>
      <c r="F113">
        <f t="shared" si="11"/>
        <v>-21.5</v>
      </c>
      <c r="G113">
        <f t="shared" si="10"/>
        <v>21.5</v>
      </c>
      <c r="I113" s="4">
        <f t="shared" si="9"/>
        <v>462.25</v>
      </c>
    </row>
    <row r="114" spans="1:9" x14ac:dyDescent="0.2">
      <c r="A114">
        <v>373.78</v>
      </c>
      <c r="B114">
        <v>519.48</v>
      </c>
      <c r="C114">
        <v>3.34</v>
      </c>
      <c r="E114">
        <v>500</v>
      </c>
      <c r="F114">
        <f t="shared" si="11"/>
        <v>-19.480000000000018</v>
      </c>
      <c r="G114">
        <f t="shared" si="10"/>
        <v>19.480000000000018</v>
      </c>
      <c r="I114" s="4">
        <f t="shared" si="9"/>
        <v>379.47040000000072</v>
      </c>
    </row>
    <row r="115" spans="1:9" x14ac:dyDescent="0.2">
      <c r="A115">
        <v>362.64</v>
      </c>
      <c r="B115">
        <v>517.17999999999995</v>
      </c>
      <c r="C115">
        <v>3.35</v>
      </c>
      <c r="E115">
        <v>500</v>
      </c>
      <c r="F115">
        <f t="shared" si="11"/>
        <v>-17.17999999999995</v>
      </c>
      <c r="G115">
        <f t="shared" si="10"/>
        <v>17.17999999999995</v>
      </c>
      <c r="I115" s="4">
        <f t="shared" si="9"/>
        <v>295.15239999999829</v>
      </c>
    </row>
    <row r="116" spans="1:9" x14ac:dyDescent="0.2">
      <c r="A116">
        <v>351.62</v>
      </c>
      <c r="B116">
        <v>514.69000000000005</v>
      </c>
      <c r="C116">
        <v>3.37</v>
      </c>
      <c r="E116">
        <v>500</v>
      </c>
      <c r="F116">
        <f t="shared" si="11"/>
        <v>-14.690000000000055</v>
      </c>
      <c r="G116">
        <f t="shared" si="10"/>
        <v>14.690000000000055</v>
      </c>
      <c r="I116" s="4">
        <f t="shared" si="9"/>
        <v>215.79610000000162</v>
      </c>
    </row>
    <row r="117" spans="1:9" x14ac:dyDescent="0.2">
      <c r="A117">
        <v>340.26</v>
      </c>
      <c r="B117">
        <v>511.96</v>
      </c>
      <c r="C117">
        <v>3.39</v>
      </c>
      <c r="E117">
        <v>500</v>
      </c>
      <c r="F117">
        <f t="shared" si="11"/>
        <v>-11.95999999999998</v>
      </c>
      <c r="G117">
        <f t="shared" si="10"/>
        <v>11.95999999999998</v>
      </c>
      <c r="I117" s="4">
        <f t="shared" si="9"/>
        <v>143.04159999999951</v>
      </c>
    </row>
    <row r="118" spans="1:9" x14ac:dyDescent="0.2">
      <c r="A118">
        <v>328.71</v>
      </c>
      <c r="B118">
        <v>509.03</v>
      </c>
      <c r="C118">
        <v>3.39</v>
      </c>
      <c r="E118">
        <v>500</v>
      </c>
      <c r="F118">
        <f t="shared" si="11"/>
        <v>-9.0299999999999727</v>
      </c>
      <c r="G118">
        <f t="shared" si="10"/>
        <v>9.0299999999999727</v>
      </c>
      <c r="I118" s="4">
        <f t="shared" si="9"/>
        <v>81.54089999999951</v>
      </c>
    </row>
    <row r="119" spans="1:9" x14ac:dyDescent="0.2">
      <c r="A119">
        <v>317.27</v>
      </c>
      <c r="B119">
        <v>506.01</v>
      </c>
      <c r="C119">
        <v>3.41</v>
      </c>
      <c r="E119">
        <v>500</v>
      </c>
      <c r="F119">
        <f t="shared" si="11"/>
        <v>-6.0099999999999909</v>
      </c>
      <c r="G119">
        <f t="shared" si="10"/>
        <v>6.0099999999999909</v>
      </c>
      <c r="I119" s="4">
        <f t="shared" si="9"/>
        <v>36.120099999999894</v>
      </c>
    </row>
    <row r="120" spans="1:9" x14ac:dyDescent="0.2">
      <c r="A120">
        <v>305.70999999999998</v>
      </c>
      <c r="B120">
        <v>502.85</v>
      </c>
      <c r="C120">
        <v>3.41</v>
      </c>
      <c r="E120">
        <v>500</v>
      </c>
      <c r="F120">
        <f t="shared" si="11"/>
        <v>-2.8500000000000227</v>
      </c>
      <c r="G120">
        <f t="shared" si="10"/>
        <v>2.8500000000000227</v>
      </c>
      <c r="I120" s="4">
        <f t="shared" si="9"/>
        <v>8.1225000000001302</v>
      </c>
    </row>
    <row r="121" spans="1:9" x14ac:dyDescent="0.2">
      <c r="A121">
        <v>293.86</v>
      </c>
      <c r="B121">
        <v>499.56</v>
      </c>
      <c r="C121">
        <v>3.42</v>
      </c>
      <c r="E121">
        <v>500</v>
      </c>
      <c r="F121">
        <f t="shared" si="11"/>
        <v>0.43999999999999773</v>
      </c>
      <c r="G121">
        <f t="shared" si="10"/>
        <v>0.43999999999999773</v>
      </c>
      <c r="I121" s="4">
        <f t="shared" si="9"/>
        <v>0.193599999999998</v>
      </c>
    </row>
    <row r="122" spans="1:9" x14ac:dyDescent="0.2">
      <c r="A122">
        <v>282.47000000000003</v>
      </c>
      <c r="B122">
        <v>496.33</v>
      </c>
      <c r="C122">
        <v>3.42</v>
      </c>
      <c r="E122">
        <v>500</v>
      </c>
      <c r="F122">
        <f t="shared" si="11"/>
        <v>3.6700000000000159</v>
      </c>
      <c r="G122">
        <f t="shared" si="10"/>
        <v>3.6700000000000159</v>
      </c>
      <c r="I122" s="4">
        <f t="shared" si="9"/>
        <v>13.468900000000117</v>
      </c>
    </row>
    <row r="123" spans="1:9" x14ac:dyDescent="0.2">
      <c r="A123">
        <v>270.81</v>
      </c>
      <c r="B123">
        <v>492.95</v>
      </c>
      <c r="C123">
        <v>3.42</v>
      </c>
      <c r="E123">
        <v>500</v>
      </c>
      <c r="F123">
        <f t="shared" si="11"/>
        <v>7.0500000000000114</v>
      </c>
      <c r="G123">
        <f t="shared" si="10"/>
        <v>7.0500000000000114</v>
      </c>
      <c r="I123" s="4">
        <f t="shared" si="9"/>
        <v>49.702500000000157</v>
      </c>
    </row>
    <row r="124" spans="1:9" x14ac:dyDescent="0.2">
      <c r="A124">
        <v>259.31</v>
      </c>
      <c r="B124">
        <v>489.57</v>
      </c>
      <c r="C124">
        <v>3.43</v>
      </c>
      <c r="E124">
        <v>500</v>
      </c>
      <c r="F124">
        <f t="shared" si="11"/>
        <v>10.430000000000007</v>
      </c>
      <c r="G124">
        <f t="shared" si="10"/>
        <v>10.430000000000007</v>
      </c>
      <c r="I124" s="4">
        <f t="shared" si="9"/>
        <v>108.78490000000014</v>
      </c>
    </row>
    <row r="125" spans="1:9" x14ac:dyDescent="0.2">
      <c r="A125">
        <v>247.74</v>
      </c>
      <c r="B125">
        <v>486.15</v>
      </c>
      <c r="C125">
        <v>3.43</v>
      </c>
      <c r="E125">
        <v>500</v>
      </c>
      <c r="F125">
        <f t="shared" si="11"/>
        <v>13.850000000000023</v>
      </c>
      <c r="G125">
        <f t="shared" si="10"/>
        <v>13.850000000000023</v>
      </c>
      <c r="I125" s="4">
        <f t="shared" si="9"/>
        <v>191.82250000000062</v>
      </c>
    </row>
    <row r="126" spans="1:9" x14ac:dyDescent="0.2">
      <c r="A126">
        <v>235.74</v>
      </c>
      <c r="B126">
        <v>482.58</v>
      </c>
      <c r="C126">
        <v>3.43</v>
      </c>
      <c r="E126">
        <v>500</v>
      </c>
      <c r="F126">
        <f t="shared" si="11"/>
        <v>17.420000000000016</v>
      </c>
      <c r="G126">
        <f t="shared" si="10"/>
        <v>17.420000000000016</v>
      </c>
      <c r="I126" s="4">
        <f t="shared" si="9"/>
        <v>303.45640000000054</v>
      </c>
    </row>
    <row r="127" spans="1:9" x14ac:dyDescent="0.2">
      <c r="A127">
        <v>223.81</v>
      </c>
      <c r="B127">
        <v>479.03</v>
      </c>
      <c r="C127">
        <v>3.43</v>
      </c>
      <c r="E127">
        <v>500</v>
      </c>
      <c r="F127">
        <f t="shared" si="11"/>
        <v>20.970000000000027</v>
      </c>
      <c r="G127">
        <f t="shared" si="10"/>
        <v>20.970000000000027</v>
      </c>
      <c r="I127" s="4">
        <f t="shared" si="9"/>
        <v>439.74090000000115</v>
      </c>
    </row>
    <row r="128" spans="1:9" x14ac:dyDescent="0.2">
      <c r="A128">
        <v>212.04</v>
      </c>
      <c r="B128">
        <v>475.49</v>
      </c>
      <c r="C128">
        <v>3.43</v>
      </c>
      <c r="E128">
        <v>500</v>
      </c>
      <c r="F128">
        <f t="shared" si="11"/>
        <v>24.509999999999991</v>
      </c>
      <c r="G128">
        <f t="shared" si="10"/>
        <v>24.509999999999991</v>
      </c>
      <c r="I128" s="4">
        <f t="shared" si="9"/>
        <v>600.74009999999953</v>
      </c>
    </row>
    <row r="129" spans="1:9" x14ac:dyDescent="0.2">
      <c r="A129">
        <v>200.34</v>
      </c>
      <c r="B129">
        <v>471.97</v>
      </c>
      <c r="C129">
        <v>3.43</v>
      </c>
      <c r="E129">
        <v>500</v>
      </c>
      <c r="F129">
        <f t="shared" si="11"/>
        <v>28.029999999999973</v>
      </c>
      <c r="G129">
        <f t="shared" si="10"/>
        <v>28.029999999999973</v>
      </c>
      <c r="I129" s="4">
        <f t="shared" si="9"/>
        <v>785.68089999999847</v>
      </c>
    </row>
    <row r="130" spans="1:9" x14ac:dyDescent="0.2">
      <c r="A130">
        <v>188.42</v>
      </c>
      <c r="B130">
        <v>468.37</v>
      </c>
      <c r="C130">
        <v>3.44</v>
      </c>
      <c r="E130">
        <v>500</v>
      </c>
      <c r="F130">
        <f t="shared" si="11"/>
        <v>31.629999999999995</v>
      </c>
      <c r="G130">
        <f t="shared" si="10"/>
        <v>31.629999999999995</v>
      </c>
      <c r="I130" s="4">
        <f t="shared" si="9"/>
        <v>1000.4568999999997</v>
      </c>
    </row>
    <row r="131" spans="1:9" x14ac:dyDescent="0.2">
      <c r="A131">
        <v>176.74</v>
      </c>
      <c r="B131">
        <v>464.8</v>
      </c>
      <c r="C131">
        <v>3.44</v>
      </c>
      <c r="E131">
        <v>500</v>
      </c>
      <c r="F131">
        <f t="shared" si="11"/>
        <v>35.199999999999989</v>
      </c>
      <c r="G131">
        <f t="shared" si="10"/>
        <v>35.199999999999989</v>
      </c>
      <c r="I131" s="4">
        <f t="shared" si="9"/>
        <v>1239.0399999999993</v>
      </c>
    </row>
    <row r="132" spans="1:9" x14ac:dyDescent="0.2">
      <c r="A132">
        <v>165.13</v>
      </c>
      <c r="B132">
        <v>461.26</v>
      </c>
      <c r="C132">
        <v>3.44</v>
      </c>
      <c r="E132">
        <v>500</v>
      </c>
      <c r="F132">
        <f t="shared" si="11"/>
        <v>38.740000000000009</v>
      </c>
      <c r="G132">
        <f t="shared" si="10"/>
        <v>38.740000000000009</v>
      </c>
      <c r="I132" s="4">
        <f t="shared" ref="I132:I194" si="12">F132*F132</f>
        <v>1500.7876000000008</v>
      </c>
    </row>
    <row r="133" spans="1:9" x14ac:dyDescent="0.2">
      <c r="A133">
        <v>153.44</v>
      </c>
      <c r="B133">
        <v>457.68</v>
      </c>
      <c r="C133">
        <v>3.44</v>
      </c>
      <c r="E133">
        <v>500</v>
      </c>
      <c r="F133">
        <f t="shared" si="11"/>
        <v>42.319999999999993</v>
      </c>
      <c r="G133">
        <f t="shared" si="10"/>
        <v>42.319999999999993</v>
      </c>
      <c r="I133" s="4">
        <f t="shared" si="12"/>
        <v>1790.9823999999994</v>
      </c>
    </row>
    <row r="134" spans="1:9" x14ac:dyDescent="0.2">
      <c r="A134">
        <v>141.91999999999999</v>
      </c>
      <c r="B134">
        <v>454.12</v>
      </c>
      <c r="C134">
        <v>3.44</v>
      </c>
      <c r="E134">
        <v>500</v>
      </c>
      <c r="F134">
        <f t="shared" si="11"/>
        <v>45.879999999999995</v>
      </c>
      <c r="G134">
        <f t="shared" si="10"/>
        <v>45.879999999999995</v>
      </c>
      <c r="I134" s="4">
        <f t="shared" si="12"/>
        <v>2104.9743999999996</v>
      </c>
    </row>
    <row r="135" spans="1:9" x14ac:dyDescent="0.2">
      <c r="A135">
        <v>130.32</v>
      </c>
      <c r="B135">
        <v>450.52</v>
      </c>
      <c r="C135">
        <v>3.44</v>
      </c>
      <c r="E135">
        <v>500</v>
      </c>
      <c r="F135">
        <f t="shared" si="11"/>
        <v>49.480000000000018</v>
      </c>
      <c r="G135">
        <f t="shared" si="10"/>
        <v>49.480000000000018</v>
      </c>
      <c r="I135" s="4">
        <f t="shared" si="12"/>
        <v>2448.2704000000017</v>
      </c>
    </row>
    <row r="136" spans="1:9" x14ac:dyDescent="0.2">
      <c r="A136">
        <v>118.52</v>
      </c>
      <c r="B136">
        <v>446.83</v>
      </c>
      <c r="C136">
        <v>3.44</v>
      </c>
      <c r="E136">
        <v>500</v>
      </c>
      <c r="F136">
        <f t="shared" si="11"/>
        <v>53.170000000000016</v>
      </c>
      <c r="G136">
        <f t="shared" si="10"/>
        <v>53.170000000000016</v>
      </c>
      <c r="I136" s="4">
        <f t="shared" si="12"/>
        <v>2827.0489000000016</v>
      </c>
    </row>
    <row r="137" spans="1:9" x14ac:dyDescent="0.2">
      <c r="A137">
        <v>107.07</v>
      </c>
      <c r="B137">
        <v>443.25</v>
      </c>
      <c r="C137">
        <v>3.45</v>
      </c>
      <c r="E137">
        <v>500</v>
      </c>
      <c r="F137">
        <f t="shared" si="11"/>
        <v>56.75</v>
      </c>
      <c r="G137">
        <f t="shared" si="10"/>
        <v>56.75</v>
      </c>
      <c r="I137" s="4">
        <f t="shared" si="12"/>
        <v>3220.5625</v>
      </c>
    </row>
    <row r="138" spans="1:9" x14ac:dyDescent="0.2">
      <c r="A138">
        <v>95.28</v>
      </c>
      <c r="B138">
        <v>439.52</v>
      </c>
      <c r="C138">
        <v>3.45</v>
      </c>
      <c r="E138">
        <v>500</v>
      </c>
      <c r="F138">
        <f t="shared" si="11"/>
        <v>60.480000000000018</v>
      </c>
      <c r="G138">
        <f t="shared" si="10"/>
        <v>60.480000000000018</v>
      </c>
      <c r="I138" s="4">
        <f t="shared" si="12"/>
        <v>3657.8304000000021</v>
      </c>
    </row>
    <row r="139" spans="1:9" x14ac:dyDescent="0.2">
      <c r="A139">
        <v>83.34</v>
      </c>
      <c r="B139">
        <v>435.73</v>
      </c>
      <c r="C139">
        <v>3.45</v>
      </c>
      <c r="E139">
        <v>500</v>
      </c>
      <c r="F139">
        <f t="shared" si="11"/>
        <v>64.269999999999982</v>
      </c>
      <c r="G139">
        <f t="shared" si="10"/>
        <v>64.269999999999982</v>
      </c>
      <c r="I139" s="4">
        <f t="shared" si="12"/>
        <v>4130.6328999999978</v>
      </c>
    </row>
    <row r="140" spans="1:9" x14ac:dyDescent="0.2">
      <c r="A140">
        <v>71.63</v>
      </c>
      <c r="B140">
        <v>431.99</v>
      </c>
      <c r="C140">
        <v>3.45</v>
      </c>
      <c r="E140">
        <v>500</v>
      </c>
      <c r="F140">
        <f t="shared" si="11"/>
        <v>68.009999999999991</v>
      </c>
      <c r="G140">
        <f t="shared" si="10"/>
        <v>68.009999999999991</v>
      </c>
      <c r="I140" s="4">
        <f t="shared" si="12"/>
        <v>4625.360099999999</v>
      </c>
    </row>
    <row r="141" spans="1:9" x14ac:dyDescent="0.2">
      <c r="A141">
        <v>59.7</v>
      </c>
      <c r="B141">
        <v>428.18</v>
      </c>
      <c r="C141">
        <v>3.45</v>
      </c>
      <c r="E141">
        <v>500</v>
      </c>
      <c r="F141">
        <f t="shared" si="11"/>
        <v>71.819999999999993</v>
      </c>
      <c r="G141">
        <f t="shared" si="10"/>
        <v>71.819999999999993</v>
      </c>
      <c r="I141" s="4">
        <f t="shared" si="12"/>
        <v>5158.1123999999991</v>
      </c>
    </row>
    <row r="142" spans="1:9" x14ac:dyDescent="0.2">
      <c r="A142">
        <v>47.98</v>
      </c>
      <c r="B142">
        <v>424.47</v>
      </c>
      <c r="C142">
        <v>3.45</v>
      </c>
      <c r="E142">
        <v>500</v>
      </c>
      <c r="F142">
        <f t="shared" si="11"/>
        <v>75.529999999999973</v>
      </c>
      <c r="G142">
        <f t="shared" si="10"/>
        <v>75.529999999999973</v>
      </c>
      <c r="I142" s="4">
        <f t="shared" si="12"/>
        <v>5704.7808999999961</v>
      </c>
    </row>
    <row r="143" spans="1:9" x14ac:dyDescent="0.2">
      <c r="A143">
        <v>36.26</v>
      </c>
      <c r="B143">
        <v>420.78</v>
      </c>
      <c r="C143">
        <v>3.44</v>
      </c>
      <c r="E143">
        <v>500</v>
      </c>
      <c r="F143">
        <f t="shared" si="11"/>
        <v>79.220000000000027</v>
      </c>
      <c r="G143">
        <f t="shared" si="10"/>
        <v>79.220000000000027</v>
      </c>
      <c r="I143" s="4">
        <f t="shared" si="12"/>
        <v>6275.8084000000044</v>
      </c>
    </row>
    <row r="144" spans="1:9" x14ac:dyDescent="0.2">
      <c r="A144">
        <v>26.65</v>
      </c>
      <c r="B144">
        <v>417.73</v>
      </c>
      <c r="C144">
        <v>3.48</v>
      </c>
      <c r="E144">
        <v>500</v>
      </c>
      <c r="F144">
        <f t="shared" si="11"/>
        <v>82.269999999999982</v>
      </c>
      <c r="G144">
        <f t="shared" si="10"/>
        <v>82.269999999999982</v>
      </c>
      <c r="I144" s="4">
        <f t="shared" si="12"/>
        <v>6768.3528999999971</v>
      </c>
    </row>
    <row r="145" spans="1:9" x14ac:dyDescent="0.2">
      <c r="A145">
        <v>21.2</v>
      </c>
      <c r="B145">
        <v>415.54</v>
      </c>
      <c r="C145">
        <v>3.57</v>
      </c>
      <c r="E145">
        <v>500</v>
      </c>
      <c r="F145">
        <f>(E145-B145)</f>
        <v>84.45999999999998</v>
      </c>
      <c r="G145">
        <f t="shared" si="10"/>
        <v>84.45999999999998</v>
      </c>
      <c r="I145" s="4">
        <f t="shared" si="12"/>
        <v>7133.4915999999967</v>
      </c>
    </row>
    <row r="146" spans="1:9" x14ac:dyDescent="0.2">
      <c r="A146">
        <v>17.07</v>
      </c>
      <c r="B146">
        <v>413.38</v>
      </c>
      <c r="C146">
        <v>3.68</v>
      </c>
      <c r="D146">
        <v>0</v>
      </c>
      <c r="F146">
        <f t="shared" ref="F146:F177" si="13">(D146-A146)</f>
        <v>-17.07</v>
      </c>
      <c r="G146">
        <f t="shared" ref="G146:G177" si="14">ABS(D146-A146)</f>
        <v>17.07</v>
      </c>
      <c r="I146" s="4">
        <f t="shared" si="12"/>
        <v>291.38490000000002</v>
      </c>
    </row>
    <row r="147" spans="1:9" x14ac:dyDescent="0.2">
      <c r="A147">
        <v>13.9</v>
      </c>
      <c r="B147">
        <v>411.25</v>
      </c>
      <c r="C147">
        <v>3.79</v>
      </c>
      <c r="D147">
        <v>0</v>
      </c>
      <c r="F147">
        <f t="shared" si="13"/>
        <v>-13.9</v>
      </c>
      <c r="G147">
        <f t="shared" si="14"/>
        <v>13.9</v>
      </c>
      <c r="I147" s="4">
        <f t="shared" si="12"/>
        <v>193.21</v>
      </c>
    </row>
    <row r="148" spans="1:9" x14ac:dyDescent="0.2">
      <c r="A148">
        <v>11.65</v>
      </c>
      <c r="B148">
        <v>409.31</v>
      </c>
      <c r="C148">
        <v>3.92</v>
      </c>
      <c r="D148">
        <v>0</v>
      </c>
      <c r="F148">
        <f t="shared" si="13"/>
        <v>-11.65</v>
      </c>
      <c r="G148">
        <f t="shared" si="14"/>
        <v>11.65</v>
      </c>
      <c r="I148" s="4">
        <f t="shared" si="12"/>
        <v>135.7225</v>
      </c>
    </row>
    <row r="149" spans="1:9" x14ac:dyDescent="0.2">
      <c r="A149">
        <v>9.92</v>
      </c>
      <c r="B149">
        <v>407.38</v>
      </c>
      <c r="C149">
        <v>4.05</v>
      </c>
      <c r="D149">
        <v>0</v>
      </c>
      <c r="F149">
        <f t="shared" si="13"/>
        <v>-9.92</v>
      </c>
      <c r="G149">
        <f t="shared" si="14"/>
        <v>9.92</v>
      </c>
      <c r="I149" s="4">
        <f t="shared" si="12"/>
        <v>98.406400000000005</v>
      </c>
    </row>
    <row r="150" spans="1:9" x14ac:dyDescent="0.2">
      <c r="A150">
        <v>8.68</v>
      </c>
      <c r="B150">
        <v>405.55</v>
      </c>
      <c r="C150">
        <v>4.1900000000000004</v>
      </c>
      <c r="D150">
        <v>0</v>
      </c>
      <c r="F150">
        <f t="shared" si="13"/>
        <v>-8.68</v>
      </c>
      <c r="G150">
        <f t="shared" si="14"/>
        <v>8.68</v>
      </c>
      <c r="I150" s="4">
        <f t="shared" si="12"/>
        <v>75.342399999999998</v>
      </c>
    </row>
    <row r="151" spans="1:9" x14ac:dyDescent="0.2">
      <c r="A151">
        <v>7.85</v>
      </c>
      <c r="B151">
        <v>403.83</v>
      </c>
      <c r="C151">
        <v>4.34</v>
      </c>
      <c r="D151">
        <v>0</v>
      </c>
      <c r="F151">
        <f t="shared" si="13"/>
        <v>-7.85</v>
      </c>
      <c r="G151">
        <f t="shared" si="14"/>
        <v>7.85</v>
      </c>
      <c r="I151" s="4">
        <f t="shared" si="12"/>
        <v>61.622499999999995</v>
      </c>
    </row>
    <row r="152" spans="1:9" x14ac:dyDescent="0.2">
      <c r="A152">
        <v>7.37</v>
      </c>
      <c r="B152">
        <v>402.3</v>
      </c>
      <c r="C152">
        <v>4.4800000000000004</v>
      </c>
      <c r="D152">
        <v>0</v>
      </c>
      <c r="F152">
        <f t="shared" si="13"/>
        <v>-7.37</v>
      </c>
      <c r="G152">
        <f t="shared" si="14"/>
        <v>7.37</v>
      </c>
      <c r="I152" s="4">
        <f t="shared" si="12"/>
        <v>54.316900000000004</v>
      </c>
    </row>
    <row r="153" spans="1:9" x14ac:dyDescent="0.2">
      <c r="A153">
        <v>6.43</v>
      </c>
      <c r="B153">
        <v>396.81</v>
      </c>
      <c r="C153">
        <v>4.57</v>
      </c>
      <c r="D153">
        <v>0</v>
      </c>
      <c r="F153">
        <f t="shared" si="13"/>
        <v>-6.43</v>
      </c>
      <c r="G153">
        <f t="shared" si="14"/>
        <v>6.43</v>
      </c>
      <c r="I153" s="4">
        <f t="shared" si="12"/>
        <v>41.344899999999996</v>
      </c>
    </row>
    <row r="154" spans="1:9" x14ac:dyDescent="0.2">
      <c r="A154">
        <v>5.6</v>
      </c>
      <c r="B154">
        <v>388.99</v>
      </c>
      <c r="C154">
        <v>4.6399999999999997</v>
      </c>
      <c r="D154">
        <v>0</v>
      </c>
      <c r="F154">
        <f t="shared" si="13"/>
        <v>-5.6</v>
      </c>
      <c r="G154">
        <f t="shared" si="14"/>
        <v>5.6</v>
      </c>
      <c r="I154" s="4">
        <f t="shared" si="12"/>
        <v>31.359999999999996</v>
      </c>
    </row>
    <row r="155" spans="1:9" x14ac:dyDescent="0.2">
      <c r="A155">
        <v>5.18</v>
      </c>
      <c r="B155">
        <v>380.22</v>
      </c>
      <c r="C155">
        <v>4.6900000000000004</v>
      </c>
      <c r="D155">
        <v>0</v>
      </c>
      <c r="F155">
        <f t="shared" si="13"/>
        <v>-5.18</v>
      </c>
      <c r="G155">
        <f t="shared" si="14"/>
        <v>5.18</v>
      </c>
      <c r="I155" s="4">
        <f t="shared" si="12"/>
        <v>26.832399999999996</v>
      </c>
    </row>
    <row r="156" spans="1:9" x14ac:dyDescent="0.2">
      <c r="A156">
        <v>5.18</v>
      </c>
      <c r="B156">
        <v>370.9</v>
      </c>
      <c r="C156">
        <v>4.74</v>
      </c>
      <c r="D156">
        <v>0</v>
      </c>
      <c r="F156">
        <f t="shared" si="13"/>
        <v>-5.18</v>
      </c>
      <c r="G156">
        <f t="shared" si="14"/>
        <v>5.18</v>
      </c>
      <c r="I156" s="4">
        <f t="shared" si="12"/>
        <v>26.832399999999996</v>
      </c>
    </row>
    <row r="157" spans="1:9" x14ac:dyDescent="0.2">
      <c r="A157">
        <v>5.63</v>
      </c>
      <c r="B157">
        <v>360.91</v>
      </c>
      <c r="C157">
        <v>4.78</v>
      </c>
      <c r="D157">
        <v>0</v>
      </c>
      <c r="F157">
        <f t="shared" si="13"/>
        <v>-5.63</v>
      </c>
      <c r="G157">
        <f t="shared" si="14"/>
        <v>5.63</v>
      </c>
      <c r="I157" s="4">
        <f t="shared" si="12"/>
        <v>31.696899999999999</v>
      </c>
    </row>
    <row r="158" spans="1:9" x14ac:dyDescent="0.2">
      <c r="A158">
        <v>6.43</v>
      </c>
      <c r="B158">
        <v>350.79</v>
      </c>
      <c r="C158">
        <v>4.8099999999999996</v>
      </c>
      <c r="D158">
        <v>0</v>
      </c>
      <c r="F158">
        <f t="shared" si="13"/>
        <v>-6.43</v>
      </c>
      <c r="G158">
        <f t="shared" si="14"/>
        <v>6.43</v>
      </c>
      <c r="I158" s="4">
        <f t="shared" si="12"/>
        <v>41.344899999999996</v>
      </c>
    </row>
    <row r="159" spans="1:9" x14ac:dyDescent="0.2">
      <c r="A159">
        <v>7.58</v>
      </c>
      <c r="B159">
        <v>340.24</v>
      </c>
      <c r="C159">
        <v>4.83</v>
      </c>
      <c r="D159">
        <v>0</v>
      </c>
      <c r="F159">
        <f t="shared" si="13"/>
        <v>-7.58</v>
      </c>
      <c r="G159">
        <f t="shared" si="14"/>
        <v>7.58</v>
      </c>
      <c r="I159" s="4">
        <f t="shared" si="12"/>
        <v>57.456400000000002</v>
      </c>
    </row>
    <row r="160" spans="1:9" x14ac:dyDescent="0.2">
      <c r="A160">
        <v>8.99</v>
      </c>
      <c r="B160">
        <v>329.25</v>
      </c>
      <c r="C160">
        <v>4.8499999999999996</v>
      </c>
      <c r="D160">
        <v>0</v>
      </c>
      <c r="F160">
        <f t="shared" si="13"/>
        <v>-8.99</v>
      </c>
      <c r="G160">
        <f t="shared" si="14"/>
        <v>8.99</v>
      </c>
      <c r="I160" s="4">
        <f t="shared" si="12"/>
        <v>80.820100000000011</v>
      </c>
    </row>
    <row r="161" spans="1:9" x14ac:dyDescent="0.2">
      <c r="A161">
        <v>10.59</v>
      </c>
      <c r="B161">
        <v>318.22000000000003</v>
      </c>
      <c r="C161">
        <v>4.87</v>
      </c>
      <c r="D161">
        <v>0</v>
      </c>
      <c r="F161">
        <f t="shared" si="13"/>
        <v>-10.59</v>
      </c>
      <c r="G161">
        <f t="shared" si="14"/>
        <v>10.59</v>
      </c>
      <c r="I161" s="4">
        <f t="shared" si="12"/>
        <v>112.1481</v>
      </c>
    </row>
    <row r="162" spans="1:9" x14ac:dyDescent="0.2">
      <c r="A162">
        <v>12.39</v>
      </c>
      <c r="B162">
        <v>306.99</v>
      </c>
      <c r="C162">
        <v>4.88</v>
      </c>
      <c r="D162">
        <v>0</v>
      </c>
      <c r="F162">
        <f t="shared" si="13"/>
        <v>-12.39</v>
      </c>
      <c r="G162">
        <f t="shared" si="14"/>
        <v>12.39</v>
      </c>
      <c r="I162" s="4">
        <f t="shared" si="12"/>
        <v>153.5121</v>
      </c>
    </row>
    <row r="163" spans="1:9" x14ac:dyDescent="0.2">
      <c r="A163">
        <v>14.39</v>
      </c>
      <c r="B163">
        <v>295.32</v>
      </c>
      <c r="C163">
        <v>4.8899999999999997</v>
      </c>
      <c r="D163">
        <v>0</v>
      </c>
      <c r="F163">
        <f t="shared" si="13"/>
        <v>-14.39</v>
      </c>
      <c r="G163">
        <f t="shared" si="14"/>
        <v>14.39</v>
      </c>
      <c r="I163" s="4">
        <f t="shared" si="12"/>
        <v>207.07210000000001</v>
      </c>
    </row>
    <row r="164" spans="1:9" x14ac:dyDescent="0.2">
      <c r="A164">
        <v>16.510000000000002</v>
      </c>
      <c r="B164">
        <v>283.76</v>
      </c>
      <c r="C164">
        <v>4.9000000000000004</v>
      </c>
      <c r="D164">
        <v>0</v>
      </c>
      <c r="F164">
        <f t="shared" si="13"/>
        <v>-16.510000000000002</v>
      </c>
      <c r="G164">
        <f t="shared" si="14"/>
        <v>16.510000000000002</v>
      </c>
      <c r="I164" s="4">
        <f t="shared" si="12"/>
        <v>272.58010000000007</v>
      </c>
    </row>
    <row r="165" spans="1:9" x14ac:dyDescent="0.2">
      <c r="A165">
        <v>18.73</v>
      </c>
      <c r="B165">
        <v>272.13</v>
      </c>
      <c r="C165">
        <v>4.9000000000000004</v>
      </c>
      <c r="D165">
        <v>0</v>
      </c>
      <c r="F165">
        <f t="shared" si="13"/>
        <v>-18.73</v>
      </c>
      <c r="G165">
        <f t="shared" si="14"/>
        <v>18.73</v>
      </c>
      <c r="I165" s="4">
        <f t="shared" si="12"/>
        <v>350.81290000000001</v>
      </c>
    </row>
    <row r="166" spans="1:9" x14ac:dyDescent="0.2">
      <c r="A166">
        <v>21.08</v>
      </c>
      <c r="B166">
        <v>260.22000000000003</v>
      </c>
      <c r="C166">
        <v>4.91</v>
      </c>
      <c r="D166">
        <v>0</v>
      </c>
      <c r="F166">
        <f t="shared" si="13"/>
        <v>-21.08</v>
      </c>
      <c r="G166">
        <f t="shared" si="14"/>
        <v>21.08</v>
      </c>
      <c r="I166" s="4">
        <f t="shared" si="12"/>
        <v>444.36639999999994</v>
      </c>
    </row>
    <row r="167" spans="1:9" x14ac:dyDescent="0.2">
      <c r="A167">
        <v>23.46</v>
      </c>
      <c r="B167">
        <v>248.55</v>
      </c>
      <c r="C167">
        <v>4.92</v>
      </c>
      <c r="D167">
        <v>0</v>
      </c>
      <c r="F167">
        <f t="shared" si="13"/>
        <v>-23.46</v>
      </c>
      <c r="G167">
        <f t="shared" si="14"/>
        <v>23.46</v>
      </c>
      <c r="I167" s="4">
        <f t="shared" si="12"/>
        <v>550.37160000000006</v>
      </c>
    </row>
    <row r="168" spans="1:9" x14ac:dyDescent="0.2">
      <c r="A168">
        <v>25.92</v>
      </c>
      <c r="B168">
        <v>236.89</v>
      </c>
      <c r="C168">
        <v>4.92</v>
      </c>
      <c r="D168">
        <v>0</v>
      </c>
      <c r="F168">
        <f t="shared" si="13"/>
        <v>-25.92</v>
      </c>
      <c r="G168">
        <f t="shared" si="14"/>
        <v>25.92</v>
      </c>
      <c r="I168" s="4">
        <f t="shared" si="12"/>
        <v>671.84640000000013</v>
      </c>
    </row>
    <row r="169" spans="1:9" x14ac:dyDescent="0.2">
      <c r="A169">
        <v>28.48</v>
      </c>
      <c r="B169">
        <v>225.02</v>
      </c>
      <c r="C169">
        <v>4.93</v>
      </c>
      <c r="D169">
        <v>0</v>
      </c>
      <c r="F169">
        <f t="shared" si="13"/>
        <v>-28.48</v>
      </c>
      <c r="G169">
        <f t="shared" si="14"/>
        <v>28.48</v>
      </c>
      <c r="I169" s="4">
        <f t="shared" si="12"/>
        <v>811.11040000000003</v>
      </c>
    </row>
    <row r="170" spans="1:9" x14ac:dyDescent="0.2">
      <c r="A170">
        <v>31.17</v>
      </c>
      <c r="B170">
        <v>212.71</v>
      </c>
      <c r="C170">
        <v>4.93</v>
      </c>
      <c r="D170">
        <v>0</v>
      </c>
      <c r="F170">
        <f t="shared" si="13"/>
        <v>-31.17</v>
      </c>
      <c r="G170">
        <f t="shared" si="14"/>
        <v>31.17</v>
      </c>
      <c r="I170" s="4">
        <f t="shared" si="12"/>
        <v>971.5689000000001</v>
      </c>
    </row>
    <row r="171" spans="1:9" x14ac:dyDescent="0.2">
      <c r="A171">
        <v>33.770000000000003</v>
      </c>
      <c r="B171">
        <v>200.93</v>
      </c>
      <c r="C171">
        <v>4.93</v>
      </c>
      <c r="D171">
        <v>0</v>
      </c>
      <c r="F171">
        <f t="shared" si="13"/>
        <v>-33.770000000000003</v>
      </c>
      <c r="G171">
        <f t="shared" si="14"/>
        <v>33.770000000000003</v>
      </c>
      <c r="I171" s="4">
        <f t="shared" si="12"/>
        <v>1140.4129000000003</v>
      </c>
    </row>
    <row r="172" spans="1:9" x14ac:dyDescent="0.2">
      <c r="A172">
        <v>36.42</v>
      </c>
      <c r="B172">
        <v>189.08</v>
      </c>
      <c r="C172">
        <v>4.93</v>
      </c>
      <c r="D172">
        <v>0</v>
      </c>
      <c r="F172">
        <f t="shared" si="13"/>
        <v>-36.42</v>
      </c>
      <c r="G172">
        <f t="shared" si="14"/>
        <v>36.42</v>
      </c>
      <c r="I172" s="4">
        <f t="shared" si="12"/>
        <v>1326.4164000000001</v>
      </c>
    </row>
    <row r="173" spans="1:9" x14ac:dyDescent="0.2">
      <c r="A173">
        <v>39.18</v>
      </c>
      <c r="B173">
        <v>176.95</v>
      </c>
      <c r="C173">
        <v>4.9400000000000004</v>
      </c>
      <c r="D173">
        <v>0</v>
      </c>
      <c r="F173">
        <f t="shared" si="13"/>
        <v>-39.18</v>
      </c>
      <c r="G173">
        <f t="shared" si="14"/>
        <v>39.18</v>
      </c>
      <c r="I173" s="4">
        <f t="shared" si="12"/>
        <v>1535.0724</v>
      </c>
    </row>
    <row r="174" spans="1:9" x14ac:dyDescent="0.2">
      <c r="A174">
        <v>41.91</v>
      </c>
      <c r="B174">
        <v>165.04</v>
      </c>
      <c r="C174">
        <v>4.9400000000000004</v>
      </c>
      <c r="D174">
        <v>0</v>
      </c>
      <c r="F174">
        <f t="shared" si="13"/>
        <v>-41.91</v>
      </c>
      <c r="G174">
        <f t="shared" si="14"/>
        <v>41.91</v>
      </c>
      <c r="I174" s="4">
        <f t="shared" si="12"/>
        <v>1756.4480999999996</v>
      </c>
    </row>
    <row r="175" spans="1:9" x14ac:dyDescent="0.2">
      <c r="A175">
        <v>44.64</v>
      </c>
      <c r="B175">
        <v>153.13</v>
      </c>
      <c r="C175">
        <v>4.9400000000000004</v>
      </c>
      <c r="D175">
        <v>0</v>
      </c>
      <c r="F175">
        <f t="shared" si="13"/>
        <v>-44.64</v>
      </c>
      <c r="G175">
        <f t="shared" si="14"/>
        <v>44.64</v>
      </c>
      <c r="I175" s="4">
        <f t="shared" si="12"/>
        <v>1992.7296000000001</v>
      </c>
    </row>
    <row r="176" spans="1:9" x14ac:dyDescent="0.2">
      <c r="A176">
        <v>47.42</v>
      </c>
      <c r="B176">
        <v>141.08000000000001</v>
      </c>
      <c r="C176">
        <v>4.9400000000000004</v>
      </c>
      <c r="D176">
        <v>0</v>
      </c>
      <c r="F176">
        <f t="shared" si="13"/>
        <v>-47.42</v>
      </c>
      <c r="G176">
        <f t="shared" si="14"/>
        <v>47.42</v>
      </c>
      <c r="I176" s="4">
        <f t="shared" si="12"/>
        <v>2248.6564000000003</v>
      </c>
    </row>
    <row r="177" spans="1:9" x14ac:dyDescent="0.2">
      <c r="A177">
        <v>50.16</v>
      </c>
      <c r="B177">
        <v>129.16999999999999</v>
      </c>
      <c r="C177">
        <v>4.9400000000000004</v>
      </c>
      <c r="D177">
        <v>0</v>
      </c>
      <c r="F177">
        <f t="shared" si="13"/>
        <v>-50.16</v>
      </c>
      <c r="G177">
        <f t="shared" si="14"/>
        <v>50.16</v>
      </c>
      <c r="I177" s="4">
        <f t="shared" si="12"/>
        <v>2516.0255999999995</v>
      </c>
    </row>
    <row r="178" spans="1:9" x14ac:dyDescent="0.2">
      <c r="A178">
        <v>52.86</v>
      </c>
      <c r="B178">
        <v>117.33</v>
      </c>
      <c r="C178">
        <v>4.9400000000000004</v>
      </c>
      <c r="D178">
        <v>0</v>
      </c>
      <c r="F178">
        <f t="shared" ref="F178:F194" si="15">(D178-A178)</f>
        <v>-52.86</v>
      </c>
      <c r="G178">
        <f t="shared" ref="G178:G194" si="16">ABS(D178-A178)</f>
        <v>52.86</v>
      </c>
      <c r="I178" s="4">
        <f t="shared" si="12"/>
        <v>2794.1795999999999</v>
      </c>
    </row>
    <row r="179" spans="1:9" x14ac:dyDescent="0.2">
      <c r="A179">
        <v>55.59</v>
      </c>
      <c r="B179">
        <v>105.35</v>
      </c>
      <c r="C179">
        <v>4.9400000000000004</v>
      </c>
      <c r="D179">
        <v>0</v>
      </c>
      <c r="F179">
        <f t="shared" si="15"/>
        <v>-55.59</v>
      </c>
      <c r="G179">
        <f t="shared" si="16"/>
        <v>55.59</v>
      </c>
      <c r="I179" s="4">
        <f t="shared" si="12"/>
        <v>3090.2481000000002</v>
      </c>
    </row>
    <row r="180" spans="1:9" x14ac:dyDescent="0.2">
      <c r="A180">
        <v>58.28</v>
      </c>
      <c r="B180">
        <v>93.51</v>
      </c>
      <c r="C180">
        <v>4.93</v>
      </c>
      <c r="D180">
        <v>0</v>
      </c>
      <c r="F180">
        <f t="shared" si="15"/>
        <v>-58.28</v>
      </c>
      <c r="G180">
        <f t="shared" si="16"/>
        <v>58.28</v>
      </c>
      <c r="I180" s="4">
        <f t="shared" si="12"/>
        <v>3396.5584000000003</v>
      </c>
    </row>
    <row r="181" spans="1:9" x14ac:dyDescent="0.2">
      <c r="A181">
        <v>61.02</v>
      </c>
      <c r="B181">
        <v>81.53</v>
      </c>
      <c r="C181">
        <v>4.9400000000000004</v>
      </c>
      <c r="D181">
        <v>0</v>
      </c>
      <c r="F181">
        <f t="shared" si="15"/>
        <v>-61.02</v>
      </c>
      <c r="G181">
        <f t="shared" si="16"/>
        <v>61.02</v>
      </c>
      <c r="I181" s="4">
        <f t="shared" si="12"/>
        <v>3723.4404000000004</v>
      </c>
    </row>
    <row r="182" spans="1:9" x14ac:dyDescent="0.2">
      <c r="A182">
        <v>63.85</v>
      </c>
      <c r="B182">
        <v>69.25</v>
      </c>
      <c r="C182">
        <v>4.9400000000000004</v>
      </c>
      <c r="D182">
        <v>0</v>
      </c>
      <c r="F182">
        <f t="shared" si="15"/>
        <v>-63.85</v>
      </c>
      <c r="G182">
        <f t="shared" si="16"/>
        <v>63.85</v>
      </c>
      <c r="I182" s="4">
        <f t="shared" si="12"/>
        <v>4076.8225000000002</v>
      </c>
    </row>
    <row r="183" spans="1:9" x14ac:dyDescent="0.2">
      <c r="A183">
        <v>66.59</v>
      </c>
      <c r="B183">
        <v>57.34</v>
      </c>
      <c r="C183">
        <v>4.9400000000000004</v>
      </c>
      <c r="D183">
        <v>0</v>
      </c>
      <c r="F183">
        <f t="shared" si="15"/>
        <v>-66.59</v>
      </c>
      <c r="G183">
        <f t="shared" si="16"/>
        <v>66.59</v>
      </c>
      <c r="I183" s="4">
        <f t="shared" si="12"/>
        <v>4434.2281000000003</v>
      </c>
    </row>
    <row r="184" spans="1:9" x14ac:dyDescent="0.2">
      <c r="A184">
        <v>69.38</v>
      </c>
      <c r="B184">
        <v>45.21</v>
      </c>
      <c r="C184">
        <v>4.9400000000000004</v>
      </c>
      <c r="D184">
        <v>0</v>
      </c>
      <c r="F184">
        <f t="shared" si="15"/>
        <v>-69.38</v>
      </c>
      <c r="G184">
        <f t="shared" si="16"/>
        <v>69.38</v>
      </c>
      <c r="I184" s="4">
        <f t="shared" si="12"/>
        <v>4813.5843999999997</v>
      </c>
    </row>
    <row r="185" spans="1:9" x14ac:dyDescent="0.2">
      <c r="A185">
        <v>72.03</v>
      </c>
      <c r="B185">
        <v>33.68</v>
      </c>
      <c r="C185">
        <v>4.9400000000000004</v>
      </c>
      <c r="D185">
        <v>0</v>
      </c>
      <c r="F185">
        <f t="shared" si="15"/>
        <v>-72.03</v>
      </c>
      <c r="G185">
        <f t="shared" si="16"/>
        <v>72.03</v>
      </c>
      <c r="I185" s="4">
        <f t="shared" si="12"/>
        <v>5188.3208999999997</v>
      </c>
    </row>
    <row r="186" spans="1:9" x14ac:dyDescent="0.2">
      <c r="A186">
        <v>74.81</v>
      </c>
      <c r="B186">
        <v>21.62</v>
      </c>
      <c r="C186">
        <v>4.9400000000000004</v>
      </c>
      <c r="D186">
        <v>0</v>
      </c>
      <c r="F186">
        <f t="shared" si="15"/>
        <v>-74.81</v>
      </c>
      <c r="G186">
        <f t="shared" si="16"/>
        <v>74.81</v>
      </c>
      <c r="I186" s="4">
        <f t="shared" si="12"/>
        <v>5596.5361000000003</v>
      </c>
    </row>
    <row r="187" spans="1:9" x14ac:dyDescent="0.2">
      <c r="A187">
        <v>77.650000000000006</v>
      </c>
      <c r="B187">
        <v>9.43</v>
      </c>
      <c r="C187">
        <v>4.9400000000000004</v>
      </c>
      <c r="D187">
        <v>0</v>
      </c>
      <c r="F187">
        <f t="shared" si="15"/>
        <v>-77.650000000000006</v>
      </c>
      <c r="G187">
        <f t="shared" si="16"/>
        <v>77.650000000000006</v>
      </c>
      <c r="I187" s="4">
        <f t="shared" si="12"/>
        <v>6029.5225000000009</v>
      </c>
    </row>
    <row r="188" spans="1:9" x14ac:dyDescent="0.2">
      <c r="A188">
        <v>80.41</v>
      </c>
      <c r="B188">
        <v>-2.4700000000000002</v>
      </c>
      <c r="C188">
        <v>4.9400000000000004</v>
      </c>
      <c r="D188">
        <v>0</v>
      </c>
      <c r="F188">
        <f t="shared" si="15"/>
        <v>-80.41</v>
      </c>
      <c r="G188">
        <f t="shared" si="16"/>
        <v>80.41</v>
      </c>
      <c r="I188" s="4">
        <f t="shared" si="12"/>
        <v>6465.7680999999993</v>
      </c>
    </row>
    <row r="189" spans="1:9" x14ac:dyDescent="0.2">
      <c r="A189">
        <v>82.9</v>
      </c>
      <c r="B189">
        <v>-12.95</v>
      </c>
      <c r="C189">
        <v>4.97</v>
      </c>
      <c r="D189">
        <v>0</v>
      </c>
      <c r="F189">
        <f t="shared" si="15"/>
        <v>-82.9</v>
      </c>
      <c r="G189">
        <f t="shared" si="16"/>
        <v>82.9</v>
      </c>
      <c r="I189" s="4">
        <f t="shared" si="12"/>
        <v>6872.4100000000008</v>
      </c>
    </row>
    <row r="190" spans="1:9" x14ac:dyDescent="0.2">
      <c r="A190">
        <v>84.71</v>
      </c>
      <c r="B190">
        <v>-18.78</v>
      </c>
      <c r="C190">
        <v>5.0599999999999996</v>
      </c>
      <c r="D190">
        <v>0</v>
      </c>
      <c r="F190">
        <f t="shared" si="15"/>
        <v>-84.71</v>
      </c>
      <c r="G190">
        <f t="shared" si="16"/>
        <v>84.71</v>
      </c>
      <c r="I190" s="4">
        <f t="shared" si="12"/>
        <v>7175.7840999999989</v>
      </c>
    </row>
    <row r="191" spans="1:9" x14ac:dyDescent="0.2">
      <c r="A191">
        <v>86.71</v>
      </c>
      <c r="B191">
        <v>-23.49</v>
      </c>
      <c r="C191">
        <v>5.17</v>
      </c>
      <c r="D191">
        <v>0</v>
      </c>
      <c r="F191">
        <f t="shared" si="15"/>
        <v>-86.71</v>
      </c>
      <c r="G191">
        <f t="shared" si="16"/>
        <v>86.71</v>
      </c>
      <c r="I191" s="4">
        <f t="shared" si="12"/>
        <v>7518.6240999999991</v>
      </c>
    </row>
    <row r="192" spans="1:9" x14ac:dyDescent="0.2">
      <c r="A192">
        <v>88.67</v>
      </c>
      <c r="B192">
        <v>-27.03</v>
      </c>
      <c r="C192">
        <v>5.27</v>
      </c>
      <c r="D192">
        <v>0</v>
      </c>
      <c r="F192">
        <f t="shared" si="15"/>
        <v>-88.67</v>
      </c>
      <c r="G192">
        <f t="shared" si="16"/>
        <v>88.67</v>
      </c>
      <c r="I192" s="4">
        <f t="shared" si="12"/>
        <v>7862.3689000000004</v>
      </c>
    </row>
    <row r="193" spans="1:9" x14ac:dyDescent="0.2">
      <c r="A193">
        <v>90.67</v>
      </c>
      <c r="B193">
        <v>-29.82</v>
      </c>
      <c r="C193">
        <v>5.4</v>
      </c>
      <c r="D193">
        <v>0</v>
      </c>
      <c r="F193">
        <f t="shared" si="15"/>
        <v>-90.67</v>
      </c>
      <c r="G193">
        <f t="shared" si="16"/>
        <v>90.67</v>
      </c>
      <c r="I193" s="4">
        <f t="shared" si="12"/>
        <v>8221.0488999999998</v>
      </c>
    </row>
    <row r="194" spans="1:9" x14ac:dyDescent="0.2">
      <c r="A194">
        <v>92.54</v>
      </c>
      <c r="B194">
        <v>-31.83</v>
      </c>
      <c r="C194">
        <v>5.53</v>
      </c>
      <c r="D194">
        <v>0</v>
      </c>
      <c r="F194">
        <f t="shared" si="15"/>
        <v>-92.54</v>
      </c>
      <c r="G194">
        <f t="shared" si="16"/>
        <v>92.54</v>
      </c>
      <c r="I194" s="4">
        <f t="shared" si="12"/>
        <v>8563.6516000000011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Experiment by Nayab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çam</dc:creator>
  <cp:lastModifiedBy>NaYaB Ahmed</cp:lastModifiedBy>
  <dcterms:created xsi:type="dcterms:W3CDTF">2020-12-13T21:41:21Z</dcterms:created>
  <dcterms:modified xsi:type="dcterms:W3CDTF">2020-12-16T22:36:15Z</dcterms:modified>
</cp:coreProperties>
</file>