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EA4D05C3-A75F-478C-8D2D-B731113528B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H14" i="1"/>
  <c r="H13" i="1"/>
  <c r="F14" i="1"/>
  <c r="K9" i="1"/>
  <c r="K10" i="1"/>
  <c r="H10" i="1"/>
  <c r="F10" i="1"/>
  <c r="H6" i="1"/>
  <c r="H7" i="1"/>
  <c r="H9" i="1"/>
  <c r="K8" i="1"/>
  <c r="H4" i="1"/>
  <c r="F4" i="1"/>
  <c r="K4" i="1" s="1"/>
  <c r="F5" i="1"/>
  <c r="K5" i="1" s="1"/>
  <c r="F6" i="1"/>
  <c r="K6" i="1" s="1"/>
  <c r="F7" i="1"/>
  <c r="K7" i="1" s="1"/>
</calcChain>
</file>

<file path=xl/sharedStrings.xml><?xml version="1.0" encoding="utf-8"?>
<sst xmlns="http://schemas.openxmlformats.org/spreadsheetml/2006/main" count="28" uniqueCount="24">
  <si>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</si>
  <si>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</si>
  <si>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</si>
  <si>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</si>
  <si>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</si>
  <si>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</si>
  <si>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</si>
  <si>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</si>
  <si>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</si>
  <si>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</si>
  <si>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</si>
  <si>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</si>
  <si>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</si>
  <si>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</si>
  <si>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</si>
  <si>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</si>
  <si>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</si>
  <si>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</si>
  <si>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</si>
  <si>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s</t>
  </si>
  <si>
    <t>IELTS11_Test2</t>
  </si>
  <si>
    <t>a Practice Test</t>
  </si>
  <si>
    <t>IELTS11_Test3</t>
  </si>
  <si>
    <t>IELTS11_Test4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</si>
</sst>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21" totalsRowShown="0" headerRowDxfId="11">
  <autoFilter ref="C3:K21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1"/>
  <sheetViews>
    <sheetView tabSelected="1" workbookViewId="0">
      <selection activeCell="H15" sqref="H15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x14ac:dyDescent="0.35">
      <c r="C4" s="3">
        <v>45419</v>
      </c>
      <c r="D4" t="s">
        <v>9</v>
      </c>
      <c r="E4" s="7">
        <v>26</v>
      </c>
      <c r="F4" s="9">
        <f>IFERROR(INDEX(Sheet2!$F$5:$F$20, MATCH(Table1[[#This Row],[Lis_Mark]], Sheet2!$D$5:$D$20, 1)),"No Grade")</f>
        <v>6</v>
      </c>
      <c r="G4">
        <v>13</v>
      </c>
      <c r="H4" s="10">
        <f>IFERROR(INDEX(Sheet2!$F$5:$F$20, MATCH(Table1[[#This Row],[Read_Mark]], Sheet2!$D$5:$D$20, 1)),"No Grade")</f>
        <v>4.5</v>
      </c>
      <c r="I4" s="10"/>
      <c r="J4" s="10"/>
      <c r="K4" s="8">
        <f>(F4+H4+I4+J4)/4</f>
        <v>2.625</v>
      </c>
    </row>
    <row r="5" spans="3:13" x14ac:dyDescent="0.35">
      <c r="C5" s="3">
        <v>45421</v>
      </c>
      <c r="D5" t="s">
        <v>10</v>
      </c>
      <c r="E5" s="7">
        <v>22</v>
      </c>
      <c r="F5" s="9">
        <f>IFERROR(INDEX(Sheet2!$F$5:$F$20, MATCH(Table1[[#This Row],[Lis_Mark]], Sheet2!$D$5:$D$20, 1)),"No Grade")</f>
        <v>5.5</v>
      </c>
      <c r="H5" s="10"/>
      <c r="I5" s="10"/>
      <c r="J5" s="10"/>
      <c r="K5" s="8">
        <f>(F5+H5+I5+J5)/4</f>
        <v>1.375</v>
      </c>
    </row>
    <row r="6" spans="3:13" x14ac:dyDescent="0.35">
      <c r="C6" s="3">
        <v>45428</v>
      </c>
      <c r="D6" t="s">
        <v>11</v>
      </c>
      <c r="E6" s="7">
        <v>32</v>
      </c>
      <c r="F6" s="9">
        <f>IFERROR(INDEX(Sheet2!$F$5:$F$20, MATCH(Table1[[#This Row],[Lis_Mark]], Sheet2!$D$5:$D$20, 1)),"No Grade")</f>
        <v>7</v>
      </c>
      <c r="G6">
        <v>20</v>
      </c>
      <c r="H6" s="10">
        <f>IFERROR(INDEX(Sheet2!$F$5:$F$20, MATCH(Table1[[#This Row],[Read_Mark]], Sheet2!$D$5:$D$20, 1)),"No Grade")</f>
        <v>5.5</v>
      </c>
      <c r="I6" s="10">
        <v>1.1000000000000001</v>
      </c>
      <c r="J6" s="10"/>
      <c r="K6" s="8">
        <f t="shared" ref="K6:K7" si="0">(F6+H6+I6+J6)/4</f>
        <v>3.4</v>
      </c>
    </row>
    <row r="7" spans="3:13" x14ac:dyDescent="0.35">
      <c r="C7" s="3">
        <v>45429</v>
      </c>
      <c r="D7" t="s">
        <v>12</v>
      </c>
      <c r="E7" s="7">
        <v>32</v>
      </c>
      <c r="F7" s="9">
        <f>IFERROR(INDEX(Sheet2!$F$5:$F$20, MATCH(Table1[[#This Row],[Lis_Mark]], Sheet2!$D$5:$D$20, 1)),"No Grade")</f>
        <v>7</v>
      </c>
      <c r="G7">
        <v>20</v>
      </c>
      <c r="H7" s="10">
        <f>IFERROR(INDEX(Sheet2!$F$5:$F$20, MATCH(Table1[[#This Row],[Read_Mark]], Sheet2!$D$5:$D$20, 1)),"No Grade")</f>
        <v>5.5</v>
      </c>
      <c r="I7" s="10">
        <v>4</v>
      </c>
      <c r="J7" s="10"/>
      <c r="K7" s="8">
        <f t="shared" si="0"/>
        <v>4.125</v>
      </c>
    </row>
    <row r="8" spans="3:13" x14ac:dyDescent="0.35">
      <c r="C8" s="3">
        <v>45431</v>
      </c>
      <c r="D8" t="s">
        <v>13</v>
      </c>
      <c r="E8" s="7"/>
      <c r="F8" s="9"/>
      <c r="H8" s="10"/>
      <c r="I8" s="10">
        <v>4.5</v>
      </c>
      <c r="J8" s="10"/>
      <c r="K8" s="8">
        <f>(F8+H8+I8+J8)/4</f>
        <v>1.125</v>
      </c>
    </row>
    <row r="9" spans="3:13" x14ac:dyDescent="0.35">
      <c r="C9" s="3">
        <v>45435</v>
      </c>
      <c r="D9" t="s">
        <v>10</v>
      </c>
      <c r="E9" s="7"/>
      <c r="F9" s="9"/>
      <c r="G9">
        <v>24</v>
      </c>
      <c r="H9" s="10">
        <f>IFERROR(INDEX(Sheet2!$F$5:$F$20, MATCH(Table1[[#This Row],[Read_Mark]], Sheet2!$D$5:$D$20, 1)),"No Grade")</f>
        <v>6</v>
      </c>
      <c r="I9" s="10"/>
      <c r="J9" s="10"/>
      <c r="K9" s="8">
        <f t="shared" ref="K9:K10" si="1">(F9+H9+I9+J9)/4</f>
        <v>1.5</v>
      </c>
    </row>
    <row r="10" spans="3:13" x14ac:dyDescent="0.35">
      <c r="C10" s="3">
        <v>45436</v>
      </c>
      <c r="D10" t="s">
        <v>13</v>
      </c>
      <c r="E10" s="7">
        <v>31</v>
      </c>
      <c r="F10" s="9">
        <f>IFERROR(INDEX(Sheet2!$F$5:$F$20, MATCH(Table1[[#This Row],[Lis_Mark]], Sheet2!$D$5:$D$20, 1)),"No Grade")</f>
        <v>7</v>
      </c>
      <c r="G10">
        <v>20</v>
      </c>
      <c r="H10" s="10">
        <f>IFERROR(INDEX(Sheet2!$F$5:$F$20, MATCH(Table1[[#This Row],[Read_Mark]], Sheet2!$D$5:$D$20, 1)),"No Grade")</f>
        <v>5.5</v>
      </c>
      <c r="I10" s="10"/>
      <c r="J10" s="10"/>
      <c r="K10" s="8">
        <f t="shared" si="1"/>
        <v>3.125</v>
      </c>
      <c r="M10" s="8"/>
    </row>
    <row r="11" spans="3:13" x14ac:dyDescent="0.35">
      <c r="C11" s="3">
        <v>45437</v>
      </c>
      <c r="D11" t="s">
        <v>9</v>
      </c>
      <c r="E11" s="7"/>
      <c r="F11" s="9"/>
      <c r="H11" s="10"/>
      <c r="I11" s="10">
        <v>6</v>
      </c>
      <c r="J11" s="10"/>
      <c r="K11" s="8"/>
    </row>
    <row r="12" spans="3:13" x14ac:dyDescent="0.35">
      <c r="C12" s="3">
        <v>45438</v>
      </c>
      <c r="D12" t="s">
        <v>10</v>
      </c>
      <c r="E12" s="7"/>
      <c r="F12" s="9"/>
      <c r="H12" s="10"/>
      <c r="I12" s="10">
        <v>4</v>
      </c>
      <c r="J12" s="10"/>
      <c r="K12" s="8"/>
    </row>
    <row r="13" spans="3:13" x14ac:dyDescent="0.35">
      <c r="C13" s="3">
        <v>45443</v>
      </c>
      <c r="D13" t="s">
        <v>21</v>
      </c>
      <c r="E13" s="7"/>
      <c r="F13" s="9"/>
      <c r="G13">
        <v>25</v>
      </c>
      <c r="H13" s="10">
        <f>IFERROR(INDEX(Sheet2!$F$5:$F$20, MATCH(Table1[[#This Row],[Read_Mark]], Sheet2!$D$5:$D$20, 1)),"No Grade")</f>
        <v>6</v>
      </c>
      <c r="I13" s="10"/>
      <c r="J13" s="10"/>
      <c r="K13" s="8"/>
    </row>
    <row r="14" spans="3:13" x14ac:dyDescent="0.35">
      <c r="C14" s="3">
        <v>45447</v>
      </c>
      <c r="D14" t="s">
        <v>20</v>
      </c>
      <c r="E14" s="7">
        <v>30</v>
      </c>
      <c r="F14" s="9">
        <f>IFERROR(INDEX(Sheet2!$F$5:$F$20, MATCH(Table1[[#This Row],[Lis_Mark]], Sheet2!$D$5:$D$20, 1)),"No Grade")</f>
        <v>7</v>
      </c>
      <c r="G14">
        <v>28</v>
      </c>
      <c r="H14" s="10">
        <f>IFERROR(INDEX(Sheet2!$F$5:$F$20, MATCH(Table1[[#This Row],[Read_Mark]], Sheet2!$D$5:$D$20, 1)),"No Grade")</f>
        <v>6.5</v>
      </c>
      <c r="I14" s="10">
        <v>1.1000000000000001</v>
      </c>
      <c r="J14" s="10"/>
      <c r="K14" s="8"/>
    </row>
    <row r="15" spans="3:13" x14ac:dyDescent="0.35">
      <c r="C15" s="3">
        <v>45449</v>
      </c>
      <c r="D15" t="s">
        <v>22</v>
      </c>
      <c r="E15" s="7">
        <v>34</v>
      </c>
      <c r="F15" s="9">
        <f>IFERROR(INDEX(Sheet2!$F$5:$F$20, MATCH(Table1[[#This Row],[Lis_Mark]], Sheet2!$D$5:$D$20, 1)),"No Grade")</f>
        <v>7.5</v>
      </c>
      <c r="H15" s="10"/>
      <c r="I15" s="10"/>
      <c r="J15" s="10"/>
      <c r="K15" s="8"/>
    </row>
    <row r="16" spans="3:13" x14ac:dyDescent="0.35">
      <c r="D16" t="s">
        <v>23</v>
      </c>
      <c r="E16" s="7"/>
      <c r="F16" s="9"/>
      <c r="H16" s="10"/>
      <c r="I16" s="10"/>
      <c r="J16" s="10"/>
      <c r="K16" s="8"/>
    </row>
    <row r="17" spans="5:11" x14ac:dyDescent="0.35">
      <c r="E17" s="7"/>
      <c r="F17" s="11"/>
      <c r="H17" s="12"/>
      <c r="I17" s="14"/>
      <c r="J17" s="14"/>
      <c r="K17" s="8"/>
    </row>
    <row r="18" spans="5:11" x14ac:dyDescent="0.35">
      <c r="E18" s="7"/>
      <c r="F18" s="11"/>
      <c r="H18" s="12"/>
      <c r="I18" s="14"/>
      <c r="J18" s="14"/>
      <c r="K18" s="8"/>
    </row>
    <row r="19" spans="5:11" x14ac:dyDescent="0.35">
      <c r="E19" s="7"/>
      <c r="F19" s="11"/>
      <c r="H19" s="13"/>
      <c r="I19" s="14"/>
      <c r="J19" s="14"/>
      <c r="K19" s="8"/>
    </row>
    <row r="20" spans="5:11" x14ac:dyDescent="0.35">
      <c r="E20" s="7"/>
      <c r="F20" s="11"/>
      <c r="H20" s="12"/>
      <c r="I20" s="14"/>
      <c r="J20" s="14"/>
      <c r="K20" s="8"/>
    </row>
    <row r="21" spans="5:11" x14ac:dyDescent="0.35">
      <c r="E21" s="7"/>
      <c r="F21" s="11"/>
      <c r="H21" s="12"/>
      <c r="I21" s="14"/>
      <c r="J21" s="14"/>
      <c r="K21" s="8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H20"/>
  <sheetViews>
    <sheetView workbookViewId="0">
      <selection activeCell="I15" sqref="I15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8" x14ac:dyDescent="0.35">
      <c r="D2" s="16" t="s">
        <v>14</v>
      </c>
      <c r="E2" s="16"/>
      <c r="F2" s="16"/>
    </row>
    <row r="3" spans="4:8" x14ac:dyDescent="0.35">
      <c r="D3" s="15" t="s">
        <v>15</v>
      </c>
      <c r="E3" s="15"/>
      <c r="F3" s="4"/>
    </row>
    <row r="4" spans="4:8" x14ac:dyDescent="0.35">
      <c r="D4" s="1" t="s">
        <v>16</v>
      </c>
      <c r="E4" s="1" t="s">
        <v>17</v>
      </c>
      <c r="F4" s="1" t="s">
        <v>18</v>
      </c>
    </row>
    <row r="5" spans="4:8" x14ac:dyDescent="0.35">
      <c r="D5" s="5">
        <v>1</v>
      </c>
      <c r="E5" s="5">
        <v>1</v>
      </c>
      <c r="F5" s="6">
        <v>1.5</v>
      </c>
    </row>
    <row r="6" spans="4:8" x14ac:dyDescent="0.35">
      <c r="D6" s="5">
        <v>2</v>
      </c>
      <c r="E6" s="5">
        <v>3</v>
      </c>
      <c r="F6" s="6">
        <v>2</v>
      </c>
    </row>
    <row r="7" spans="4:8" x14ac:dyDescent="0.35">
      <c r="D7" s="5">
        <v>4</v>
      </c>
      <c r="E7" s="5">
        <v>5</v>
      </c>
      <c r="F7" s="6">
        <v>2.5</v>
      </c>
    </row>
    <row r="8" spans="4:8" x14ac:dyDescent="0.35">
      <c r="D8" s="5">
        <v>6</v>
      </c>
      <c r="E8" s="5">
        <v>7</v>
      </c>
      <c r="F8" s="6">
        <v>3</v>
      </c>
    </row>
    <row r="9" spans="4:8" x14ac:dyDescent="0.35">
      <c r="D9" s="5">
        <v>8</v>
      </c>
      <c r="E9" s="5">
        <v>9</v>
      </c>
      <c r="F9" s="6">
        <v>3.5</v>
      </c>
    </row>
    <row r="10" spans="4:8" x14ac:dyDescent="0.35">
      <c r="D10" s="5">
        <v>10</v>
      </c>
      <c r="E10" s="5">
        <v>12</v>
      </c>
      <c r="F10" s="6">
        <v>4</v>
      </c>
    </row>
    <row r="11" spans="4:8" x14ac:dyDescent="0.35">
      <c r="D11" s="5">
        <v>13</v>
      </c>
      <c r="E11" s="5">
        <v>14</v>
      </c>
      <c r="F11" s="6">
        <v>4.5</v>
      </c>
    </row>
    <row r="12" spans="4:8" x14ac:dyDescent="0.35">
      <c r="D12" s="5">
        <v>15</v>
      </c>
      <c r="E12" s="5">
        <v>18</v>
      </c>
      <c r="F12" s="6">
        <v>5</v>
      </c>
      <c r="H12" t="s">
        <v>19</v>
      </c>
    </row>
    <row r="13" spans="4:8" x14ac:dyDescent="0.35">
      <c r="D13" s="5">
        <v>19</v>
      </c>
      <c r="E13" s="5">
        <v>22</v>
      </c>
      <c r="F13" s="6">
        <v>5.5</v>
      </c>
    </row>
    <row r="14" spans="4:8" x14ac:dyDescent="0.35">
      <c r="D14" s="5">
        <v>23</v>
      </c>
      <c r="E14" s="5">
        <v>26</v>
      </c>
      <c r="F14" s="6">
        <v>6</v>
      </c>
    </row>
    <row r="15" spans="4:8" x14ac:dyDescent="0.35">
      <c r="D15" s="5">
        <v>27</v>
      </c>
      <c r="E15" s="5">
        <v>29</v>
      </c>
      <c r="F15" s="6">
        <v>6.5</v>
      </c>
    </row>
    <row r="16" spans="4:8" x14ac:dyDescent="0.35">
      <c r="D16" s="5">
        <v>30</v>
      </c>
      <c r="E16" s="5">
        <v>32</v>
      </c>
      <c r="F16" s="6">
        <v>7</v>
      </c>
    </row>
    <row r="17" spans="4:6" x14ac:dyDescent="0.35">
      <c r="D17" s="5">
        <v>33</v>
      </c>
      <c r="E17" s="5">
        <v>34</v>
      </c>
      <c r="F17" s="6">
        <v>7.5</v>
      </c>
    </row>
    <row r="18" spans="4:6" x14ac:dyDescent="0.35">
      <c r="D18" s="5">
        <v>35</v>
      </c>
      <c r="E18" s="5">
        <v>36</v>
      </c>
      <c r="F18" s="6">
        <v>8</v>
      </c>
    </row>
    <row r="19" spans="4:6" x14ac:dyDescent="0.35">
      <c r="D19" s="5">
        <v>37</v>
      </c>
      <c r="E19" s="5">
        <v>38</v>
      </c>
      <c r="F19" s="6">
        <v>8.5</v>
      </c>
    </row>
    <row r="20" spans="4:6" x14ac:dyDescent="0.35">
      <c r="D20" s="5">
        <v>39</v>
      </c>
      <c r="E20" s="5">
        <v>40</v>
      </c>
      <c r="F20" s="6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2024-06-06T11:55:08Z</dcterms:modified>
  <cp:category/>
  <cp:contentStatus/>
</cp:coreProperties>
</file>