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AA4A0EB5-F9AF-4490-84F3-EF1603B94F0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I54" i="1"/>
  <c r="G54" i="1"/>
  <c r="L53" i="1"/>
  <c r="I53" i="1"/>
  <c r="I52" i="1"/>
  <c r="G52" i="1"/>
  <c r="G53" i="1"/>
  <c r="G50" i="1"/>
  <c r="I49" i="1"/>
  <c r="G49" i="1"/>
  <c r="I48" i="1"/>
  <c r="G48" i="1"/>
  <c r="I47" i="1"/>
  <c r="G47" i="1"/>
  <c r="I46" i="1"/>
  <c r="G46" i="1"/>
  <c r="G45" i="1"/>
  <c r="I45" i="1"/>
  <c r="I44" i="1"/>
  <c r="G44" i="1"/>
  <c r="I43" i="1"/>
  <c r="G43" i="1"/>
  <c r="I42" i="1"/>
  <c r="L42" i="1" s="1"/>
  <c r="G41" i="1"/>
  <c r="I41" i="1"/>
  <c r="G40" i="1"/>
  <c r="I40" i="1"/>
  <c r="I39" i="1"/>
  <c r="L39" i="1" s="1"/>
  <c r="I38" i="1"/>
  <c r="L38" i="1" s="1"/>
  <c r="I37" i="1"/>
  <c r="L37" i="1" s="1"/>
  <c r="G36" i="1"/>
  <c r="I36" i="1"/>
  <c r="I35" i="1"/>
  <c r="G35" i="1"/>
  <c r="I34" i="1"/>
  <c r="G34" i="1"/>
  <c r="I33" i="1"/>
  <c r="G33" i="1"/>
  <c r="I30" i="1"/>
  <c r="I32" i="1"/>
  <c r="G32" i="1"/>
  <c r="I31" i="1"/>
  <c r="G31" i="1"/>
  <c r="I26" i="1"/>
  <c r="L11" i="1"/>
  <c r="L12" i="1"/>
  <c r="G30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41" i="1" l="1"/>
  <c r="L46" i="1"/>
  <c r="L35" i="1"/>
  <c r="L43" i="1"/>
  <c r="L49" i="1"/>
  <c r="L48" i="1"/>
  <c r="L31" i="1"/>
  <c r="L20" i="1"/>
  <c r="L28" i="1"/>
  <c r="L33" i="1"/>
  <c r="L47" i="1"/>
  <c r="L40" i="1"/>
  <c r="L36" i="1"/>
  <c r="L27" i="1"/>
  <c r="L32" i="1"/>
  <c r="L17" i="1"/>
  <c r="L45" i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<sst xmlns="http://schemas.openxmlformats.org/spreadsheetml/2006/main" count="67" uniqueCount="63">
  <si>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</si>
  <si>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</si>
  <si>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</si>
  <si>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</si>
  <si>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</si>
  <si>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</si>
  <si>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</si>
  <si>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</si>
  <si>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</si>
  <si>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</si>
  <si>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</si>
  <si>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</si>
  <si>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</si>
  <si>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</si>
  <si>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</si>
  <si>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</si>
  <si>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</si>
  <si>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</si>
  <si>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</si>
  <si>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</si>
  <si>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</si>
  <si>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</si>
  <si>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</si>
  <si>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</si>
  <si>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</si>
  <si>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</si>
  <si>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</si>
  <si>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</si>
  <si>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</si>
  <si>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</si>
  <si>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</si>
  <si>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</si>
  <si>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</si>
  <si>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</si>
  <si>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</si>
  <si>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</si>
  <si>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</si>
  <si>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</si>
  <si>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</si>
  <si>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</si>
  <si>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</si>
  <si>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</si>
  <si>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</si>
  <si>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</si>
  <si>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</si>
  <si>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</si>
  <si>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</si>
  <si>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</si>
  <si>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</si>
  <si>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</si>
  <si>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IELTS16_Test1</t>
  </si>
  <si>
    <t>IELTS_Ready_MockTest_4</t>
  </si>
  <si>
    <t>IELTS_Ready_MockTest_5</t>
  </si>
  <si>
    <t>Official IELTS Practice material 2</t>
  </si>
  <si>
    <t>IELTS19_Test1</t>
  </si>
  <si>
    <t>IELTS19_Test2</t>
  </si>
  <si>
    <t>IELTS19_Test3</t>
  </si>
  <si>
    <t>The IELTS EXAM DAY</t>
  </si>
  <si>
    <t>IELTS_Premium_MockTest1</t>
  </si>
  <si>
    <t>Computer_Friendly_Test</t>
  </si>
  <si>
    <t>IELTS_Premium_MockTest2</t>
  </si>
  <si>
    <t>Cambridge19_Test4</t>
  </si>
  <si>
    <t>IELTS_Premium_MockTest3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</si>
</sst>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65" fontId="1" fillId="2" borderId="0" xfId="1" applyNumberFormat="1" applyAlignment="1">
      <alignment horizontal="center"/>
    </xf>
    <xf numFmtId="0" fontId="1" fillId="2" borderId="0" xfId="1"/>
    <xf numFmtId="1" fontId="1" fillId="2" borderId="0" xfId="1" applyNumberFormat="1"/>
    <xf numFmtId="164" fontId="1" fillId="2" borderId="0" xfId="1" applyNumberFormat="1"/>
    <xf numFmtId="0" fontId="6" fillId="2" borderId="0" xfId="1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62" totalsRowShown="0" headerRowDxfId="14">
  <autoFilter ref="C3:L62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2"/>
  <sheetViews>
    <sheetView tabSelected="1" topLeftCell="A41" workbookViewId="0">
      <selection activeCell="L60" sqref="L60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50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51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52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54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53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ht="15" thickBot="1" x14ac:dyDescent="0.4">
      <c r="C47" s="13">
        <v>43</v>
      </c>
      <c r="D47" s="14">
        <v>45531</v>
      </c>
      <c r="E47" t="s">
        <v>54</v>
      </c>
      <c r="F47" s="6">
        <v>30</v>
      </c>
      <c r="G47" s="8">
        <f>IFERROR(INDEX(Sheet2!$F$5:$F$20, MATCH(Table1[[#This Row],[Lis_Mark]], Sheet2!$D$5:$D$20, 1)),"No Grade")</f>
        <v>7</v>
      </c>
      <c r="H47">
        <v>35</v>
      </c>
      <c r="I47" s="8">
        <f>IFERROR(INDEX(Sheet2!$F$5:$F$20, MATCH(Table1[[#This Row],[Read_Mark]], Sheet2!$D$5:$D$20, 1)),"No Grade")</f>
        <v>8</v>
      </c>
      <c r="J47" s="11">
        <v>6</v>
      </c>
      <c r="K47" s="11">
        <v>4</v>
      </c>
      <c r="L47" s="7">
        <f t="shared" si="3"/>
        <v>6.25</v>
      </c>
    </row>
    <row r="48" spans="3:12" ht="15" thickBot="1" x14ac:dyDescent="0.4">
      <c r="C48" s="13">
        <v>44</v>
      </c>
      <c r="D48" s="14">
        <v>45532</v>
      </c>
      <c r="E48" t="s">
        <v>55</v>
      </c>
      <c r="F48" s="6">
        <v>36</v>
      </c>
      <c r="G48" s="8">
        <f>IFERROR(INDEX(Sheet2!$F$5:$F$20, MATCH(Table1[[#This Row],[Lis_Mark]], Sheet2!$D$5:$D$20, 1)),"No Grade")</f>
        <v>8</v>
      </c>
      <c r="H48">
        <v>35</v>
      </c>
      <c r="I48" s="8">
        <f>IFERROR(INDEX(Sheet2!$F$5:$F$20, MATCH(Table1[[#This Row],[Read_Mark]], Sheet2!$D$5:$D$20, 1)),"No Grade")</f>
        <v>8</v>
      </c>
      <c r="J48" s="11">
        <v>6.5</v>
      </c>
      <c r="K48" s="11">
        <v>4</v>
      </c>
      <c r="L48" s="7">
        <f t="shared" si="3"/>
        <v>6.625</v>
      </c>
    </row>
    <row r="49" spans="3:12" ht="15" thickBot="1" x14ac:dyDescent="0.4">
      <c r="C49" s="13">
        <v>45</v>
      </c>
      <c r="D49" s="14">
        <v>45533</v>
      </c>
      <c r="E49" t="s">
        <v>56</v>
      </c>
      <c r="F49" s="6">
        <v>34</v>
      </c>
      <c r="G49" s="8">
        <f>IFERROR(INDEX(Sheet2!$F$5:$F$20, MATCH(Table1[[#This Row],[Lis_Mark]], Sheet2!$D$5:$D$20, 1)),"No Grade")</f>
        <v>7.5</v>
      </c>
      <c r="H49">
        <v>36</v>
      </c>
      <c r="I49" s="8">
        <f>IFERROR(INDEX(Sheet2!$F$5:$F$20, MATCH(Table1[[#This Row],[Read_Mark]], Sheet2!$D$5:$D$20, 1)),"No Grade")</f>
        <v>8</v>
      </c>
      <c r="J49" s="11">
        <v>6</v>
      </c>
      <c r="K49" s="11">
        <v>4</v>
      </c>
      <c r="L49" s="7">
        <f t="shared" si="3"/>
        <v>6.375</v>
      </c>
    </row>
    <row r="50" spans="3:12" ht="15" thickBot="1" x14ac:dyDescent="0.4">
      <c r="C50" s="13">
        <v>45</v>
      </c>
      <c r="D50" s="14">
        <v>45534</v>
      </c>
      <c r="E50" t="s">
        <v>58</v>
      </c>
      <c r="F50" s="6">
        <v>27</v>
      </c>
      <c r="G50" s="8">
        <f>IFERROR(INDEX(Sheet2!$F$5:$F$20, MATCH(Table1[[#This Row],[Lis_Mark]], Sheet2!$D$5:$D$20, 1)),"No Grade")</f>
        <v>6.5</v>
      </c>
      <c r="H50"/>
      <c r="I50" s="8"/>
      <c r="J50" s="11"/>
      <c r="K50" s="11"/>
      <c r="L50" s="7"/>
    </row>
    <row r="51" spans="3:12" ht="15" thickBot="1" x14ac:dyDescent="0.4">
      <c r="C51" s="13">
        <v>46</v>
      </c>
      <c r="D51" s="14">
        <v>45534</v>
      </c>
      <c r="E51" t="s">
        <v>59</v>
      </c>
      <c r="F51" s="6"/>
      <c r="G51" s="8"/>
      <c r="H51"/>
      <c r="I51" s="8"/>
      <c r="J51" s="11">
        <v>6</v>
      </c>
      <c r="K51" s="11"/>
      <c r="L51" s="7"/>
    </row>
    <row r="52" spans="3:12" ht="15" thickBot="1" x14ac:dyDescent="0.4">
      <c r="C52" s="13">
        <v>45</v>
      </c>
      <c r="D52" s="14">
        <v>45535</v>
      </c>
      <c r="E52" t="s">
        <v>60</v>
      </c>
      <c r="F52" s="6">
        <v>32</v>
      </c>
      <c r="G52" s="8">
        <f>IFERROR(INDEX(Sheet2!$F$5:$F$20, MATCH(Table1[[#This Row],[Lis_Mark]], Sheet2!$D$5:$D$20, 1)),"No Grade")</f>
        <v>7</v>
      </c>
      <c r="H52">
        <v>28</v>
      </c>
      <c r="I52" s="8">
        <f>IFERROR(INDEX(Sheet2!$F$5:$F$20, MATCH(Table1[[#This Row],[Read_Mark]], Sheet2!$D$5:$D$20, 1)),"No Grade")</f>
        <v>6.5</v>
      </c>
      <c r="J52" s="11"/>
      <c r="K52" s="11"/>
      <c r="L52" s="7"/>
    </row>
    <row r="53" spans="3:12" ht="15" thickBot="1" x14ac:dyDescent="0.4">
      <c r="C53" s="13">
        <v>46</v>
      </c>
      <c r="D53" s="14">
        <v>45535</v>
      </c>
      <c r="E53" t="s">
        <v>61</v>
      </c>
      <c r="F53" s="6">
        <v>29</v>
      </c>
      <c r="G53" s="8">
        <f>IFERROR(INDEX(Sheet2!$F$5:$F$20, MATCH(Table1[[#This Row],[Lis_Mark]], Sheet2!$D$5:$D$20, 1)),"No Grade")</f>
        <v>6.5</v>
      </c>
      <c r="H53">
        <v>32</v>
      </c>
      <c r="I53" s="8">
        <f>IFERROR(INDEX(Sheet2!$F$5:$F$20, MATCH(Table1[[#This Row],[Read_Mark]], Sheet2!$D$5:$D$20, 1)),"No Grade")</f>
        <v>7</v>
      </c>
      <c r="J53" s="11">
        <v>6</v>
      </c>
      <c r="K53" s="11">
        <v>4</v>
      </c>
      <c r="L53" s="7">
        <f t="shared" si="3"/>
        <v>5.875</v>
      </c>
    </row>
    <row r="54" spans="3:12" ht="15" thickBot="1" x14ac:dyDescent="0.4">
      <c r="C54" s="13">
        <v>45</v>
      </c>
      <c r="D54" s="14">
        <v>45536</v>
      </c>
      <c r="E54" t="s">
        <v>62</v>
      </c>
      <c r="F54" s="6">
        <v>35</v>
      </c>
      <c r="G54" s="8">
        <f>IFERROR(INDEX(Sheet2!$F$5:$F$20, MATCH(Table1[[#This Row],[Lis_Mark]], Sheet2!$D$5:$D$20, 1)),"No Grade")</f>
        <v>8</v>
      </c>
      <c r="H54">
        <v>24</v>
      </c>
      <c r="I54" s="8">
        <f>IFERROR(INDEX(Sheet2!$F$5:$F$20, MATCH(Table1[[#This Row],[Read_Mark]], Sheet2!$D$5:$D$20, 1)),"No Grade")</f>
        <v>6</v>
      </c>
      <c r="J54" s="11">
        <v>6</v>
      </c>
      <c r="K54" s="11">
        <v>4</v>
      </c>
      <c r="L54" s="7">
        <f t="shared" si="3"/>
        <v>6</v>
      </c>
    </row>
    <row r="55" spans="3:12" x14ac:dyDescent="0.35">
      <c r="C55" s="13">
        <v>45</v>
      </c>
      <c r="D55" s="14">
        <v>45537</v>
      </c>
      <c r="F55" s="6"/>
      <c r="G55" s="10"/>
      <c r="H55"/>
      <c r="I55" s="10"/>
      <c r="J55" s="11"/>
      <c r="K55" s="11"/>
      <c r="L55" s="7"/>
    </row>
    <row r="56" spans="3:12" x14ac:dyDescent="0.35">
      <c r="C56" s="13">
        <v>45</v>
      </c>
      <c r="D56" s="14">
        <v>45538</v>
      </c>
      <c r="F56" s="6"/>
      <c r="G56" s="10"/>
      <c r="H56"/>
      <c r="I56" s="10"/>
      <c r="J56" s="11"/>
      <c r="K56" s="11"/>
      <c r="L56" s="7"/>
    </row>
    <row r="57" spans="3:12" x14ac:dyDescent="0.35">
      <c r="C57" s="15">
        <v>45</v>
      </c>
      <c r="D57" s="16">
        <v>45539</v>
      </c>
      <c r="E57" s="20" t="s">
        <v>57</v>
      </c>
      <c r="F57" s="18"/>
      <c r="G57" s="19"/>
      <c r="H57" s="17"/>
      <c r="I57" s="19"/>
      <c r="J57" s="17"/>
      <c r="K57" s="17"/>
      <c r="L57" s="19"/>
    </row>
    <row r="58" spans="3:12" x14ac:dyDescent="0.35">
      <c r="F58" s="6"/>
      <c r="G58" s="10"/>
      <c r="H58"/>
      <c r="I58" s="10"/>
      <c r="J58" s="11"/>
      <c r="K58" s="11"/>
      <c r="L58" s="7"/>
    </row>
    <row r="59" spans="3:12" x14ac:dyDescent="0.35">
      <c r="F59" s="6"/>
      <c r="G59" s="10"/>
      <c r="H59"/>
      <c r="I59" s="10"/>
      <c r="J59" s="11"/>
      <c r="K59" s="11"/>
      <c r="L59" s="7"/>
    </row>
    <row r="60" spans="3:12" x14ac:dyDescent="0.35">
      <c r="F60" s="6"/>
      <c r="G60" s="10"/>
      <c r="H60"/>
      <c r="I60" s="10"/>
      <c r="J60" s="11"/>
      <c r="K60" s="11"/>
      <c r="L60" s="7"/>
    </row>
    <row r="61" spans="3:12" x14ac:dyDescent="0.35">
      <c r="F61" s="6"/>
      <c r="G61" s="10"/>
      <c r="H61"/>
      <c r="I61" s="10"/>
      <c r="J61" s="11"/>
      <c r="K61" s="11"/>
      <c r="L61" s="7"/>
    </row>
    <row r="62" spans="3:12" x14ac:dyDescent="0.35">
      <c r="F62" s="6"/>
      <c r="G62" s="10"/>
      <c r="H62"/>
      <c r="I62" s="10"/>
      <c r="J62" s="11"/>
      <c r="K62" s="11"/>
      <c r="L62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22" t="s">
        <v>14</v>
      </c>
      <c r="E2" s="22"/>
      <c r="F2" s="22"/>
    </row>
    <row r="3" spans="4:6" x14ac:dyDescent="0.35">
      <c r="D3" s="21" t="s">
        <v>15</v>
      </c>
      <c r="E3" s="21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2024-09-01T10:35:43Z</dcterms:modified>
  <cp:category/>
  <cp:contentStatus/>
</cp:coreProperties>
</file>