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e674deee5c0f8f/MITE/Biztrack/"/>
    </mc:Choice>
  </mc:AlternateContent>
  <xr:revisionPtr revIDLastSave="56" documentId="8_{0276921C-A3B4-4DAE-8715-4C6D9D5397F2}" xr6:coauthVersionLast="47" xr6:coauthVersionMax="47" xr10:uidLastSave="{76CB1D9A-60C7-400E-A6FC-6D21748499F0}"/>
  <bookViews>
    <workbookView xWindow="-108" yWindow="-108" windowWidth="23256" windowHeight="12456" xr2:uid="{00000000-000D-0000-FFFF-FFFF00000000}"/>
  </bookViews>
  <sheets>
    <sheet name="Daily Summary" sheetId="2" r:id="rId1"/>
    <sheet name="Supplier Balance" sheetId="3" r:id="rId2"/>
    <sheet name="Expense Types" sheetId="5" r:id="rId3"/>
    <sheet name="Expense Entries" sheetId="4" r:id="rId4"/>
    <sheet name="Sheet1" sheetId="1" r:id="rId5"/>
  </sheets>
  <definedNames>
    <definedName name="_xlnm._FilterDatabase" localSheetId="0" hidden="1">'Daily Summary'!$A$1:$N$1</definedName>
    <definedName name="_xlnm._FilterDatabase" localSheetId="3" hidden="1">'Expense Entries'!$B$1:$E$1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4" i="2" l="1"/>
  <c r="B3" i="2"/>
  <c r="M3" i="2" s="1"/>
  <c r="B4" i="2" s="1"/>
  <c r="M4" i="2" s="1"/>
  <c r="B5" i="2" s="1"/>
  <c r="M5" i="2" s="1"/>
  <c r="B6" i="2" s="1"/>
  <c r="M6" i="2" s="1"/>
  <c r="B7" i="2" s="1"/>
  <c r="M7" i="2" s="1"/>
  <c r="B8" i="2" s="1"/>
  <c r="M8" i="2" s="1"/>
  <c r="B9" i="2" s="1"/>
  <c r="M9" i="2" s="1"/>
  <c r="B10" i="2" s="1"/>
  <c r="M10" i="2" s="1"/>
  <c r="B11" i="2" s="1"/>
  <c r="M11" i="2" s="1"/>
  <c r="B12" i="2" s="1"/>
  <c r="M12" i="2" s="1"/>
  <c r="B13" i="2" s="1"/>
  <c r="M13" i="2" s="1"/>
  <c r="B14" i="2" s="1"/>
  <c r="M14" i="2" s="1"/>
  <c r="B15" i="2" s="1"/>
  <c r="M15" i="2" s="1"/>
  <c r="B16" i="2" s="1"/>
  <c r="M16" i="2" s="1"/>
  <c r="B17" i="2" s="1"/>
  <c r="M17" i="2" s="1"/>
  <c r="B18" i="2" s="1"/>
  <c r="M18" i="2" s="1"/>
  <c r="B19" i="2" s="1"/>
  <c r="M19" i="2" s="1"/>
  <c r="B20" i="2" s="1"/>
  <c r="M20" i="2" s="1"/>
  <c r="B21" i="2" s="1"/>
  <c r="M21" i="2" s="1"/>
  <c r="B22" i="2" s="1"/>
  <c r="M22" i="2" s="1"/>
  <c r="B23" i="2" s="1"/>
  <c r="M23" i="2" s="1"/>
  <c r="B24" i="2" s="1"/>
  <c r="M24" i="2" s="1"/>
  <c r="B25" i="2" s="1"/>
  <c r="M25" i="2" s="1"/>
  <c r="B26" i="2" s="1"/>
  <c r="M26" i="2" s="1"/>
  <c r="B27" i="2" s="1"/>
  <c r="M27" i="2" s="1"/>
  <c r="B28" i="2" s="1"/>
  <c r="M28" i="2" s="1"/>
  <c r="B29" i="2" s="1"/>
  <c r="M29" i="2" s="1"/>
  <c r="B30" i="2" s="1"/>
  <c r="M30" i="2" s="1"/>
  <c r="B31" i="2" s="1"/>
  <c r="M31" i="2" s="1"/>
  <c r="B32" i="2" s="1"/>
  <c r="M32" i="2" s="1"/>
  <c r="B33" i="2" s="1"/>
  <c r="M33" i="2" s="1"/>
  <c r="B34" i="2" s="1"/>
  <c r="M34" i="2" s="1"/>
  <c r="B35" i="2" s="1"/>
  <c r="M35" i="2" s="1"/>
  <c r="B36" i="2" s="1"/>
  <c r="M36" i="2" s="1"/>
  <c r="B37" i="2" s="1"/>
  <c r="M37" i="2" s="1"/>
  <c r="B38" i="2" s="1"/>
  <c r="M38" i="2" s="1"/>
  <c r="B39" i="2" s="1"/>
  <c r="M39" i="2" s="1"/>
  <c r="B40" i="2" s="1"/>
  <c r="M40" i="2" s="1"/>
  <c r="B41" i="2" s="1"/>
  <c r="M41" i="2" s="1"/>
  <c r="B42" i="2" s="1"/>
  <c r="M42" i="2" s="1"/>
  <c r="B43" i="2" s="1"/>
  <c r="M43" i="2" s="1"/>
  <c r="B44" i="2" s="1"/>
  <c r="M44" i="2" s="1"/>
  <c r="B45" i="2" s="1"/>
  <c r="M45" i="2" s="1"/>
  <c r="B46" i="2" s="1"/>
  <c r="M46" i="2" s="1"/>
  <c r="B47" i="2" s="1"/>
  <c r="M47" i="2" s="1"/>
  <c r="B48" i="2" s="1"/>
  <c r="M48" i="2" s="1"/>
  <c r="B49" i="2" s="1"/>
  <c r="M49" i="2" s="1"/>
  <c r="B50" i="2" s="1"/>
  <c r="M50" i="2" s="1"/>
  <c r="B51" i="2" s="1"/>
  <c r="M51" i="2" s="1"/>
  <c r="B52" i="2" s="1"/>
  <c r="M52" i="2" s="1"/>
  <c r="B53" i="2" s="1"/>
  <c r="M53" i="2" s="1"/>
  <c r="B54" i="2" s="1"/>
  <c r="M54" i="2" s="1"/>
  <c r="B55" i="2" s="1"/>
  <c r="M55" i="2" s="1"/>
  <c r="B56" i="2" s="1"/>
  <c r="M56" i="2" s="1"/>
  <c r="B57" i="2" s="1"/>
  <c r="M57" i="2" s="1"/>
  <c r="B58" i="2" s="1"/>
  <c r="M58" i="2" s="1"/>
  <c r="B59" i="2" s="1"/>
  <c r="M59" i="2" s="1"/>
  <c r="B60" i="2" s="1"/>
  <c r="M60" i="2" s="1"/>
  <c r="B61" i="2" s="1"/>
  <c r="M61" i="2" s="1"/>
  <c r="B62" i="2" s="1"/>
  <c r="M62" i="2" s="1"/>
  <c r="B63" i="2" s="1"/>
  <c r="M63" i="2" s="1"/>
  <c r="B64" i="2" s="1"/>
  <c r="M64" i="2" s="1"/>
  <c r="B65" i="2" s="1"/>
  <c r="M65" i="2" s="1"/>
  <c r="B66" i="2" s="1"/>
  <c r="M66" i="2" s="1"/>
  <c r="B67" i="2" s="1"/>
  <c r="M67" i="2" s="1"/>
  <c r="B68" i="2" s="1"/>
  <c r="M68" i="2" s="1"/>
  <c r="B69" i="2" s="1"/>
  <c r="M69" i="2" s="1"/>
  <c r="B70" i="2" s="1"/>
  <c r="M70" i="2" s="1"/>
  <c r="B71" i="2" s="1"/>
  <c r="M71" i="2" s="1"/>
  <c r="B72" i="2" s="1"/>
  <c r="M72" i="2" s="1"/>
  <c r="B73" i="2" s="1"/>
  <c r="M73" i="2" s="1"/>
  <c r="B74" i="2" s="1"/>
  <c r="M74" i="2" s="1"/>
  <c r="B75" i="2" s="1"/>
  <c r="M75" i="2" s="1"/>
  <c r="B76" i="2" s="1"/>
  <c r="M76" i="2" s="1"/>
  <c r="B77" i="2" s="1"/>
  <c r="M77" i="2" s="1"/>
  <c r="B78" i="2" s="1"/>
  <c r="M78" i="2" s="1"/>
  <c r="B79" i="2" s="1"/>
  <c r="M79" i="2" s="1"/>
  <c r="B80" i="2" s="1"/>
  <c r="M80" i="2" s="1"/>
  <c r="B81" i="2" s="1"/>
  <c r="M81" i="2" s="1"/>
  <c r="B82" i="2" s="1"/>
  <c r="M82" i="2" s="1"/>
  <c r="B83" i="2" s="1"/>
  <c r="M83" i="2" s="1"/>
  <c r="B84" i="2" s="1"/>
  <c r="M84" i="2" s="1"/>
  <c r="B85" i="2" s="1"/>
  <c r="M85" i="2" s="1"/>
  <c r="B86" i="2" s="1"/>
  <c r="M86" i="2" s="1"/>
  <c r="B87" i="2" s="1"/>
  <c r="M87" i="2" s="1"/>
  <c r="B88" i="2" s="1"/>
  <c r="M88" i="2" s="1"/>
  <c r="B89" i="2" s="1"/>
  <c r="M89" i="2" s="1"/>
  <c r="B90" i="2" s="1"/>
  <c r="M90" i="2" s="1"/>
  <c r="B91" i="2" s="1"/>
  <c r="M91" i="2" s="1"/>
  <c r="B92" i="2" s="1"/>
  <c r="M92" i="2" s="1"/>
  <c r="B93" i="2" s="1"/>
  <c r="M93" i="2" s="1"/>
  <c r="B94" i="2" s="1"/>
  <c r="M94" i="2" s="1"/>
  <c r="B95" i="2" s="1"/>
  <c r="M95" i="2" s="1"/>
  <c r="B96" i="2" s="1"/>
  <c r="M96" i="2" s="1"/>
  <c r="B97" i="2" s="1"/>
  <c r="M97" i="2" s="1"/>
  <c r="B98" i="2" s="1"/>
  <c r="M98" i="2" s="1"/>
  <c r="B99" i="2" s="1"/>
  <c r="M99" i="2" s="1"/>
  <c r="B100" i="2" s="1"/>
  <c r="M100" i="2" s="1"/>
  <c r="B101" i="2" s="1"/>
  <c r="M101" i="2" s="1"/>
  <c r="B102" i="2" s="1"/>
  <c r="M102" i="2" s="1"/>
  <c r="B103" i="2" s="1"/>
  <c r="M103" i="2" s="1"/>
  <c r="B104" i="2" s="1"/>
  <c r="M104" i="2" s="1"/>
  <c r="B105" i="2" s="1"/>
  <c r="M105" i="2" s="1"/>
  <c r="B106" i="2" s="1"/>
  <c r="M106" i="2" s="1"/>
  <c r="B107" i="2" s="1"/>
  <c r="M107" i="2" s="1"/>
  <c r="B108" i="2" s="1"/>
  <c r="M108" i="2" s="1"/>
  <c r="B109" i="2" s="1"/>
  <c r="M109" i="2" s="1"/>
  <c r="B110" i="2" s="1"/>
  <c r="M110" i="2" s="1"/>
  <c r="B111" i="2" s="1"/>
  <c r="M111" i="2" s="1"/>
  <c r="B112" i="2" s="1"/>
  <c r="M112" i="2" s="1"/>
  <c r="B113" i="2" s="1"/>
  <c r="M113" i="2" s="1"/>
  <c r="B114" i="2" s="1"/>
  <c r="M114" i="2" s="1"/>
  <c r="B115" i="2" s="1"/>
  <c r="M115" i="2" s="1"/>
  <c r="B116" i="2" s="1"/>
  <c r="M116" i="2" s="1"/>
  <c r="B117" i="2" s="1"/>
  <c r="M117" i="2" s="1"/>
  <c r="B118" i="2" s="1"/>
  <c r="M118" i="2" s="1"/>
  <c r="B119" i="2" s="1"/>
  <c r="M119" i="2" s="1"/>
  <c r="B120" i="2" s="1"/>
  <c r="M120" i="2" s="1"/>
  <c r="B121" i="2" s="1"/>
  <c r="M121" i="2" s="1"/>
  <c r="B122" i="2" s="1"/>
  <c r="M122" i="2" s="1"/>
  <c r="B123" i="2" s="1"/>
  <c r="M123" i="2" s="1"/>
  <c r="B124" i="2" s="1"/>
  <c r="M124" i="2" s="1"/>
  <c r="B125" i="2" s="1"/>
  <c r="M125" i="2" s="1"/>
  <c r="B126" i="2" s="1"/>
  <c r="M126" i="2" s="1"/>
  <c r="B127" i="2" s="1"/>
  <c r="M127" i="2" s="1"/>
  <c r="B128" i="2" s="1"/>
  <c r="M128" i="2" s="1"/>
  <c r="B129" i="2" s="1"/>
  <c r="M129" i="2" s="1"/>
  <c r="B130" i="2" s="1"/>
  <c r="M130" i="2" s="1"/>
  <c r="B131" i="2" s="1"/>
  <c r="M131" i="2" s="1"/>
  <c r="B132" i="2" s="1"/>
  <c r="M132" i="2" s="1"/>
  <c r="B133" i="2" s="1"/>
  <c r="M133" i="2" s="1"/>
  <c r="B134" i="2" s="1"/>
  <c r="M134" i="2" s="1"/>
  <c r="B135" i="2" s="1"/>
  <c r="M135" i="2" s="1"/>
  <c r="B136" i="2" s="1"/>
  <c r="M136" i="2" s="1"/>
  <c r="B137" i="2" s="1"/>
  <c r="M137" i="2" s="1"/>
  <c r="B138" i="2" s="1"/>
  <c r="M138" i="2" s="1"/>
  <c r="B139" i="2" s="1"/>
  <c r="M139" i="2" s="1"/>
  <c r="B140" i="2" s="1"/>
  <c r="M140" i="2" s="1"/>
  <c r="B141" i="2" s="1"/>
  <c r="M141" i="2" s="1"/>
  <c r="B142" i="2" s="1"/>
  <c r="M142" i="2" s="1"/>
  <c r="B143" i="2" s="1"/>
  <c r="M143" i="2" s="1"/>
  <c r="B144" i="2" s="1"/>
  <c r="M144" i="2" s="1"/>
  <c r="B145" i="2" s="1"/>
  <c r="M145" i="2" s="1"/>
  <c r="B146" i="2" s="1"/>
  <c r="M146" i="2" s="1"/>
  <c r="B147" i="2" s="1"/>
  <c r="M147" i="2" s="1"/>
  <c r="B148" i="2" s="1"/>
  <c r="M148" i="2" s="1"/>
  <c r="B149" i="2" s="1"/>
  <c r="M149" i="2" s="1"/>
  <c r="B150" i="2" s="1"/>
  <c r="M150" i="2" s="1"/>
  <c r="B151" i="2" s="1"/>
  <c r="M151" i="2" s="1"/>
  <c r="B152" i="2" s="1"/>
  <c r="M152" i="2" s="1"/>
  <c r="B153" i="2" s="1"/>
  <c r="M153" i="2" s="1"/>
  <c r="B154" i="2" s="1"/>
  <c r="M154" i="2" s="1"/>
  <c r="B155" i="2" s="1"/>
  <c r="M155" i="2" s="1"/>
  <c r="B156" i="2" s="1"/>
  <c r="M156" i="2" s="1"/>
  <c r="B157" i="2" s="1"/>
  <c r="M157" i="2" s="1"/>
  <c r="B158" i="2" s="1"/>
  <c r="M158" i="2" s="1"/>
  <c r="B159" i="2" s="1"/>
  <c r="M159" i="2" s="1"/>
  <c r="B160" i="2" s="1"/>
  <c r="M160" i="2" s="1"/>
  <c r="B161" i="2" s="1"/>
  <c r="M161" i="2" s="1"/>
  <c r="B162" i="2" s="1"/>
  <c r="M162" i="2" s="1"/>
  <c r="B163" i="2" s="1"/>
  <c r="M163" i="2" s="1"/>
  <c r="B164" i="2" s="1"/>
  <c r="M164" i="2" s="1"/>
  <c r="B165" i="2" s="1"/>
  <c r="M165" i="2" s="1"/>
  <c r="B166" i="2" s="1"/>
  <c r="M166" i="2" s="1"/>
  <c r="B167" i="2" s="1"/>
  <c r="M167" i="2" s="1"/>
  <c r="B168" i="2" s="1"/>
  <c r="M168" i="2" s="1"/>
  <c r="B169" i="2" s="1"/>
  <c r="M169" i="2" s="1"/>
  <c r="B170" i="2" s="1"/>
  <c r="M170" i="2" s="1"/>
  <c r="B171" i="2" s="1"/>
  <c r="M171" i="2" s="1"/>
  <c r="B172" i="2" s="1"/>
  <c r="M172" i="2" s="1"/>
  <c r="B173" i="2" s="1"/>
  <c r="M173" i="2" s="1"/>
  <c r="B174" i="2" s="1"/>
  <c r="M174" i="2" s="1"/>
  <c r="B175" i="2" s="1"/>
  <c r="M175" i="2" s="1"/>
  <c r="B176" i="2" s="1"/>
  <c r="M176" i="2" s="1"/>
  <c r="B177" i="2" s="1"/>
  <c r="M177" i="2" s="1"/>
  <c r="B178" i="2" s="1"/>
  <c r="M178" i="2" s="1"/>
  <c r="B179" i="2" s="1"/>
  <c r="M179" i="2" s="1"/>
  <c r="B180" i="2" s="1"/>
  <c r="M180" i="2" s="1"/>
  <c r="B181" i="2" s="1"/>
  <c r="M181" i="2" s="1"/>
  <c r="B182" i="2" s="1"/>
  <c r="M182" i="2" s="1"/>
  <c r="B183" i="2" s="1"/>
  <c r="M183" i="2" s="1"/>
  <c r="B184" i="2" s="1"/>
  <c r="M184" i="2" s="1"/>
  <c r="B185" i="2" s="1"/>
  <c r="M185" i="2" s="1"/>
  <c r="B186" i="2" s="1"/>
  <c r="M186" i="2" s="1"/>
  <c r="B187" i="2" s="1"/>
  <c r="M187" i="2" s="1"/>
  <c r="B188" i="2" s="1"/>
  <c r="M188" i="2" s="1"/>
  <c r="B189" i="2" s="1"/>
  <c r="M189" i="2" s="1"/>
  <c r="B190" i="2" s="1"/>
  <c r="M190" i="2" s="1"/>
  <c r="B191" i="2" s="1"/>
  <c r="M191" i="2" s="1"/>
  <c r="B192" i="2" s="1"/>
  <c r="M192" i="2" s="1"/>
  <c r="B193" i="2" s="1"/>
  <c r="M193" i="2" s="1"/>
  <c r="B194" i="2" s="1"/>
  <c r="M194" i="2" s="1"/>
  <c r="B195" i="2" s="1"/>
  <c r="M195" i="2" s="1"/>
  <c r="B196" i="2" s="1"/>
  <c r="M196" i="2" s="1"/>
  <c r="B197" i="2" s="1"/>
  <c r="M197" i="2" s="1"/>
  <c r="B198" i="2" s="1"/>
  <c r="M198" i="2" s="1"/>
  <c r="B199" i="2" s="1"/>
  <c r="M199" i="2" s="1"/>
  <c r="B200" i="2" s="1"/>
  <c r="M200" i="2" s="1"/>
  <c r="B201" i="2" s="1"/>
  <c r="M201" i="2" s="1"/>
  <c r="B202" i="2" s="1"/>
  <c r="M202" i="2" s="1"/>
  <c r="B203" i="2" s="1"/>
  <c r="M203" i="2" s="1"/>
  <c r="B204" i="2" s="1"/>
  <c r="M204" i="2" s="1"/>
  <c r="B205" i="2" s="1"/>
  <c r="M205" i="2" s="1"/>
  <c r="B206" i="2" s="1"/>
  <c r="M206" i="2" s="1"/>
  <c r="B207" i="2" s="1"/>
  <c r="M207" i="2" s="1"/>
  <c r="B208" i="2" s="1"/>
  <c r="M208" i="2" s="1"/>
  <c r="B209" i="2" s="1"/>
  <c r="M209" i="2" s="1"/>
  <c r="B210" i="2" s="1"/>
  <c r="M210" i="2" s="1"/>
  <c r="B211" i="2" s="1"/>
  <c r="M211" i="2" s="1"/>
  <c r="B212" i="2" s="1"/>
  <c r="M212" i="2" s="1"/>
  <c r="B213" i="2" s="1"/>
  <c r="M213" i="2" s="1"/>
  <c r="B214" i="2" s="1"/>
  <c r="M214" i="2" s="1"/>
  <c r="B215" i="2" s="1"/>
  <c r="M215" i="2" s="1"/>
  <c r="B216" i="2" s="1"/>
  <c r="M216" i="2" s="1"/>
  <c r="B217" i="2" s="1"/>
  <c r="M217" i="2" s="1"/>
  <c r="B218" i="2" s="1"/>
  <c r="M218" i="2" s="1"/>
  <c r="B219" i="2" s="1"/>
  <c r="M219" i="2" s="1"/>
  <c r="B220" i="2" s="1"/>
  <c r="M220" i="2" s="1"/>
  <c r="B221" i="2" s="1"/>
  <c r="M221" i="2" s="1"/>
  <c r="B222" i="2" s="1"/>
  <c r="M222" i="2" s="1"/>
  <c r="B223" i="2" s="1"/>
  <c r="M223" i="2" s="1"/>
  <c r="B224" i="2" s="1"/>
  <c r="M224" i="2" s="1"/>
  <c r="B225" i="2" s="1"/>
  <c r="M225" i="2" s="1"/>
  <c r="B226" i="2" s="1"/>
  <c r="M226" i="2" s="1"/>
  <c r="B227" i="2" s="1"/>
  <c r="M227" i="2" s="1"/>
  <c r="B228" i="2" s="1"/>
  <c r="M228" i="2" s="1"/>
  <c r="B229" i="2" s="1"/>
  <c r="M229" i="2" s="1"/>
  <c r="B230" i="2" s="1"/>
  <c r="M230" i="2" s="1"/>
  <c r="B231" i="2" s="1"/>
  <c r="M231" i="2" s="1"/>
  <c r="B232" i="2" s="1"/>
  <c r="M232" i="2" s="1"/>
  <c r="B233" i="2" s="1"/>
  <c r="M233" i="2" s="1"/>
  <c r="B234" i="2" s="1"/>
  <c r="M234" i="2" s="1"/>
  <c r="B235" i="2" s="1"/>
  <c r="M235" i="2" s="1"/>
  <c r="B236" i="2" s="1"/>
  <c r="M236" i="2" s="1"/>
  <c r="B237" i="2" s="1"/>
  <c r="M237" i="2" s="1"/>
  <c r="B238" i="2" s="1"/>
  <c r="M238" i="2" s="1"/>
  <c r="B239" i="2" s="1"/>
  <c r="M239" i="2" s="1"/>
  <c r="B240" i="2" s="1"/>
  <c r="M240" i="2" s="1"/>
  <c r="B241" i="2" s="1"/>
  <c r="M241" i="2" s="1"/>
  <c r="B242" i="2" s="1"/>
  <c r="M242" i="2" s="1"/>
  <c r="B243" i="2" s="1"/>
  <c r="M243" i="2" s="1"/>
  <c r="B244" i="2" s="1"/>
  <c r="M244" i="2" s="1"/>
  <c r="B245" i="2" s="1"/>
  <c r="M245" i="2" s="1"/>
  <c r="B246" i="2" s="1"/>
  <c r="M246" i="2" s="1"/>
  <c r="B247" i="2" s="1"/>
  <c r="M247" i="2" s="1"/>
  <c r="B248" i="2" s="1"/>
  <c r="M248" i="2" s="1"/>
  <c r="B249" i="2" s="1"/>
  <c r="M249" i="2" s="1"/>
  <c r="B250" i="2" s="1"/>
  <c r="M250" i="2" s="1"/>
  <c r="B251" i="2" s="1"/>
  <c r="M251" i="2" s="1"/>
  <c r="B252" i="2" s="1"/>
  <c r="M252" i="2" s="1"/>
  <c r="B253" i="2" s="1"/>
  <c r="M253" i="2" s="1"/>
  <c r="B254" i="2" s="1"/>
  <c r="M254" i="2" s="1"/>
  <c r="B255" i="2" s="1"/>
  <c r="M255" i="2" s="1"/>
  <c r="B256" i="2" s="1"/>
  <c r="M256" i="2" s="1"/>
  <c r="B257" i="2" s="1"/>
  <c r="M257" i="2" s="1"/>
  <c r="B258" i="2" s="1"/>
  <c r="M258" i="2" s="1"/>
  <c r="B259" i="2" s="1"/>
  <c r="M259" i="2" s="1"/>
  <c r="B260" i="2" s="1"/>
  <c r="M260" i="2" s="1"/>
  <c r="B261" i="2" s="1"/>
  <c r="M261" i="2" s="1"/>
  <c r="B262" i="2" s="1"/>
  <c r="M262" i="2" s="1"/>
  <c r="B263" i="2" s="1"/>
  <c r="M263" i="2" s="1"/>
  <c r="B264" i="2" s="1"/>
  <c r="M264" i="2" s="1"/>
  <c r="B265" i="2" s="1"/>
  <c r="M265" i="2" s="1"/>
  <c r="B266" i="2" s="1"/>
  <c r="M266" i="2" s="1"/>
  <c r="B267" i="2" s="1"/>
  <c r="M267" i="2" s="1"/>
  <c r="B268" i="2" s="1"/>
  <c r="M268" i="2" s="1"/>
  <c r="B269" i="2" s="1"/>
  <c r="M269" i="2" s="1"/>
  <c r="B270" i="2" s="1"/>
  <c r="M270" i="2" s="1"/>
  <c r="B271" i="2" s="1"/>
  <c r="M271" i="2" s="1"/>
  <c r="B272" i="2" s="1"/>
  <c r="M272" i="2" s="1"/>
  <c r="B273" i="2" s="1"/>
  <c r="M273" i="2" s="1"/>
  <c r="B274" i="2" s="1"/>
  <c r="M274" i="2" s="1"/>
  <c r="B275" i="2" s="1"/>
  <c r="M275" i="2" s="1"/>
  <c r="B276" i="2" s="1"/>
  <c r="M276" i="2" s="1"/>
  <c r="B277" i="2" s="1"/>
  <c r="M277" i="2" s="1"/>
  <c r="B278" i="2" s="1"/>
  <c r="M278" i="2" s="1"/>
  <c r="B279" i="2" s="1"/>
  <c r="M279" i="2" s="1"/>
  <c r="B280" i="2" s="1"/>
  <c r="M280" i="2" s="1"/>
  <c r="B281" i="2" s="1"/>
  <c r="M281" i="2" s="1"/>
  <c r="B282" i="2" s="1"/>
  <c r="M282" i="2" s="1"/>
  <c r="B283" i="2" s="1"/>
  <c r="M283" i="2" s="1"/>
  <c r="B284" i="2" s="1"/>
  <c r="M284" i="2" s="1"/>
  <c r="B285" i="2" s="1"/>
  <c r="M285" i="2" s="1"/>
  <c r="B286" i="2" s="1"/>
  <c r="M286" i="2" s="1"/>
  <c r="B287" i="2" s="1"/>
  <c r="M287" i="2" s="1"/>
  <c r="B288" i="2" s="1"/>
  <c r="M288" i="2" s="1"/>
  <c r="B289" i="2" s="1"/>
  <c r="M289" i="2" s="1"/>
  <c r="B290" i="2" s="1"/>
  <c r="M290" i="2" s="1"/>
  <c r="B291" i="2" s="1"/>
  <c r="M291" i="2" s="1"/>
  <c r="B292" i="2" s="1"/>
  <c r="M292" i="2" s="1"/>
  <c r="B293" i="2" s="1"/>
  <c r="M293" i="2" s="1"/>
  <c r="B294" i="2" s="1"/>
  <c r="M294" i="2" s="1"/>
  <c r="B295" i="2" s="1"/>
  <c r="M295" i="2" s="1"/>
  <c r="B296" i="2" s="1"/>
  <c r="M296" i="2" s="1"/>
  <c r="B297" i="2" s="1"/>
  <c r="M297" i="2" s="1"/>
  <c r="B298" i="2" s="1"/>
  <c r="M298" i="2" s="1"/>
  <c r="B299" i="2" s="1"/>
  <c r="M299" i="2" s="1"/>
  <c r="B300" i="2" s="1"/>
  <c r="M300" i="2" s="1"/>
  <c r="B301" i="2" s="1"/>
  <c r="M301" i="2" s="1"/>
  <c r="B302" i="2" s="1"/>
  <c r="M302" i="2" s="1"/>
  <c r="B303" i="2" s="1"/>
  <c r="M303" i="2" s="1"/>
  <c r="B304" i="2" s="1"/>
  <c r="M304" i="2" s="1"/>
  <c r="B305" i="2" s="1"/>
  <c r="M305" i="2" s="1"/>
  <c r="B306" i="2" s="1"/>
  <c r="M306" i="2" s="1"/>
  <c r="B307" i="2" s="1"/>
  <c r="M307" i="2" s="1"/>
  <c r="B308" i="2" s="1"/>
  <c r="M308" i="2" s="1"/>
  <c r="B309" i="2" s="1"/>
  <c r="M309" i="2" s="1"/>
  <c r="B310" i="2" s="1"/>
  <c r="M310" i="2" s="1"/>
  <c r="B311" i="2" s="1"/>
  <c r="M311" i="2" s="1"/>
  <c r="B312" i="2" s="1"/>
  <c r="M312" i="2" s="1"/>
  <c r="B313" i="2" s="1"/>
  <c r="M313" i="2" s="1"/>
  <c r="B314" i="2" s="1"/>
  <c r="M314" i="2" s="1"/>
  <c r="B315" i="2" s="1"/>
  <c r="M315" i="2" s="1"/>
  <c r="B316" i="2" s="1"/>
  <c r="M316" i="2" s="1"/>
  <c r="B317" i="2" s="1"/>
  <c r="M317" i="2" s="1"/>
  <c r="B318" i="2" s="1"/>
  <c r="M318" i="2" s="1"/>
  <c r="B319" i="2" s="1"/>
  <c r="M319" i="2" s="1"/>
  <c r="B320" i="2" s="1"/>
  <c r="M320" i="2" s="1"/>
  <c r="B321" i="2" s="1"/>
  <c r="M321" i="2" s="1"/>
  <c r="B322" i="2" s="1"/>
  <c r="M322" i="2" s="1"/>
  <c r="B323" i="2" s="1"/>
  <c r="M323" i="2" s="1"/>
  <c r="B324" i="2" s="1"/>
  <c r="M324" i="2" s="1"/>
  <c r="B325" i="2" s="1"/>
  <c r="M325" i="2" s="1"/>
  <c r="B326" i="2" s="1"/>
  <c r="M326" i="2" s="1"/>
  <c r="B327" i="2" s="1"/>
  <c r="M327" i="2" s="1"/>
  <c r="B328" i="2" s="1"/>
  <c r="M328" i="2" s="1"/>
  <c r="B329" i="2" s="1"/>
  <c r="M329" i="2" s="1"/>
  <c r="B330" i="2" s="1"/>
  <c r="M330" i="2" s="1"/>
  <c r="B331" i="2" s="1"/>
  <c r="M331" i="2" s="1"/>
  <c r="B332" i="2" s="1"/>
  <c r="M332" i="2" s="1"/>
  <c r="B333" i="2" s="1"/>
  <c r="M333" i="2" s="1"/>
  <c r="B334" i="2" s="1"/>
  <c r="M334" i="2" s="1"/>
  <c r="B335" i="2" s="1"/>
  <c r="M335" i="2" s="1"/>
  <c r="B336" i="2" s="1"/>
  <c r="M336" i="2" s="1"/>
  <c r="B337" i="2" s="1"/>
  <c r="M337" i="2" s="1"/>
  <c r="B338" i="2" s="1"/>
  <c r="M338" i="2" s="1"/>
  <c r="B339" i="2" s="1"/>
  <c r="M339" i="2" s="1"/>
  <c r="B340" i="2" s="1"/>
  <c r="M340" i="2" s="1"/>
  <c r="B341" i="2" s="1"/>
  <c r="M341" i="2" s="1"/>
  <c r="B342" i="2" s="1"/>
  <c r="M342" i="2" s="1"/>
  <c r="B343" i="2" s="1"/>
  <c r="M343" i="2" s="1"/>
  <c r="B344" i="2" s="1"/>
  <c r="M344" i="2" s="1"/>
  <c r="B345" i="2" s="1"/>
  <c r="M345" i="2" s="1"/>
  <c r="B346" i="2" s="1"/>
  <c r="M346" i="2" s="1"/>
  <c r="B347" i="2" s="1"/>
  <c r="M347" i="2" s="1"/>
  <c r="B348" i="2" s="1"/>
  <c r="M348" i="2" s="1"/>
  <c r="B349" i="2" s="1"/>
  <c r="M349" i="2" s="1"/>
  <c r="B350" i="2" s="1"/>
  <c r="M350" i="2" s="1"/>
  <c r="B351" i="2" s="1"/>
  <c r="M351" i="2" s="1"/>
  <c r="B352" i="2" s="1"/>
  <c r="M352" i="2" s="1"/>
  <c r="B353" i="2" s="1"/>
  <c r="M353" i="2" s="1"/>
  <c r="B354" i="2" s="1"/>
  <c r="M354" i="2" s="1"/>
  <c r="B355" i="2" s="1"/>
  <c r="M355" i="2" s="1"/>
  <c r="B356" i="2" s="1"/>
  <c r="M356" i="2" s="1"/>
  <c r="B357" i="2" s="1"/>
  <c r="M357" i="2" s="1"/>
  <c r="B358" i="2" s="1"/>
  <c r="M358" i="2" s="1"/>
  <c r="B359" i="2" s="1"/>
  <c r="M359" i="2" s="1"/>
  <c r="B360" i="2" s="1"/>
  <c r="M360" i="2" s="1"/>
  <c r="B361" i="2" s="1"/>
  <c r="M361" i="2" s="1"/>
  <c r="B362" i="2" s="1"/>
  <c r="M362" i="2" s="1"/>
  <c r="B363" i="2" s="1"/>
  <c r="M363" i="2" s="1"/>
  <c r="B364" i="2" s="1"/>
  <c r="M364" i="2" s="1"/>
  <c r="B365" i="2" s="1"/>
  <c r="M365" i="2" s="1"/>
  <c r="B366" i="2" s="1"/>
  <c r="M366" i="2" s="1"/>
  <c r="B367" i="2" s="1"/>
  <c r="M367" i="2" s="1"/>
  <c r="B368" i="2" s="1"/>
  <c r="M368" i="2" s="1"/>
  <c r="B369" i="2" s="1"/>
  <c r="M369" i="2" s="1"/>
  <c r="B370" i="2" s="1"/>
  <c r="M370" i="2" s="1"/>
  <c r="B371" i="2" s="1"/>
  <c r="M371" i="2" s="1"/>
  <c r="B372" i="2" s="1"/>
  <c r="M372" i="2" s="1"/>
  <c r="B373" i="2" s="1"/>
  <c r="M373" i="2" s="1"/>
  <c r="B374" i="2" s="1"/>
  <c r="M374" i="2" s="1"/>
  <c r="B375" i="2" s="1"/>
  <c r="M375" i="2" s="1"/>
  <c r="B376" i="2" s="1"/>
  <c r="M376" i="2" s="1"/>
  <c r="B377" i="2" s="1"/>
  <c r="M377" i="2" s="1"/>
  <c r="B378" i="2" s="1"/>
  <c r="M378" i="2" s="1"/>
  <c r="B379" i="2" s="1"/>
  <c r="M379" i="2" s="1"/>
  <c r="B380" i="2" s="1"/>
  <c r="M380" i="2" s="1"/>
  <c r="B381" i="2" s="1"/>
  <c r="M381" i="2" s="1"/>
  <c r="B382" i="2" s="1"/>
  <c r="M382" i="2" s="1"/>
  <c r="B383" i="2" s="1"/>
  <c r="M383" i="2" s="1"/>
  <c r="B384" i="2" s="1"/>
  <c r="M384" i="2" s="1"/>
  <c r="B385" i="2" s="1"/>
  <c r="M385" i="2" s="1"/>
  <c r="B386" i="2" s="1"/>
  <c r="M386" i="2" s="1"/>
  <c r="B387" i="2" s="1"/>
  <c r="M387" i="2" s="1"/>
  <c r="B388" i="2" s="1"/>
  <c r="M388" i="2" s="1"/>
  <c r="B389" i="2" s="1"/>
  <c r="M389" i="2" s="1"/>
  <c r="B390" i="2" s="1"/>
  <c r="M390" i="2" s="1"/>
  <c r="B391" i="2" s="1"/>
  <c r="M391" i="2" s="1"/>
  <c r="B392" i="2" s="1"/>
  <c r="M2" i="2"/>
  <c r="M392" i="2" l="1"/>
  <c r="B393" i="2" s="1"/>
  <c r="M393" i="2" s="1"/>
  <c r="B394" i="2" s="1"/>
  <c r="M394" i="2" s="1"/>
  <c r="B395" i="2" s="1"/>
  <c r="M395" i="2" s="1"/>
  <c r="B396" i="2" s="1"/>
  <c r="M396" i="2" s="1"/>
  <c r="P2" i="1" l="1"/>
  <c r="N2" i="1"/>
  <c r="M2" i="1"/>
  <c r="N6" i="1"/>
  <c r="P13" i="1"/>
  <c r="M12" i="1"/>
  <c r="P12" i="1" s="1"/>
  <c r="M11" i="1" l="1"/>
  <c r="P11" i="1" l="1"/>
  <c r="M10" i="1" s="1"/>
  <c r="P10" i="1" s="1"/>
  <c r="M9" i="1" s="1"/>
  <c r="P9" i="1" s="1"/>
  <c r="M8" i="1" l="1"/>
  <c r="P8" i="1" s="1"/>
  <c r="M7" i="1" l="1"/>
  <c r="P7" i="1" s="1"/>
  <c r="M6" i="1" s="1"/>
  <c r="P6" i="1" s="1"/>
  <c r="M5" i="1" l="1"/>
  <c r="P5" i="1" s="1"/>
  <c r="M4" i="1" l="1"/>
  <c r="P4" i="1" s="1"/>
  <c r="M3" i="1" l="1"/>
  <c r="P3" i="1" s="1"/>
</calcChain>
</file>

<file path=xl/sharedStrings.xml><?xml version="1.0" encoding="utf-8"?>
<sst xmlns="http://schemas.openxmlformats.org/spreadsheetml/2006/main" count="3559" uniqueCount="568">
  <si>
    <t>Sales Date</t>
  </si>
  <si>
    <t>Cash Sale</t>
  </si>
  <si>
    <t>Card Sale</t>
  </si>
  <si>
    <t>Cash Purchase</t>
  </si>
  <si>
    <t>Total Supplier Outstanding Sett</t>
  </si>
  <si>
    <t>Bank Deposit</t>
  </si>
  <si>
    <t>Bank With Drawel</t>
  </si>
  <si>
    <t>Bank Withdrawel Remarks</t>
  </si>
  <si>
    <t>Opening Cash</t>
  </si>
  <si>
    <t>Sales Total (Cash &amp; Card)</t>
  </si>
  <si>
    <t>Cash On Hand</t>
  </si>
  <si>
    <t>Summary Expense Total</t>
  </si>
  <si>
    <t>Summary Expense Remarks</t>
  </si>
  <si>
    <t>5000+5000+1000</t>
  </si>
  <si>
    <t>Charity + Fareed Salary</t>
  </si>
  <si>
    <t/>
  </si>
  <si>
    <t>Tax+VAn+Charity</t>
  </si>
  <si>
    <t>5000+4000+600</t>
  </si>
  <si>
    <t>5000+3600</t>
  </si>
  <si>
    <t>Charity + Bike Repair</t>
  </si>
  <si>
    <t>5000+5000</t>
  </si>
  <si>
    <t>Car Repair +Charity + Bus Card</t>
  </si>
  <si>
    <t>AADC+Charity</t>
  </si>
  <si>
    <t>ATM Cash Withdrawel</t>
  </si>
  <si>
    <t>Charity +Anu Salary</t>
  </si>
  <si>
    <t>AADC  + Charity</t>
  </si>
  <si>
    <t>WITHDRAWEL</t>
  </si>
  <si>
    <t>CHARITY -25</t>
  </si>
  <si>
    <t>PIPE REPAIR -60 CHARITY-25</t>
  </si>
  <si>
    <t>PETROL-50 CHARITY-25 HILAL SALARY-2000</t>
  </si>
  <si>
    <t xml:space="preserve">AADC-70 CHARITY-25 NEHANA ROOM RENT-350 </t>
  </si>
  <si>
    <t>FOOD-126 CHARITY-25 NATHOOR-100 SALLLAJA-500</t>
  </si>
  <si>
    <t>CHARITY-25 EID -800 AADC-1500</t>
  </si>
  <si>
    <t>AC REPAIR-500 NEHANA ROOM RENT-350 CHARITY-25</t>
  </si>
  <si>
    <t>PETROL-50 JASIR SALARY-1800 CHARITY-25</t>
  </si>
  <si>
    <t xml:space="preserve">CAMERA-145 COIL CHANGE-105 AADC-500 CHARITY-25 </t>
  </si>
  <si>
    <t>AADC-500 CHARITY-25</t>
  </si>
  <si>
    <t>PETROL-100 OIL CHANGE-100 CAR PARTS-110 CHARITY-25</t>
  </si>
  <si>
    <t>OIL CHANGE-135 CHARITY-25 AADC-500</t>
  </si>
  <si>
    <t>CHARITY -25 SALMAN SALARY-1300</t>
  </si>
  <si>
    <t xml:space="preserve">ANU SALARY-600 CHARITY-25 </t>
  </si>
  <si>
    <t>ANU SALARY-200 PUNCHER-12 AADC-500 CHARITY-25</t>
  </si>
  <si>
    <t>PETROL-50 CHARITY-25</t>
  </si>
  <si>
    <t>CHARITY</t>
  </si>
  <si>
    <t>SALARY,AADC,CHARITY</t>
  </si>
  <si>
    <t>PETROL,CHARITY</t>
  </si>
  <si>
    <t>aadc,salary , charity</t>
  </si>
  <si>
    <t>wps charge , charity</t>
  </si>
  <si>
    <t>ANAS SALARY-300 SALMAN SALARY-50 CHARITY-25 AADC-1000</t>
  </si>
  <si>
    <t>PETROL-100 CAR WASH -25 CHARITY-25</t>
  </si>
  <si>
    <t>AADC-500 CHARITY-25 ANU SALARY-100</t>
  </si>
  <si>
    <t>PETROL-100 CHARITY-25 PETROL-100 AADC-500</t>
  </si>
  <si>
    <t>ANAS SALARY-100 NEHANA BUSCARD -95 CHARITY-25</t>
  </si>
  <si>
    <t>TYRE-20 CHARITY-25 SHABEER SALARY-2250</t>
  </si>
  <si>
    <t>PETROL-60 HILAL SALARY-1000 CHARITY-25</t>
  </si>
  <si>
    <t>FISH-15 CHARITY-25</t>
  </si>
  <si>
    <t>ANU SALARY-100 CHARITY-25</t>
  </si>
  <si>
    <t>PETROL-30 CHARITY-25</t>
  </si>
  <si>
    <t>PETROL-50 CHARITY-25 NEHANA SALARY-855</t>
  </si>
  <si>
    <t>PRETROL-30 CHARITY-25 ANAS SALARY-800</t>
  </si>
  <si>
    <t>CHECK BOOK COMISSION -50 CHARITY-25 ANAS SALARY-800 NEHANA ROOM RENT-350 FOOD-32</t>
  </si>
  <si>
    <t>PETROL-50 CHARITY-25 NASAR SALARY-500</t>
  </si>
  <si>
    <t>KHAN SALARY-1400 CHARITY-25</t>
  </si>
  <si>
    <t>SHABEER SALARY-2250 NEHANA SALARY-20 NASAR SALARY-1000 CHARITY-25</t>
  </si>
  <si>
    <t>PETROL-50 SALMAN SALARY-50 CHARITY-25</t>
  </si>
  <si>
    <t>NEHANA SALARY -50 TYRE PUNCHER-25 CHARITY-25</t>
  </si>
  <si>
    <t>PETROL-50 SALMAN SALARY-880 CHARITY-25</t>
  </si>
  <si>
    <t>HILAL SALARY-1000 CHARITY-25 ANAS SALARY -100</t>
  </si>
  <si>
    <t>PETROL-30 PETROL-50 CHARITY-25 ANU SALARY-940</t>
  </si>
  <si>
    <t>CHARITY -25 SHOP WIFI-210</t>
  </si>
  <si>
    <t>PETROL-50 SHABEER SALARY-2250 CHARITY-25</t>
  </si>
  <si>
    <t>ANAS SALARY-100 NEHANA SALARY-500 CHARITY-25</t>
  </si>
  <si>
    <t>CHARITY-25 PETROL-50 PETS CONTROL-100 SALMAN ADVANCE-50 AADC-1500</t>
  </si>
  <si>
    <t>PETROL-50 CHARITY-25 AADC-1000</t>
  </si>
  <si>
    <t>FISH-10 CHARITY-25 ANU SALARY-60</t>
  </si>
  <si>
    <t>PETROL-50 FOOD-50 BIKE SEAT CHANGE-40 CHARITY-25</t>
  </si>
  <si>
    <t>CHARITY-25 ANAS SALARY-100</t>
  </si>
  <si>
    <t>BUS CARD-95 SHABEER SALARY-2250 CHARITY-25</t>
  </si>
  <si>
    <t>PETROL-50 CAR WASH -25 NEHANA SALARY-50 CHARITY-25</t>
  </si>
  <si>
    <t>TAXI-15 ELETRITION -130 CHARITY-25</t>
  </si>
  <si>
    <t>PETROL-50 SHABEER SALARY-2500 CHARITY-25</t>
  </si>
  <si>
    <t>FOOD -64 CHARITY-25</t>
  </si>
  <si>
    <t>PETROL-50 AADC-400</t>
  </si>
  <si>
    <t>CHARITY -25 SHABEER SALARY FEB-2170</t>
  </si>
  <si>
    <t>PETROL-50 CHARITY-25 RAMADAN-450 FISH-15 NATOOR -100</t>
  </si>
  <si>
    <t>CHARITY-25</t>
  </si>
  <si>
    <t xml:space="preserve">CHARITY-25 NASAR SALARY-1500 BABU -500 FOOD-100 </t>
  </si>
  <si>
    <t>PETROL-50 EID BONUS-3800 CHARITY-25</t>
  </si>
  <si>
    <t>PETROL-30 FOOD-65 CHARITY-25</t>
  </si>
  <si>
    <t>PETROL-30 ANU SALARY-1000 SHABEER-1530 ANAS SALARY-100 CHARITY-25</t>
  </si>
  <si>
    <t>PETROL-20 WORLD LINK-194 PETROL-50 FOOD-65 KHAN-1400 NEHANA-1650 CHARITY-25</t>
  </si>
  <si>
    <t>ANAS SALARY-1700 AADC-150 CHARITY-25</t>
  </si>
  <si>
    <t>PETROL-50 HEAD LAMB AND PETROL CAP -55 CHARITY-25 SHOP INTERNET-210</t>
  </si>
  <si>
    <t>SHABEER SALARY-300 CHARITY-25</t>
  </si>
  <si>
    <t>PETROL-20 ANU SALARY -250 ANAS SALARY-100 CHARITY-25</t>
  </si>
  <si>
    <t>HEDGE ACCOUNTS-500 CHARITY-25 HILAL SALARY-1350 CAR WASH -35 PUNCHER-30</t>
  </si>
  <si>
    <t>BANK CHARGE -44 CHARITY-25 HEDGE ACCOUNTS-200</t>
  </si>
  <si>
    <t>CHARITY-25 AADC-250 KIYAR-175 AADC-2115</t>
  </si>
  <si>
    <t>PETROL-115 CHARITY-25</t>
  </si>
  <si>
    <t>SHAMSEER SALARY-700 CHARITY-25</t>
  </si>
  <si>
    <t>AADC-300 CHARITY-25</t>
  </si>
  <si>
    <t>BANK CHARGE-65 CHARITY-25</t>
  </si>
  <si>
    <t>BIKE PUNCHER-35 AADC-600 ANAS SALARY-100 ANU SALARY-750 PETROL-50 BANK CHARGE-44</t>
  </si>
  <si>
    <t>PETROL-50 BUS CARD-95 OIL CHANGE-80</t>
  </si>
  <si>
    <t>PETROL-50 CHARITY-25 SELLAJA REPAIR-100 AADC-300</t>
  </si>
  <si>
    <t>PETROL-20 CHARITY-25 CAMARA CID-850 ANU SALARY-1000</t>
  </si>
  <si>
    <t>ANAS SALARY-500 PETROL-30 CHARITY-25</t>
  </si>
  <si>
    <t>PETROL-30 HILAL SALARY-2000 CYCLE PUNCHER-15 JASIR SALARY-1250 ANU SALARY-60 SHABEER SALARY-2500 CHARITY-25</t>
  </si>
  <si>
    <t>AADC-300ANAS SALARY-1200 CHARITY-25</t>
  </si>
  <si>
    <t>PETROL-20 PEST CONTROL-50 NEHANA SALARY-220 NASAR SALARY-500 CHARITY-25</t>
  </si>
  <si>
    <t>PETROL-50 PUNCHER-10 NEHANA ROOM RENT-350 AADC-550 KHAN SALARY-1300 NASAR SALARY-1000 NEHANA SALARY -1000 SALIK-100 FOOD-96 CHARITY-25</t>
  </si>
  <si>
    <t>PETROL-120 CHARITY-25 FOOD-8</t>
  </si>
  <si>
    <t>PETROL-20 CHARITY-25 AADC-200</t>
  </si>
  <si>
    <t>SHEET-40 PETROL-55 CHARITY-25</t>
  </si>
  <si>
    <t>WIFI RECHARGE-147 CHARITY-25</t>
  </si>
  <si>
    <t>ANAS SALARY -100 CHARITY-25</t>
  </si>
  <si>
    <t>AUTO SPARE ( BUMBER LIGHT ) -30 CHARITY-25 AADC-300</t>
  </si>
  <si>
    <t>PETROL-50 WIFI-146 AADC-200</t>
  </si>
  <si>
    <t>AADC-500 RECOVERY-170 CHARITY-25</t>
  </si>
  <si>
    <t xml:space="preserve">PETROL-50 SHABEER SALARY-2100 ANAS SALARY-100 HILAL SALARY-1000 </t>
  </si>
  <si>
    <t>NEHANA ROOM RENT-225 AADC-300 CHARITY-25</t>
  </si>
  <si>
    <t>PETROL-20 AADC-300 -CHARITY-25</t>
  </si>
  <si>
    <t>PETROL-20 CHARITY-25</t>
  </si>
  <si>
    <t xml:space="preserve"> AADC-350 CHARITY-25</t>
  </si>
  <si>
    <t>PETROL-50 ANU SALARY-1966 ANAS SALARY-100 CHARITY-25</t>
  </si>
  <si>
    <t>FOOD -32 CHARITY-25 SHABEER SALARY-1000</t>
  </si>
  <si>
    <t>PETROL-20 PETROL-50 BUS CARD-80 CHARITY-25</t>
  </si>
  <si>
    <t>863.25</t>
  </si>
  <si>
    <t>PETROL-15 CHARITY-25</t>
  </si>
  <si>
    <t>AADC-300 FOOD-100 CHARITY-25</t>
  </si>
  <si>
    <t>PETROL-20 CHARITY-25 FOOD -54</t>
  </si>
  <si>
    <t xml:space="preserve">AADC -300 CHARITY-25 </t>
  </si>
  <si>
    <t>TELEPHONE-578 CHARITY-25</t>
  </si>
  <si>
    <t>TELEPHONE -200 CHARITY -25</t>
  </si>
  <si>
    <t>PETROL-15 ANU SALARY-100 CHARITY-25</t>
  </si>
  <si>
    <t>SHABEER SALARY-1000 CHARITY-25</t>
  </si>
  <si>
    <t>HILAL SALARY-1000 ANAS SALARY-250 CHARITY-25 PETROL-50</t>
  </si>
  <si>
    <t>PETROL-15 HILAL SALARY-1000 FAREED SALARY-1000 CHSRITY-25</t>
  </si>
  <si>
    <t>FAREED SALARY-1000 CHARITY-25</t>
  </si>
  <si>
    <t>SHOP INTERNET-146 TELEPHONE-200 CHARITY-25</t>
  </si>
  <si>
    <t>PETROL-30 PETROL-10 SELLAJA -800 AADC-300 VEHICLE EXPENCE-10000 ANU VISA EXPENCE-5023</t>
  </si>
  <si>
    <t>PETROL-10 CHARITY-25 AADC-300</t>
  </si>
  <si>
    <t>PETROL-15 OIL CHANGE -40 AADC-250 CHARITY-25</t>
  </si>
  <si>
    <t>PETROL-20  PETS CONTROL -50 CHARITY -25</t>
  </si>
  <si>
    <t>AADC-200 CHARITY-25</t>
  </si>
  <si>
    <t>ANAS SALARY -100 FAREED SALARY -1370 CHARITY-25</t>
  </si>
  <si>
    <t>ANU INSURENCE -1300 CHARITY-25</t>
  </si>
  <si>
    <t>PETROL-50 ANU INSSURENCE-700 CHARITY-25</t>
  </si>
  <si>
    <t>CHARITY -25 PETROL-50 NEHANA SALARY-150 ANAS SALARY-50 AADC-300</t>
  </si>
  <si>
    <t>AADC-500 RECOVERY-250 CHARITY-25</t>
  </si>
  <si>
    <t>AADC -300 CHARITY-25 KHAN SALARY-1300</t>
  </si>
  <si>
    <t>PETROL-20 FISH-25 CHARITY-25</t>
  </si>
  <si>
    <t>SELLAJA -1000 CHARITY-50</t>
  </si>
  <si>
    <t>PETROL-20 NASAR SALARY -300 VAN BATTERY-125 ANAS SALARY-1600 AADC-300 OIL-75</t>
  </si>
  <si>
    <t>ANU MEDICAL-250 NEHANA SALARY -1200 FAREED FINE-100 ANAS INSURENCE -135</t>
  </si>
  <si>
    <t>ANU SALARY -1500</t>
  </si>
  <si>
    <t>BUS CARD-80 PETROL-50 CHARITY-25 NEHANA SALARY-100 AADC-850</t>
  </si>
  <si>
    <t>FOOD-100 CHARITY-25</t>
  </si>
  <si>
    <t xml:space="preserve">CHARITY-25 </t>
  </si>
  <si>
    <t>CHARITY-25 FAREED FINE-2200</t>
  </si>
  <si>
    <t>PETROL-50 CHARITY-25 AADC-400</t>
  </si>
  <si>
    <t>CHARITY-25 HILAL-550 VISA ANU ,NASAR-1250 AADC-400</t>
  </si>
  <si>
    <t>GLASS FITTING 250 CYCLE-320 AADC-300 CHARITY-25</t>
  </si>
  <si>
    <t>CHARITY-25 ANU SALARY ADVANCE-250 FAREED SALARY-50  ANAS SALARY-200</t>
  </si>
  <si>
    <t>CHARITY-25 AADC-300</t>
  </si>
  <si>
    <t>ANU SALARY-600 CHARITY-25</t>
  </si>
  <si>
    <t>WPS-37 SHOP INTERNET-150 FAREED SALARY ADVANCE-150 CHARITY-25 ANU SALARY -1100 AADC-800</t>
  </si>
  <si>
    <t>PETROL-50 AADC-400 HILAL SALARY -1600 CHARITY-25</t>
  </si>
  <si>
    <t>AADC-400 OIL-80 KHALEEL SALARY-1500 CHARITY-25</t>
  </si>
  <si>
    <t xml:space="preserve">PETROL-30 PETROL -68.25 WPS-10.5 HYGIENE-50 CHARITY-25  ANU SALARY -100 </t>
  </si>
  <si>
    <t>khaleel salary -1500 ANAS SALARY -100 CHARITY- 25</t>
  </si>
  <si>
    <t>AADC -400 CHARITY -25</t>
  </si>
  <si>
    <t>PETROL-50 FAREED SALARY-1500 CHARITY-25</t>
  </si>
  <si>
    <t>PETROL-100   CHARITY-25</t>
  </si>
  <si>
    <t>PETROL-50 AADC-400 TYPING 10</t>
  </si>
  <si>
    <t>AADC-400 CHARITY-25 ANU SALARY - 100</t>
  </si>
  <si>
    <t>AADC -400 CHARITY-25 ANU SALARY -100</t>
  </si>
  <si>
    <t>PETROL-50 SHABEER SALARY-100 CHARITY-25</t>
  </si>
  <si>
    <t>CHARITY -25  AADC-400 FISH-20</t>
  </si>
  <si>
    <t>PETROL-100 TELEPHONE BILL -150 ANAS SALARY -1300 SHABEER SALARY -700 CHARITY-25 PETROL -50</t>
  </si>
  <si>
    <t>PETROL-19 KHAN SALARY-1300 CHARITY-25</t>
  </si>
  <si>
    <t>SHABEER SALARY -500 CHARITY 25</t>
  </si>
  <si>
    <t>MOTOR CYCLE SERVECE-35 NEHANA SALARY -1450 CHARITY-25 AADC -400</t>
  </si>
  <si>
    <t>CAR WASH-30 CHARITY-25 AADC-400</t>
  </si>
  <si>
    <t>PETROL-50 STICKER -500 JASIR SALARY -1800 ANAS VISA-2000 AADC-400  CHARITY -25</t>
  </si>
  <si>
    <t>SHABEER SALARY-1500 CHARITY -25</t>
  </si>
  <si>
    <t>OIL CHANGE-65 PETROL-50 AADC -400 CHARITY -25 NEHANA BUS CARD-80 SHABEER SALARY -700</t>
  </si>
  <si>
    <t>INTER NET BILL 147 CHARITY-25 ANAS VISA-5500</t>
  </si>
  <si>
    <t>PETROL0-100 NEHANA SALARY-350 CHARITY-25 AADC-400</t>
  </si>
  <si>
    <t>ANAS SALARY ADVANCE-200 CHARITY-25 MESS-25 ANU SALARY -1900</t>
  </si>
  <si>
    <t>CHARITY-25 SHABEER SALARY-500</t>
  </si>
  <si>
    <t>PETROL-50  SHABEER SALARY -1000 CHARITY -25</t>
  </si>
  <si>
    <t>ELECTRIC BIKE -920 AADC-600 CHARITY-25 MESS-30</t>
  </si>
  <si>
    <t>PETROL-10 PETROL -50 CHARITY -25</t>
  </si>
  <si>
    <t>PETROL-17 TYRE - 390 ANAS SALARY - 1010 CHARITY -25</t>
  </si>
  <si>
    <t>PETROL-10  CHARITY-25 AADC -200</t>
  </si>
  <si>
    <t>CHARITY- 25 KHALEEL SALARY - 1500 AADC- 400</t>
  </si>
  <si>
    <t>PETROL- 10 PETS CONTROL- 50  BATHROOM REPAIR-130 CHARITY-25</t>
  </si>
  <si>
    <t>PETROL -50 FISH-25 PETROL 10  CHARITY  25 AADC 300</t>
  </si>
  <si>
    <t>CHARITY-25 KHAN SALARY-1300   AADC-200 ANU SALARY ADVANCE-100</t>
  </si>
  <si>
    <t>CHARITY -25 SHABEER - 500 FAREED SALARY -1250</t>
  </si>
  <si>
    <t>PETROL-17 GAS-68.25   AADC-300 CHARITY -25 SHABEER SALARY-1800</t>
  </si>
  <si>
    <t>PERTROL 50 CHARITY-25 SHABEER SALARY -100 AADC- 200  ELERTIC BILL RAMEEZ-630</t>
  </si>
  <si>
    <t>PETROL 17 FISH-20 FAREED SALARY-550 AADC 400</t>
  </si>
  <si>
    <t>ANAS SALRY 650 CHARITY 25</t>
  </si>
  <si>
    <t>PHONE BILL 500 ANAS MEDICAL 250  CHARITY 25</t>
  </si>
  <si>
    <t>PETROL 50 AADC 284 CHARITY 25</t>
  </si>
  <si>
    <t>PETROL-17 AADC-372 CHARITY -25 HILAL SALARY-1000 NEHAN SALARY 1450</t>
  </si>
  <si>
    <t>AADC-450, HILAL SALARY-1000, CHARITY-25</t>
  </si>
  <si>
    <t>PETROL-17, AADC-400, CHARITY-25</t>
  </si>
  <si>
    <t>PETROL-50, CHARITY-25, PARKING - 150</t>
  </si>
  <si>
    <t>AADC-450, CHARITY-25</t>
  </si>
  <si>
    <t>PEROL-20, FIRE WORK- 500 , CHARITY -25</t>
  </si>
  <si>
    <t>PETROL-100, CHARITY-25</t>
  </si>
  <si>
    <t>AADC-300, CHARITY-25</t>
  </si>
  <si>
    <t>PETROL-17, HILAL SALARY- 700, AADC-250</t>
  </si>
  <si>
    <t>BUS-80, ROOM RENT-550, AADC-300, INTERNET-145, CHARITY-25</t>
  </si>
  <si>
    <t>PETRO-118, AADC-650, FOOD-20</t>
  </si>
  <si>
    <t>PETRL-20, FREEZER-1000, AADC-300, CHARITY-25</t>
  </si>
  <si>
    <t>PETROL-19, AADC-3850, HILAL SALARY-800, CHARITY-25</t>
  </si>
  <si>
    <t>AADC -1400, CHARITY -25</t>
  </si>
  <si>
    <t>FOOD-20 , FREEZER - 800, AADC-350, CHARITY-25</t>
  </si>
  <si>
    <t>PETROL-18,,WPS-31.5, AADC -2300, CHARITY -25</t>
  </si>
  <si>
    <t>AADC-300, BIKE-20, CHARITY-25</t>
  </si>
  <si>
    <t>PETROL-125, AADC-600</t>
  </si>
  <si>
    <t>PETROL-65, AADC-300,ANAS SALARY - 500, CHARITY -25</t>
  </si>
  <si>
    <t>FIRE-45,FIRE-70, AADC-300, CHARITY -25</t>
  </si>
  <si>
    <t>PETROL -15, PEST CONTROL -50 , CHARITY -25, AADC-300</t>
  </si>
  <si>
    <t>PETROL-50, OIL-19, AADC - 300 , BIKE - 120</t>
  </si>
  <si>
    <t>PETROL-19, AADC-600 , SALARY KHALEEL - 1500, FISH -20 , CHARITY -25</t>
  </si>
  <si>
    <t>charity -25</t>
  </si>
  <si>
    <t>PETROL-68, CHARITY-25</t>
  </si>
  <si>
    <t>PETROL -12, CHARITY - 25</t>
  </si>
  <si>
    <t>PETROL -12, ANAS VISA -300 , CHARITY-25</t>
  </si>
  <si>
    <t>SALARY FAREED- 1700 , CHARITY -25</t>
  </si>
  <si>
    <t>INSURANCE - 1000, FISH - 20, CHARITY -25</t>
  </si>
  <si>
    <t>SALARY - 500, CHARITY - 25</t>
  </si>
  <si>
    <t>BIKE - 170 , FISH - 21, ANU SALARY-2000, CHARIRY-25</t>
  </si>
  <si>
    <t>KHAN SALARY-1300, CHARITY-25, PETROL-100</t>
  </si>
  <si>
    <t>sellaja repaire -1700, nahma salary - 1450 , charity - 25</t>
  </si>
  <si>
    <t>PETROL- 165 , BIKE REPAIRE - 22, OIL -20 , CHARITY -25</t>
  </si>
  <si>
    <t>PETROL-10,VEG ROLL - 82 , CHARITY -25 , CAR REPAIRE - 300</t>
  </si>
  <si>
    <t>PETROL-80, INTERNET - 150 , PARKING -100 , SHABEER SALARY - 500</t>
  </si>
  <si>
    <t>TRANSPORT- 80 , SALARY NAHMA-450 ,FIRE WORK- 600</t>
  </si>
  <si>
    <t>PETROL -150 , WPS CHARGES -31.5, CHARITY -25</t>
  </si>
  <si>
    <t>PETROL-15, CARRY BAG -205 , CHARITY -25 , STAFF BED SHEET- 48</t>
  </si>
  <si>
    <t>PETROL- 15 , CHARITY -25</t>
  </si>
  <si>
    <t>PETROL -100 , CHARITY -25</t>
  </si>
  <si>
    <t>PRTROL-107, KHALEEL SALARY-1500, CHARITY -25</t>
  </si>
  <si>
    <t>VEG ROLL - 82 , SHABEER SALARY - 500, CHARITY - 25</t>
  </si>
  <si>
    <t>PETROL -30, FREEZER REP-950, CHARITY -25</t>
  </si>
  <si>
    <t>CARRY BAG - 103, FREEZER REPAIRE -300  , CHARITY -25</t>
  </si>
  <si>
    <t>GPS VEH -500 , CHARITY -25</t>
  </si>
  <si>
    <t>PETROL- 15, PETROL -100, CHARITY - 25</t>
  </si>
  <si>
    <t>PETROL -20, SALARY NAHMA - 1000, CHARITY -25 , AADC-1000</t>
  </si>
  <si>
    <t>PETROL-20 , PETROL - 12 , KHAN SALARY - 1300, CHARITY -25</t>
  </si>
  <si>
    <t>CARRY BAG-205, AADC-500, SALARY HILAL- 1000, SALARY ANU -150, CHARITY -25</t>
  </si>
  <si>
    <t>PETROL-10, PETROL- 50 ,SALARY HILAL- 1000, CHARITY -25</t>
  </si>
  <si>
    <t>PETROL-15, CHARITY -25</t>
  </si>
  <si>
    <t>PETROL-50, VEG ROLL- 139, PEST CONTROL -50 , CHARITY -25</t>
  </si>
  <si>
    <t>salary fareed - 700 , charity -25</t>
  </si>
  <si>
    <t>petrol -15, bike repaire- 25, fareed salary- 1000 , charity-25</t>
  </si>
  <si>
    <t>petrol-100, gas-68.25, salary shabeer-1500 , charity-25</t>
  </si>
  <si>
    <t>cahrity-25, salary shabeer - 2000, salary anu-750 , aadc-400, visa nahma-3650, trolly -150, petrol -12</t>
  </si>
  <si>
    <t>petrol-100 , petrol -15 , charity -25</t>
  </si>
  <si>
    <t>salary - 3520 ,petrol - 30 , veh repairing - 370 , charity -25</t>
  </si>
  <si>
    <t>petrol - 20 , charity -25</t>
  </si>
  <si>
    <t>petrol - 10 , aadc - 4000 , van repairing - 125 , charity 25</t>
  </si>
  <si>
    <t>fish -29 , charity - 25 , net shop -230</t>
  </si>
  <si>
    <t>petrol-12,petrol-130, charity -25</t>
  </si>
  <si>
    <t xml:space="preserve">ADNOC+Charity+Anas Salary+Fridge Repair </t>
  </si>
  <si>
    <t>U Opening Cash</t>
  </si>
  <si>
    <t>Credit Sale</t>
  </si>
  <si>
    <t>Credit Sale received</t>
  </si>
  <si>
    <t>Charity</t>
  </si>
  <si>
    <t>Amount</t>
  </si>
  <si>
    <t>Remarks</t>
  </si>
  <si>
    <t>PETROL</t>
  </si>
  <si>
    <t xml:space="preserve">PETROL </t>
  </si>
  <si>
    <t>CARRY BAG</t>
  </si>
  <si>
    <t xml:space="preserve">CARRY BAG </t>
  </si>
  <si>
    <t xml:space="preserve">CHARITY </t>
  </si>
  <si>
    <t>FOOD</t>
  </si>
  <si>
    <t xml:space="preserve">FOOD </t>
  </si>
  <si>
    <t>SALARY</t>
  </si>
  <si>
    <t>SALARY KHAN</t>
  </si>
  <si>
    <t>VISA EXP</t>
  </si>
  <si>
    <t>VISA EXP NAHANA</t>
  </si>
  <si>
    <t>PETROL SABITH</t>
  </si>
  <si>
    <t>INAUGRATION PROGRAM</t>
  </si>
  <si>
    <t xml:space="preserve">INAUGRATION PROGRAM </t>
  </si>
  <si>
    <t>AADC</t>
  </si>
  <si>
    <t xml:space="preserve">AADC </t>
  </si>
  <si>
    <t>SALARY KHALEEL</t>
  </si>
  <si>
    <t>SALARY HILAL</t>
  </si>
  <si>
    <t>GAS</t>
  </si>
  <si>
    <t xml:space="preserve">GAS </t>
  </si>
  <si>
    <t>SALARY WPS CHARGE</t>
  </si>
  <si>
    <t>PARKING</t>
  </si>
  <si>
    <t xml:space="preserve">PARKING </t>
  </si>
  <si>
    <t>GENERAL EXP</t>
  </si>
  <si>
    <t xml:space="preserve"> </t>
  </si>
  <si>
    <t>SALARY JASIL</t>
  </si>
  <si>
    <t>PEST CONTROL</t>
  </si>
  <si>
    <t xml:space="preserve">PEST CONTROL </t>
  </si>
  <si>
    <t>SALARY SHABEER</t>
  </si>
  <si>
    <t>REPAIRE &amp; MAINTANENCE</t>
  </si>
  <si>
    <t>REPAIRE &amp; MAINTANENCE AC, FREEZER</t>
  </si>
  <si>
    <t>TELEPHONE</t>
  </si>
  <si>
    <t xml:space="preserve">TELEPHONE </t>
  </si>
  <si>
    <t>TELEPHONE INTERNET</t>
  </si>
  <si>
    <t xml:space="preserve">ROOM RENT </t>
  </si>
  <si>
    <t>ROOM RENT  NAHNA</t>
  </si>
  <si>
    <t>VEHICLE EXP</t>
  </si>
  <si>
    <t>VEHICLE EXP OIL</t>
  </si>
  <si>
    <t>TRAVEL EXP</t>
  </si>
  <si>
    <t xml:space="preserve">TRAVEL EXP </t>
  </si>
  <si>
    <t>SALARY ANURAG</t>
  </si>
  <si>
    <t>CARRY BAG VEG ROLL</t>
  </si>
  <si>
    <t>VEHICLE EXP BIKE REPAIRE</t>
  </si>
  <si>
    <t>REPAIRE &amp; MAINTANENCE STICKER WORK</t>
  </si>
  <si>
    <t>REPAIRE &amp; MAINTANENCE PEST CONTROL</t>
  </si>
  <si>
    <t>GOVT EXP</t>
  </si>
  <si>
    <t>GOVT EXP AGREEMENT</t>
  </si>
  <si>
    <t>GOVT EXP COMMISSION</t>
  </si>
  <si>
    <t>TELEPHONE CHARGE</t>
  </si>
  <si>
    <t xml:space="preserve">TELEPHONE CHARGE </t>
  </si>
  <si>
    <t xml:space="preserve">SALARY </t>
  </si>
  <si>
    <t>VISA EXP NAHANA / MEDICAL</t>
  </si>
  <si>
    <t>VEHICLE EXP SALIK</t>
  </si>
  <si>
    <t>VEHICLE EXP BUS CARD</t>
  </si>
  <si>
    <t>GENERAL EXP UNIFORM</t>
  </si>
  <si>
    <t xml:space="preserve">GENERAL EXP PRINTING </t>
  </si>
  <si>
    <t>VEHICLE EXP VEH REPAIRE</t>
  </si>
  <si>
    <t>VEHICLE EXP BIKE</t>
  </si>
  <si>
    <t>SALARY WPS</t>
  </si>
  <si>
    <t xml:space="preserve">VEHICLE EXP </t>
  </si>
  <si>
    <t>SALARY SHAHEER</t>
  </si>
  <si>
    <t>REPAIRE &amp; MAINTANENCE ALUMINIUM</t>
  </si>
  <si>
    <t>REPAIRE &amp; MAINTANENCE PDT , MONITOR</t>
  </si>
  <si>
    <t>REPAIRE &amp; MAINTANENCE STAMP</t>
  </si>
  <si>
    <t xml:space="preserve">REPAIRE &amp; MAINTANENCE </t>
  </si>
  <si>
    <t>REPAIRE &amp; MAINTANENCE ROOM</t>
  </si>
  <si>
    <t>REPAIRE &amp; MAINTANENCE ELECTRIC</t>
  </si>
  <si>
    <t>VEHICLE EXP PASSING, TYPING</t>
  </si>
  <si>
    <t>REPAIRE &amp; MAINTANENCE STICKER, COOLING</t>
  </si>
  <si>
    <t>VEHICLE EXP PASSING, INSU</t>
  </si>
  <si>
    <t>VEHICLE EXP RECOVERY</t>
  </si>
  <si>
    <t>REPAIRE &amp; MAINTANENCE BOARD</t>
  </si>
  <si>
    <t>REPAIRE &amp; MAINTANENCE BASKET</t>
  </si>
  <si>
    <t>REPAIRE &amp; MAINTANENCE FREEZER</t>
  </si>
  <si>
    <t>SHOP EXP</t>
  </si>
  <si>
    <t xml:space="preserve">SHOP EXP </t>
  </si>
  <si>
    <t>REPAIRE &amp; MAINTANENCE NAME BOARD</t>
  </si>
  <si>
    <t>REPAIRE &amp; MAINTANENCE LIGHT FITTING</t>
  </si>
  <si>
    <t>REPAIRE &amp; MAINTANENCE MAINTANENCE</t>
  </si>
  <si>
    <t>petrol</t>
  </si>
  <si>
    <t>charity</t>
  </si>
  <si>
    <t>fish</t>
  </si>
  <si>
    <t>net shop</t>
  </si>
  <si>
    <t>electricity</t>
  </si>
  <si>
    <t>van repaire</t>
  </si>
  <si>
    <t>fasal , nahma salary</t>
  </si>
  <si>
    <t>veh exp</t>
  </si>
  <si>
    <t>TROLLY</t>
  </si>
  <si>
    <t>visa nahma</t>
  </si>
  <si>
    <t>ANU SALARY</t>
  </si>
  <si>
    <t>SHABEER SALARY</t>
  </si>
  <si>
    <t>BIKE REPAIRE</t>
  </si>
  <si>
    <t>FAREED SALARY</t>
  </si>
  <si>
    <t>VEG ROLL</t>
  </si>
  <si>
    <t>HILAL SALARY</t>
  </si>
  <si>
    <t>KHAN SALARY</t>
  </si>
  <si>
    <t>NAHMA SALARY</t>
  </si>
  <si>
    <t>GPS VAN</t>
  </si>
  <si>
    <t>FREEZER REPAIRE</t>
  </si>
  <si>
    <t>KHALEEL SALARY</t>
  </si>
  <si>
    <t>BED SHEET</t>
  </si>
  <si>
    <t>WPS CHARGE</t>
  </si>
  <si>
    <t>TRANSPORT BUS</t>
  </si>
  <si>
    <t>FIRE &amp; SAFETY</t>
  </si>
  <si>
    <t>INTERNET</t>
  </si>
  <si>
    <t>CAR REPAIRING</t>
  </si>
  <si>
    <t>BIKE REPAIRING</t>
  </si>
  <si>
    <t>OIL</t>
  </si>
  <si>
    <t>NAHANA SALARY</t>
  </si>
  <si>
    <t>BIKE</t>
  </si>
  <si>
    <t>DAMAN NAHANA</t>
  </si>
  <si>
    <t>VISA ANAS</t>
  </si>
  <si>
    <t>KHALEEL ALARY</t>
  </si>
  <si>
    <t>FIRE WORK</t>
  </si>
  <si>
    <t>ANAS SALARY</t>
  </si>
  <si>
    <t>FREEZER</t>
  </si>
  <si>
    <t>BUS TICKET</t>
  </si>
  <si>
    <t>ROOM RENT</t>
  </si>
  <si>
    <t>NEHANA SALARY</t>
  </si>
  <si>
    <t>TELEPHONE BILL</t>
  </si>
  <si>
    <t>ANAS MEDICAL</t>
  </si>
  <si>
    <t>AADC ELECTRIC BILL RAMEEZ</t>
  </si>
  <si>
    <t>GAS FOR ROOM</t>
  </si>
  <si>
    <t xml:space="preserve">KHAN SALARY </t>
  </si>
  <si>
    <t>ANU SALARY ADVANCE</t>
  </si>
  <si>
    <t>FISH</t>
  </si>
  <si>
    <t>PETS CONTROL</t>
  </si>
  <si>
    <t>BATHROOM MAINTENANCE</t>
  </si>
  <si>
    <t>TYRE CHANGE</t>
  </si>
  <si>
    <t>ELECTICAL BIKE</t>
  </si>
  <si>
    <t>MESS</t>
  </si>
  <si>
    <t>ANAS SALARY ADVANCE</t>
  </si>
  <si>
    <t>INERNET BILL</t>
  </si>
  <si>
    <t>ANAS VISA</t>
  </si>
  <si>
    <t>OIL CHANGE</t>
  </si>
  <si>
    <t>NEHANA BUS CARD</t>
  </si>
  <si>
    <t>SHABEER</t>
  </si>
  <si>
    <t>STICKER</t>
  </si>
  <si>
    <t>JASIR SALARY</t>
  </si>
  <si>
    <t>CAR WASH</t>
  </si>
  <si>
    <t>MOTOR CYCLE FREPAIR</t>
  </si>
  <si>
    <t>TYPING CHARGE</t>
  </si>
  <si>
    <t>HYGIENE</t>
  </si>
  <si>
    <t>SHOP INTERNET</t>
  </si>
  <si>
    <t>FAREED SALARY ADVANCE</t>
  </si>
  <si>
    <t>GLASS FITTING</t>
  </si>
  <si>
    <t>CYCLE</t>
  </si>
  <si>
    <t>BAM</t>
  </si>
  <si>
    <t xml:space="preserve">ANU NASAR VISA </t>
  </si>
  <si>
    <t>FAREED FINE</t>
  </si>
  <si>
    <t>ANU MEDICAL</t>
  </si>
  <si>
    <t>ANAS INSURENCE</t>
  </si>
  <si>
    <t>NASAR SALARY</t>
  </si>
  <si>
    <t>VAN BATTERY</t>
  </si>
  <si>
    <t>SELLAJA REPAIR</t>
  </si>
  <si>
    <t xml:space="preserve">RECOVERY </t>
  </si>
  <si>
    <t>ANU INSURENCE</t>
  </si>
  <si>
    <t>VEHICLE REPAIR</t>
  </si>
  <si>
    <t>ANU VISA EXPENCE</t>
  </si>
  <si>
    <t>NEHANA ROOM RENT</t>
  </si>
  <si>
    <t>WIFI RECHARGE</t>
  </si>
  <si>
    <t>BUMBER LIGHT</t>
  </si>
  <si>
    <t>SHEET</t>
  </si>
  <si>
    <t>PUNCHER</t>
  </si>
  <si>
    <t>SALIK</t>
  </si>
  <si>
    <t>CAMARA CID</t>
  </si>
  <si>
    <t>BIKE PUNCHER</t>
  </si>
  <si>
    <t>BANK CHARGE</t>
  </si>
  <si>
    <t>SHAMSEER SALARY</t>
  </si>
  <si>
    <t>KIYAR</t>
  </si>
  <si>
    <t>HEDGE ACCOUNTS</t>
  </si>
  <si>
    <t xml:space="preserve">ANU SALARY </t>
  </si>
  <si>
    <t>HEAD BULB  AND PETROL CAP</t>
  </si>
  <si>
    <t>WORLD LINK</t>
  </si>
  <si>
    <t>EID BONNUS</t>
  </si>
  <si>
    <t>BABU</t>
  </si>
  <si>
    <t>RAMADAN</t>
  </si>
  <si>
    <t>NATHOOR</t>
  </si>
  <si>
    <t>TAXI</t>
  </si>
  <si>
    <t>ELETRITION</t>
  </si>
  <si>
    <t>BIKE SEAT CHANGE</t>
  </si>
  <si>
    <t>SALMAN SALARY ADVANCE</t>
  </si>
  <si>
    <t xml:space="preserve">SALMAN SALARY </t>
  </si>
  <si>
    <t>TYRE PUNCHER</t>
  </si>
  <si>
    <t xml:space="preserve">CHECK BOOK COMISSION </t>
  </si>
  <si>
    <t>SALARY , ANAS-200, ANU -500</t>
  </si>
  <si>
    <t>ANAS</t>
  </si>
  <si>
    <t>CAR PARTS</t>
  </si>
  <si>
    <t>CAMERA</t>
  </si>
  <si>
    <t>COIL CHANGE</t>
  </si>
  <si>
    <t>AC REPAIR</t>
  </si>
  <si>
    <t>EID</t>
  </si>
  <si>
    <t>PIPE REPAIR</t>
  </si>
  <si>
    <t xml:space="preserve">Charity </t>
  </si>
  <si>
    <t>Fareed Salary</t>
  </si>
  <si>
    <t>Tax</t>
  </si>
  <si>
    <t>Van</t>
  </si>
  <si>
    <t>ADNOC</t>
  </si>
  <si>
    <t>Fridge Repair</t>
  </si>
  <si>
    <t>Abnas Salary</t>
  </si>
  <si>
    <t>Bike Repair</t>
  </si>
  <si>
    <t>Car Repair</t>
  </si>
  <si>
    <t>Bus Card</t>
  </si>
  <si>
    <t>Anu Salary</t>
  </si>
  <si>
    <t>ABDUL WAHED BIN SHABIB</t>
  </si>
  <si>
    <t>AL  AREEN TRADING</t>
  </si>
  <si>
    <t>AL  AREEN TRADING [HOUSEHOLD]</t>
  </si>
  <si>
    <t>AL AIN MILL AND ROASTERY</t>
  </si>
  <si>
    <t>ALOUFOUK CO.LLC</t>
  </si>
  <si>
    <t>AL AREEN TRADING</t>
  </si>
  <si>
    <t>ALOUFOUK GENERAL TRADING</t>
  </si>
  <si>
    <t xml:space="preserve">AL BAYAN </t>
  </si>
  <si>
    <t>THANI MURSHID TRADING</t>
  </si>
  <si>
    <t>AL HANOON FOOD STUFF</t>
  </si>
  <si>
    <t>THANI MURSHID UNILEVER</t>
  </si>
  <si>
    <t>AL ISLAMI FOODS</t>
  </si>
  <si>
    <t>WEAL FOOD GERENAL TRADING</t>
  </si>
  <si>
    <t>AL RAHI FOOD INDUSTRY</t>
  </si>
  <si>
    <t>WEALS FOOD GENERAL TRADING</t>
  </si>
  <si>
    <t>AL SAIEE GENERAL</t>
  </si>
  <si>
    <t>AL SHEROUQ AL AALY GENERAL</t>
  </si>
  <si>
    <t>AL SULTHAN PACK PLASTIC</t>
  </si>
  <si>
    <t>ALKHAMIIS TRADING</t>
  </si>
  <si>
    <t>ALMARAI EMIRATES</t>
  </si>
  <si>
    <t>ALOKOZAY GENERAL TRADING</t>
  </si>
  <si>
    <t>ARLA FOODS</t>
  </si>
  <si>
    <t>ATLANTIC HEALTH LINE</t>
  </si>
  <si>
    <t>AZZULLA GOODS</t>
  </si>
  <si>
    <t xml:space="preserve">BAGASON MIDDLE EAST </t>
  </si>
  <si>
    <t>BISBELLUK TRADING [BISBELL]</t>
  </si>
  <si>
    <t>BITS IMPEX TRADING</t>
  </si>
  <si>
    <t>BLUE WORLD GOODS</t>
  </si>
  <si>
    <t>CHAMPION FOOD &amp; BEVERAGE</t>
  </si>
  <si>
    <t>CHOITHRAM SUPERMARKET</t>
  </si>
  <si>
    <t>COCO COLA AL AHLIA</t>
  </si>
  <si>
    <t>CRAFT LEATHER TRADING</t>
  </si>
  <si>
    <t>DEYAA ALAFIYA DAIRY</t>
  </si>
  <si>
    <t>DOUBLE MARK GENERAL</t>
  </si>
  <si>
    <t>FALCONPACK</t>
  </si>
  <si>
    <t>FARM FRESH</t>
  </si>
  <si>
    <t>FINE NUTS</t>
  </si>
  <si>
    <t>FLEXWAY GENERAL TRADING</t>
  </si>
  <si>
    <t>FOODIES AND GOODIES</t>
  </si>
  <si>
    <t>GARYA GENERAL TRADING</t>
  </si>
  <si>
    <t xml:space="preserve">GOLDEN AMAZON </t>
  </si>
  <si>
    <t>GULF TRADING [GULFCO]</t>
  </si>
  <si>
    <t>IFFCO DISTRIBUTION [IGLOO]</t>
  </si>
  <si>
    <t>IMPEX INNOVATION GENERAL</t>
  </si>
  <si>
    <t>KHALIFA MUBARAK</t>
  </si>
  <si>
    <t>KWAITY PURE ICE CREAM</t>
  </si>
  <si>
    <t>MAHAMMOOD AND SONS</t>
  </si>
  <si>
    <t>MASAFI CO</t>
  </si>
  <si>
    <t>MIHAN ARIO GENERAL TRADING</t>
  </si>
  <si>
    <t>MOBILE ACCESSORIES</t>
  </si>
  <si>
    <t>MR.LIGHT ELECTRONICS</t>
  </si>
  <si>
    <t>NOOR AL AZEZZI PERFUMES</t>
  </si>
  <si>
    <t>OZONE FOOD STUFF</t>
  </si>
  <si>
    <t>PAVIT GENERAL TRADING</t>
  </si>
  <si>
    <t>PEPSICO</t>
  </si>
  <si>
    <t>RAG FOODSTUFF</t>
  </si>
  <si>
    <t>REEF AL AIN SWEET</t>
  </si>
  <si>
    <t>ROSE FLOWER GENERAL   [NELLARA]</t>
  </si>
  <si>
    <t>SAAI INTERNATIONAL FOOFSTUFF</t>
  </si>
  <si>
    <t>SAFI GARDEN GENERAL</t>
  </si>
  <si>
    <t>SEVEN HARVEST TRADING  [RK]</t>
  </si>
  <si>
    <t>SHANKAR TRADING</t>
  </si>
  <si>
    <t>SKL GENERAL TRADING</t>
  </si>
  <si>
    <t>SMART LINE FOODSTUFF TRADING</t>
  </si>
  <si>
    <t>SPOT SHOE TRADING</t>
  </si>
  <si>
    <t xml:space="preserve">STERLING DISTRIBUTION </t>
  </si>
  <si>
    <t>SWEET GARDEN GENERAL TRADING</t>
  </si>
  <si>
    <t>TASTY BITES FOOD STUFF</t>
  </si>
  <si>
    <t>THE KUWAITI DANISH DAIRY</t>
  </si>
  <si>
    <t>TRUBELL MARKETING AND TRADING</t>
  </si>
  <si>
    <t>UNIKAI FOODS</t>
  </si>
  <si>
    <t>UNINUTS MILLS</t>
  </si>
  <si>
    <t>UNIPAK TRADING</t>
  </si>
  <si>
    <t>UNIVERSAL FOODS</t>
  </si>
  <si>
    <t>Supplier Name</t>
  </si>
  <si>
    <t>Supplier Balance</t>
  </si>
  <si>
    <t>Lanphone Bill+Charity</t>
  </si>
  <si>
    <t>Land Phone</t>
  </si>
  <si>
    <t>Supplier Payment</t>
  </si>
  <si>
    <t>Credit Collection</t>
  </si>
  <si>
    <t xml:space="preserve"> Expense </t>
  </si>
  <si>
    <t>Closing Balance</t>
  </si>
  <si>
    <t>Date</t>
  </si>
  <si>
    <t>OPENING ADJUSTMENT</t>
  </si>
  <si>
    <t>PETROL-50 CHARITY-25 HILAL SALARY-2000, Opening  Adjustment</t>
  </si>
  <si>
    <t>Expense Remarks         (Inv NO)</t>
  </si>
  <si>
    <t>Expense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</si>
</sst>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2" borderId="0" xfId="0" applyNumberFormat="1" applyFill="1"/>
    <xf numFmtId="0" fontId="0" fillId="2" borderId="0" xfId="0" applyFill="1"/>
    <xf numFmtId="0" fontId="3" fillId="0" borderId="0" xfId="0" applyFont="1"/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2" fillId="4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left" vertical="center" indent="1"/>
    </xf>
    <xf numFmtId="43" fontId="2" fillId="4" borderId="0" xfId="0" applyNumberFormat="1" applyFont="1" applyFill="1" applyAlignment="1">
      <alignment horizontal="left" vertical="center" indent="1"/>
    </xf>
    <xf numFmtId="0" fontId="0" fillId="5" borderId="0" xfId="0" applyFill="1" applyAlignment="1">
      <alignment horizontal="center" vertical="center" wrapText="1"/>
    </xf>
    <xf numFmtId="43" fontId="0" fillId="5" borderId="0" xfId="0" applyNumberFormat="1" applyFill="1" applyAlignment="1">
      <alignment horizontal="center" vertical="center" wrapText="1"/>
    </xf>
    <xf numFmtId="43" fontId="2" fillId="5" borderId="0" xfId="0" applyNumberFormat="1" applyFont="1" applyFill="1" applyAlignment="1">
      <alignment horizontal="center" vertical="center" wrapText="1"/>
    </xf>
    <xf numFmtId="43" fontId="1" fillId="5" borderId="0" xfId="0" applyNumberFormat="1" applyFont="1" applyFill="1" applyAlignment="1">
      <alignment horizontal="center" vertical="center" wrapText="1"/>
    </xf>
    <xf numFmtId="43" fontId="0" fillId="0" borderId="0" xfId="0" applyNumberFormat="1"/>
    <xf numFmtId="0" fontId="1" fillId="0" borderId="0" xfId="0" applyFont="1"/>
    <xf numFmtId="43" fontId="1" fillId="4" borderId="0" xfId="0" applyNumberFormat="1" applyFont="1" applyFill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EF81-F8C0-1A4B-883B-23ABE02FE878}">
  <dimension ref="A1:O397"/>
  <sheetViews>
    <sheetView tabSelected="1" zoomScaleNormal="100" workbookViewId="0">
      <pane ySplit="1" topLeftCell="A90" activePane="bottomLeft" state="frozen"/>
      <selection pane="bottomLeft" activeCell="E94" sqref="E94"/>
    </sheetView>
  </sheetViews>
  <sheetFormatPr defaultColWidth="11.88671875" defaultRowHeight="24.6" customHeight="1" x14ac:dyDescent="0.3"/>
  <cols>
    <col min="1" max="1" width="11.88671875" style="11"/>
    <col min="2" max="10" width="11.88671875" style="10"/>
    <col min="11" max="11" width="21" style="13" customWidth="1"/>
    <col min="12" max="13" width="11.88671875" style="10"/>
    <col min="16" max="16384" width="11.88671875" style="11"/>
  </cols>
  <sheetData>
    <row r="1" spans="1:15" s="8" customFormat="1" ht="70.2" customHeight="1" x14ac:dyDescent="0.3">
      <c r="A1" s="15" t="s">
        <v>0</v>
      </c>
      <c r="B1" s="16" t="s">
        <v>8</v>
      </c>
      <c r="C1" s="16" t="s">
        <v>1</v>
      </c>
      <c r="D1" s="16" t="s">
        <v>2</v>
      </c>
      <c r="E1" s="17" t="s">
        <v>272</v>
      </c>
      <c r="F1" s="18" t="s">
        <v>560</v>
      </c>
      <c r="G1" s="16" t="s">
        <v>6</v>
      </c>
      <c r="H1" s="16" t="s">
        <v>3</v>
      </c>
      <c r="I1" s="18" t="s">
        <v>559</v>
      </c>
      <c r="J1" s="18" t="s">
        <v>561</v>
      </c>
      <c r="K1" s="18" t="s">
        <v>566</v>
      </c>
      <c r="L1" s="16" t="s">
        <v>5</v>
      </c>
      <c r="M1" s="18" t="s">
        <v>562</v>
      </c>
    </row>
    <row r="2" spans="1:15" ht="24.6" customHeight="1" x14ac:dyDescent="0.3">
      <c r="A2" s="9">
        <v>45079</v>
      </c>
      <c r="B2" s="10">
        <v>0</v>
      </c>
      <c r="C2" s="10">
        <v>4159.25</v>
      </c>
      <c r="D2" s="10">
        <v>0</v>
      </c>
      <c r="E2" s="10">
        <v>0</v>
      </c>
      <c r="F2" s="10">
        <v>0</v>
      </c>
      <c r="G2" s="10">
        <v>0</v>
      </c>
      <c r="H2" s="10">
        <v>708</v>
      </c>
      <c r="I2" s="10">
        <v>0</v>
      </c>
      <c r="J2" s="10">
        <v>0</v>
      </c>
      <c r="K2" s="13" t="s">
        <v>15</v>
      </c>
      <c r="L2" s="10">
        <v>0</v>
      </c>
      <c r="M2" s="10">
        <f>B2+C2+F2+G2-H2-I2-J2-L2</f>
        <v>3451.25</v>
      </c>
      <c r="N2" s="11"/>
      <c r="O2" s="11"/>
    </row>
    <row r="3" spans="1:15" ht="24.6" customHeight="1" x14ac:dyDescent="0.3">
      <c r="A3" s="9">
        <v>45080</v>
      </c>
      <c r="B3" s="10">
        <f>M2</f>
        <v>3451.25</v>
      </c>
      <c r="C3" s="10">
        <v>5611.5</v>
      </c>
      <c r="D3" s="10">
        <v>0</v>
      </c>
      <c r="E3" s="10">
        <v>0</v>
      </c>
      <c r="F3" s="10">
        <v>0</v>
      </c>
      <c r="G3" s="10">
        <v>0</v>
      </c>
      <c r="H3" s="10">
        <v>4330.5</v>
      </c>
      <c r="I3" s="10">
        <v>0</v>
      </c>
      <c r="J3" s="10">
        <v>0</v>
      </c>
      <c r="K3" s="13" t="s">
        <v>15</v>
      </c>
      <c r="L3" s="10">
        <v>0</v>
      </c>
      <c r="M3" s="10">
        <f>B3+C3+F3+G3-H3-I3-J3-L3</f>
        <v>4732.25</v>
      </c>
      <c r="N3" s="11"/>
      <c r="O3" s="11"/>
    </row>
    <row r="4" spans="1:15" ht="24.6" customHeight="1" x14ac:dyDescent="0.3">
      <c r="A4" s="9">
        <v>45081</v>
      </c>
      <c r="B4" s="10">
        <f t="shared" ref="B4:B67" si="0">M3</f>
        <v>4732.25</v>
      </c>
      <c r="C4" s="10">
        <v>5387</v>
      </c>
      <c r="D4" s="10">
        <v>0</v>
      </c>
      <c r="E4" s="10">
        <v>0</v>
      </c>
      <c r="F4" s="10">
        <v>0</v>
      </c>
      <c r="G4" s="10">
        <v>0</v>
      </c>
      <c r="H4" s="10">
        <v>3617.5</v>
      </c>
      <c r="I4" s="10">
        <v>0</v>
      </c>
      <c r="J4" s="10">
        <v>12</v>
      </c>
      <c r="K4" s="13" t="s">
        <v>15</v>
      </c>
      <c r="L4" s="10">
        <v>0</v>
      </c>
      <c r="M4" s="10">
        <f>B4+C4+F4+G4-H4-I4-J4-L4</f>
        <v>6489.75</v>
      </c>
      <c r="N4" s="11"/>
      <c r="O4" s="11"/>
    </row>
    <row r="5" spans="1:15" ht="24.6" customHeight="1" x14ac:dyDescent="0.3">
      <c r="A5" s="9">
        <v>45082</v>
      </c>
      <c r="B5" s="10">
        <f t="shared" si="0"/>
        <v>6489.75</v>
      </c>
      <c r="C5" s="10">
        <v>5066</v>
      </c>
      <c r="D5" s="10">
        <v>0</v>
      </c>
      <c r="E5" s="10">
        <v>0</v>
      </c>
      <c r="F5" s="10">
        <v>0</v>
      </c>
      <c r="G5" s="10">
        <v>0</v>
      </c>
      <c r="H5" s="10">
        <v>7043.25</v>
      </c>
      <c r="I5" s="10">
        <v>0</v>
      </c>
      <c r="J5" s="10">
        <v>212.5</v>
      </c>
      <c r="K5" s="13" t="s">
        <v>15</v>
      </c>
      <c r="L5" s="10">
        <v>0</v>
      </c>
      <c r="M5" s="10">
        <f>B5+C5+F5+G5-H5-I5-J5-L5</f>
        <v>4300</v>
      </c>
      <c r="N5" s="11"/>
      <c r="O5" s="11"/>
    </row>
    <row r="6" spans="1:15" ht="24.6" customHeight="1" x14ac:dyDescent="0.3">
      <c r="A6" s="9">
        <v>45083</v>
      </c>
      <c r="B6" s="10">
        <f t="shared" si="0"/>
        <v>4300</v>
      </c>
      <c r="C6" s="10">
        <v>5391.25</v>
      </c>
      <c r="D6" s="10">
        <v>0</v>
      </c>
      <c r="E6" s="10">
        <v>0</v>
      </c>
      <c r="F6" s="10">
        <v>0</v>
      </c>
      <c r="G6" s="10">
        <v>0</v>
      </c>
      <c r="H6" s="10">
        <v>4819.25</v>
      </c>
      <c r="I6" s="10">
        <v>0</v>
      </c>
      <c r="J6" s="10">
        <v>0</v>
      </c>
      <c r="K6" s="13" t="s">
        <v>15</v>
      </c>
      <c r="L6" s="10">
        <v>0</v>
      </c>
      <c r="M6" s="10">
        <f>B6+C6+F6+G6-H6-I6-J6-L6</f>
        <v>4872</v>
      </c>
      <c r="N6" s="11"/>
      <c r="O6" s="11"/>
    </row>
    <row r="7" spans="1:15" ht="24.6" customHeight="1" x14ac:dyDescent="0.3">
      <c r="A7" s="9">
        <v>45084</v>
      </c>
      <c r="B7" s="10">
        <f t="shared" si="0"/>
        <v>4872</v>
      </c>
      <c r="C7" s="10">
        <v>6205.75</v>
      </c>
      <c r="D7" s="10">
        <v>0</v>
      </c>
      <c r="E7" s="10">
        <v>0</v>
      </c>
      <c r="F7" s="10">
        <v>0</v>
      </c>
      <c r="G7" s="10">
        <v>0</v>
      </c>
      <c r="H7" s="10">
        <v>2232</v>
      </c>
      <c r="I7" s="10">
        <v>0</v>
      </c>
      <c r="J7" s="10">
        <v>2043</v>
      </c>
      <c r="K7" s="13" t="s">
        <v>15</v>
      </c>
      <c r="L7" s="10">
        <v>0</v>
      </c>
      <c r="M7" s="10">
        <f>B7+C7+F7+G7-H7-I7-J7-L7</f>
        <v>6802.75</v>
      </c>
      <c r="N7" s="11"/>
      <c r="O7" s="11"/>
    </row>
    <row r="8" spans="1:15" ht="24.6" customHeight="1" x14ac:dyDescent="0.3">
      <c r="A8" s="9">
        <v>45085</v>
      </c>
      <c r="B8" s="10">
        <f t="shared" si="0"/>
        <v>6802.75</v>
      </c>
      <c r="C8" s="10">
        <v>6271.75</v>
      </c>
      <c r="D8" s="10">
        <v>0</v>
      </c>
      <c r="E8" s="10">
        <v>0</v>
      </c>
      <c r="F8" s="10">
        <v>0</v>
      </c>
      <c r="G8" s="10">
        <v>0</v>
      </c>
      <c r="H8" s="10">
        <v>5580</v>
      </c>
      <c r="I8" s="10">
        <v>0</v>
      </c>
      <c r="J8" s="10">
        <v>1200</v>
      </c>
      <c r="K8" s="13" t="s">
        <v>15</v>
      </c>
      <c r="L8" s="10">
        <v>0</v>
      </c>
      <c r="M8" s="10">
        <f>B8+C8+F8+G8-H8-I8-J8-L8</f>
        <v>6294.5</v>
      </c>
      <c r="N8" s="11"/>
      <c r="O8" s="11"/>
    </row>
    <row r="9" spans="1:15" ht="24.6" customHeight="1" x14ac:dyDescent="0.3">
      <c r="A9" s="9">
        <v>45086</v>
      </c>
      <c r="B9" s="10">
        <f t="shared" si="0"/>
        <v>6294.5</v>
      </c>
      <c r="C9" s="10">
        <v>6702</v>
      </c>
      <c r="D9" s="10">
        <v>0</v>
      </c>
      <c r="E9" s="10">
        <v>0</v>
      </c>
      <c r="F9" s="10">
        <v>0</v>
      </c>
      <c r="G9" s="10">
        <v>0</v>
      </c>
      <c r="H9" s="10">
        <v>7810</v>
      </c>
      <c r="I9" s="10">
        <v>0</v>
      </c>
      <c r="J9" s="10">
        <v>85</v>
      </c>
      <c r="K9" s="13" t="s">
        <v>15</v>
      </c>
      <c r="L9" s="10">
        <v>0</v>
      </c>
      <c r="M9" s="10">
        <f>B9+C9+F9+G9-H9-I9-J9-L9</f>
        <v>5101.5</v>
      </c>
      <c r="N9" s="11"/>
      <c r="O9" s="11"/>
    </row>
    <row r="10" spans="1:15" ht="24.6" customHeight="1" x14ac:dyDescent="0.3">
      <c r="A10" s="9">
        <v>45087</v>
      </c>
      <c r="B10" s="10">
        <f t="shared" si="0"/>
        <v>5101.5</v>
      </c>
      <c r="C10" s="10">
        <v>6381.5</v>
      </c>
      <c r="D10" s="10">
        <v>733</v>
      </c>
      <c r="E10" s="10">
        <v>0</v>
      </c>
      <c r="F10" s="10">
        <v>0</v>
      </c>
      <c r="G10" s="10">
        <v>0</v>
      </c>
      <c r="H10" s="10">
        <v>6875.75</v>
      </c>
      <c r="I10" s="10">
        <v>0</v>
      </c>
      <c r="J10" s="10">
        <v>80</v>
      </c>
      <c r="K10" s="13" t="s">
        <v>15</v>
      </c>
      <c r="L10" s="10">
        <v>0</v>
      </c>
      <c r="M10" s="10">
        <f>B10+C10+F10+G10-H10-I10-J10-L10</f>
        <v>4527.25</v>
      </c>
      <c r="N10" s="11"/>
      <c r="O10" s="11"/>
    </row>
    <row r="11" spans="1:15" ht="24.6" customHeight="1" x14ac:dyDescent="0.3">
      <c r="A11" s="9">
        <v>45088</v>
      </c>
      <c r="B11" s="10">
        <f t="shared" si="0"/>
        <v>4527.25</v>
      </c>
      <c r="C11" s="10">
        <v>5503</v>
      </c>
      <c r="D11" s="10">
        <v>520.25</v>
      </c>
      <c r="E11" s="10">
        <v>0</v>
      </c>
      <c r="F11" s="10">
        <v>0</v>
      </c>
      <c r="G11" s="10">
        <v>0</v>
      </c>
      <c r="H11" s="10">
        <v>5176</v>
      </c>
      <c r="I11" s="10">
        <v>0</v>
      </c>
      <c r="J11" s="10">
        <v>0</v>
      </c>
      <c r="K11" s="13" t="s">
        <v>15</v>
      </c>
      <c r="L11" s="10">
        <v>0</v>
      </c>
      <c r="M11" s="10">
        <f>B11+C11+F11+G11-H11-I11-J11-L11</f>
        <v>4854.25</v>
      </c>
      <c r="N11" s="11"/>
      <c r="O11" s="11"/>
    </row>
    <row r="12" spans="1:15" ht="24.6" customHeight="1" x14ac:dyDescent="0.3">
      <c r="A12" s="9">
        <v>45089</v>
      </c>
      <c r="B12" s="10">
        <f t="shared" si="0"/>
        <v>4854.25</v>
      </c>
      <c r="C12" s="10">
        <v>5317.25</v>
      </c>
      <c r="D12" s="10">
        <v>338</v>
      </c>
      <c r="E12" s="10">
        <v>0</v>
      </c>
      <c r="F12" s="10">
        <v>0</v>
      </c>
      <c r="G12" s="10">
        <v>0</v>
      </c>
      <c r="H12" s="10">
        <v>5617.5</v>
      </c>
      <c r="I12" s="10">
        <v>0</v>
      </c>
      <c r="J12" s="10">
        <v>1050</v>
      </c>
      <c r="K12" s="13" t="s">
        <v>15</v>
      </c>
      <c r="L12" s="10">
        <v>0</v>
      </c>
      <c r="M12" s="10">
        <f>B12+C12+F12+G12-H12-I12-J12-L12</f>
        <v>3504</v>
      </c>
      <c r="N12" s="11"/>
      <c r="O12" s="11"/>
    </row>
    <row r="13" spans="1:15" ht="24.6" customHeight="1" x14ac:dyDescent="0.3">
      <c r="A13" s="9">
        <v>45090</v>
      </c>
      <c r="B13" s="10">
        <f t="shared" si="0"/>
        <v>3504</v>
      </c>
      <c r="C13" s="10">
        <v>6003.5</v>
      </c>
      <c r="D13" s="10">
        <v>393.25</v>
      </c>
      <c r="E13" s="10">
        <v>0</v>
      </c>
      <c r="F13" s="10">
        <v>0</v>
      </c>
      <c r="G13" s="10">
        <v>0</v>
      </c>
      <c r="H13" s="10">
        <v>5357.5</v>
      </c>
      <c r="I13" s="10">
        <v>0</v>
      </c>
      <c r="J13" s="10">
        <v>25</v>
      </c>
      <c r="K13" s="13" t="s">
        <v>15</v>
      </c>
      <c r="L13" s="10">
        <v>0</v>
      </c>
      <c r="M13" s="10">
        <f>B13+C13+F13+G13-H13-I13-J13-L13</f>
        <v>4125</v>
      </c>
      <c r="N13" s="11"/>
      <c r="O13" s="11"/>
    </row>
    <row r="14" spans="1:15" ht="24.6" customHeight="1" x14ac:dyDescent="0.3">
      <c r="A14" s="9">
        <v>45091</v>
      </c>
      <c r="B14" s="10">
        <f t="shared" si="0"/>
        <v>4125</v>
      </c>
      <c r="C14" s="10">
        <v>5332.25</v>
      </c>
      <c r="D14" s="10">
        <v>450.75</v>
      </c>
      <c r="E14" s="10">
        <v>0</v>
      </c>
      <c r="F14" s="10">
        <v>0</v>
      </c>
      <c r="G14" s="10">
        <v>0</v>
      </c>
      <c r="H14" s="10">
        <v>1887.25</v>
      </c>
      <c r="I14" s="10">
        <v>0</v>
      </c>
      <c r="J14" s="10">
        <v>25</v>
      </c>
      <c r="K14" s="13" t="s">
        <v>15</v>
      </c>
      <c r="L14" s="10">
        <v>0</v>
      </c>
      <c r="M14" s="10">
        <f>B14+C14+F14+G14-H14-I14-J14-L14</f>
        <v>7545</v>
      </c>
      <c r="N14" s="11"/>
      <c r="O14" s="11"/>
    </row>
    <row r="15" spans="1:15" ht="24.6" customHeight="1" x14ac:dyDescent="0.3">
      <c r="A15" s="9">
        <v>45092</v>
      </c>
      <c r="B15" s="10">
        <f t="shared" si="0"/>
        <v>7545</v>
      </c>
      <c r="C15" s="10">
        <v>6860.25</v>
      </c>
      <c r="D15" s="10">
        <v>340.25</v>
      </c>
      <c r="E15" s="10">
        <v>0</v>
      </c>
      <c r="F15" s="10">
        <v>0</v>
      </c>
      <c r="G15" s="10">
        <v>0</v>
      </c>
      <c r="H15" s="10">
        <v>4047.25</v>
      </c>
      <c r="I15" s="10">
        <v>0</v>
      </c>
      <c r="J15" s="10">
        <v>193</v>
      </c>
      <c r="K15" s="13" t="s">
        <v>15</v>
      </c>
      <c r="L15" s="10">
        <v>0</v>
      </c>
      <c r="M15" s="10">
        <f>B15+C15+F15+G15-H15-I15-J15-L15</f>
        <v>10165</v>
      </c>
      <c r="N15" s="11"/>
      <c r="O15" s="11"/>
    </row>
    <row r="16" spans="1:15" ht="24.6" customHeight="1" x14ac:dyDescent="0.3">
      <c r="A16" s="9">
        <v>45093</v>
      </c>
      <c r="B16" s="10">
        <f t="shared" si="0"/>
        <v>10165</v>
      </c>
      <c r="C16" s="10">
        <v>6348</v>
      </c>
      <c r="D16" s="10">
        <v>518</v>
      </c>
      <c r="E16" s="10">
        <v>0</v>
      </c>
      <c r="F16" s="10">
        <v>0</v>
      </c>
      <c r="G16" s="10">
        <v>0</v>
      </c>
      <c r="H16" s="10">
        <v>4845.75</v>
      </c>
      <c r="I16" s="10">
        <v>0</v>
      </c>
      <c r="J16" s="10">
        <v>3393</v>
      </c>
      <c r="K16" s="13" t="s">
        <v>15</v>
      </c>
      <c r="L16" s="10">
        <v>0</v>
      </c>
      <c r="M16" s="10">
        <f>B16+C16+F16+G16-H16-I16-J16-L16</f>
        <v>8274.25</v>
      </c>
      <c r="N16" s="11"/>
      <c r="O16" s="11"/>
    </row>
    <row r="17" spans="1:15" ht="24.6" customHeight="1" x14ac:dyDescent="0.3">
      <c r="A17" s="9">
        <v>45094</v>
      </c>
      <c r="B17" s="10">
        <f t="shared" si="0"/>
        <v>8274.25</v>
      </c>
      <c r="C17" s="10">
        <v>6347</v>
      </c>
      <c r="D17" s="10">
        <v>400</v>
      </c>
      <c r="E17" s="10">
        <v>0</v>
      </c>
      <c r="F17" s="10">
        <v>0</v>
      </c>
      <c r="G17" s="10">
        <v>0</v>
      </c>
      <c r="H17" s="10">
        <v>7556.25</v>
      </c>
      <c r="I17" s="10">
        <v>0</v>
      </c>
      <c r="J17" s="10">
        <v>1225</v>
      </c>
      <c r="K17" s="13" t="s">
        <v>15</v>
      </c>
      <c r="L17" s="10">
        <v>0</v>
      </c>
      <c r="M17" s="10">
        <f>B17+C17+F17+G17-H17-I17-J17-L17</f>
        <v>5840</v>
      </c>
      <c r="N17" s="11"/>
      <c r="O17" s="11"/>
    </row>
    <row r="18" spans="1:15" ht="24.6" customHeight="1" x14ac:dyDescent="0.3">
      <c r="A18" s="9">
        <v>45095</v>
      </c>
      <c r="B18" s="10">
        <f t="shared" si="0"/>
        <v>5840</v>
      </c>
      <c r="C18" s="10">
        <v>6413.5</v>
      </c>
      <c r="D18" s="10">
        <v>444.75</v>
      </c>
      <c r="E18" s="10">
        <v>0</v>
      </c>
      <c r="F18" s="10">
        <v>0</v>
      </c>
      <c r="G18" s="10">
        <v>0</v>
      </c>
      <c r="H18" s="10">
        <v>4922.5</v>
      </c>
      <c r="I18" s="10">
        <v>0</v>
      </c>
      <c r="J18" s="10">
        <v>1800</v>
      </c>
      <c r="K18" s="13" t="s">
        <v>15</v>
      </c>
      <c r="L18" s="10">
        <v>0</v>
      </c>
      <c r="M18" s="10">
        <f>B18+C18+F18+G18-H18-I18-J18-L18</f>
        <v>5531</v>
      </c>
      <c r="N18" s="11"/>
      <c r="O18" s="11"/>
    </row>
    <row r="19" spans="1:15" ht="24.6" customHeight="1" x14ac:dyDescent="0.3">
      <c r="A19" s="9">
        <v>45096</v>
      </c>
      <c r="B19" s="10">
        <f t="shared" si="0"/>
        <v>5531</v>
      </c>
      <c r="C19" s="10">
        <v>5488.5</v>
      </c>
      <c r="D19" s="10">
        <v>352.75</v>
      </c>
      <c r="E19" s="10">
        <v>0</v>
      </c>
      <c r="F19" s="10">
        <v>0</v>
      </c>
      <c r="G19" s="10">
        <v>0</v>
      </c>
      <c r="H19" s="10">
        <v>4709.75</v>
      </c>
      <c r="I19" s="10">
        <v>0</v>
      </c>
      <c r="J19" s="10">
        <v>1722</v>
      </c>
      <c r="K19" s="13" t="s">
        <v>15</v>
      </c>
      <c r="L19" s="10">
        <v>0</v>
      </c>
      <c r="M19" s="10">
        <f>B19+C19+F19+G19-H19-I19-J19-L19</f>
        <v>4587.75</v>
      </c>
      <c r="N19" s="11"/>
      <c r="O19" s="11"/>
    </row>
    <row r="20" spans="1:15" ht="24.6" customHeight="1" x14ac:dyDescent="0.3">
      <c r="A20" s="9">
        <v>45097</v>
      </c>
      <c r="B20" s="10">
        <f t="shared" si="0"/>
        <v>4587.75</v>
      </c>
      <c r="C20" s="10">
        <v>5404</v>
      </c>
      <c r="D20" s="10">
        <v>637</v>
      </c>
      <c r="E20" s="10">
        <v>0</v>
      </c>
      <c r="F20" s="10">
        <v>0</v>
      </c>
      <c r="G20" s="10">
        <v>0</v>
      </c>
      <c r="H20" s="10">
        <v>1997.25</v>
      </c>
      <c r="I20" s="10">
        <v>0</v>
      </c>
      <c r="J20" s="10">
        <v>49</v>
      </c>
      <c r="K20" s="13" t="s">
        <v>15</v>
      </c>
      <c r="L20" s="10">
        <v>0</v>
      </c>
      <c r="M20" s="10">
        <f>B20+C20+F20+G20-H20-I20-J20-L20</f>
        <v>7945.5</v>
      </c>
      <c r="N20" s="11"/>
      <c r="O20" s="11"/>
    </row>
    <row r="21" spans="1:15" ht="24.6" customHeight="1" x14ac:dyDescent="0.3">
      <c r="A21" s="9">
        <v>45098</v>
      </c>
      <c r="B21" s="10">
        <f t="shared" si="0"/>
        <v>7945.5</v>
      </c>
      <c r="C21" s="10">
        <v>8961.75</v>
      </c>
      <c r="D21" s="10">
        <v>573.25</v>
      </c>
      <c r="E21" s="10">
        <v>0</v>
      </c>
      <c r="F21" s="10">
        <v>0</v>
      </c>
      <c r="G21" s="10">
        <v>0</v>
      </c>
      <c r="H21" s="10">
        <v>7390</v>
      </c>
      <c r="I21" s="10">
        <v>0</v>
      </c>
      <c r="J21" s="10">
        <v>684</v>
      </c>
      <c r="K21" s="13" t="s">
        <v>15</v>
      </c>
      <c r="L21" s="10">
        <v>0</v>
      </c>
      <c r="M21" s="10">
        <f>B21+C21+F21+G21-H21-I21-J21-L21</f>
        <v>8833.25</v>
      </c>
      <c r="N21" s="11"/>
      <c r="O21" s="11"/>
    </row>
    <row r="22" spans="1:15" ht="24.6" customHeight="1" x14ac:dyDescent="0.3">
      <c r="A22" s="9">
        <v>45099</v>
      </c>
      <c r="B22" s="10">
        <f t="shared" si="0"/>
        <v>8833.25</v>
      </c>
      <c r="C22" s="10">
        <v>6472.5</v>
      </c>
      <c r="D22" s="10">
        <v>630</v>
      </c>
      <c r="E22" s="10">
        <v>0</v>
      </c>
      <c r="F22" s="10">
        <v>0</v>
      </c>
      <c r="G22" s="10">
        <v>0</v>
      </c>
      <c r="H22" s="10">
        <v>4581.75</v>
      </c>
      <c r="I22" s="10">
        <v>0</v>
      </c>
      <c r="J22" s="10">
        <v>191</v>
      </c>
      <c r="K22" s="13" t="s">
        <v>15</v>
      </c>
      <c r="L22" s="10">
        <v>0</v>
      </c>
      <c r="M22" s="10">
        <f>B22+C22+F22+G22-H22-I22-J22-L22</f>
        <v>10533</v>
      </c>
      <c r="N22" s="11"/>
      <c r="O22" s="11"/>
    </row>
    <row r="23" spans="1:15" ht="24.6" customHeight="1" x14ac:dyDescent="0.3">
      <c r="A23" s="9">
        <v>45100</v>
      </c>
      <c r="B23" s="10">
        <f t="shared" si="0"/>
        <v>10533</v>
      </c>
      <c r="C23" s="10">
        <v>6098.75</v>
      </c>
      <c r="D23" s="10">
        <v>773.25</v>
      </c>
      <c r="E23" s="10">
        <v>0</v>
      </c>
      <c r="F23" s="10">
        <v>0</v>
      </c>
      <c r="G23" s="10">
        <v>0</v>
      </c>
      <c r="H23" s="10">
        <v>5534</v>
      </c>
      <c r="I23" s="10">
        <v>0</v>
      </c>
      <c r="J23" s="10">
        <v>1546</v>
      </c>
      <c r="K23" s="13" t="s">
        <v>15</v>
      </c>
      <c r="L23" s="10">
        <v>0</v>
      </c>
      <c r="M23" s="10">
        <f>B23+C23+F23+G23-H23-I23-J23-L23</f>
        <v>9551.75</v>
      </c>
      <c r="N23" s="11"/>
      <c r="O23" s="11"/>
    </row>
    <row r="24" spans="1:15" ht="24.6" customHeight="1" x14ac:dyDescent="0.3">
      <c r="A24" s="9">
        <v>45101</v>
      </c>
      <c r="B24" s="10">
        <f t="shared" si="0"/>
        <v>9551.75</v>
      </c>
      <c r="C24" s="10">
        <v>5526.5</v>
      </c>
      <c r="D24" s="10">
        <v>504.5</v>
      </c>
      <c r="E24" s="10">
        <v>0</v>
      </c>
      <c r="F24" s="10">
        <v>0</v>
      </c>
      <c r="G24" s="10">
        <v>0</v>
      </c>
      <c r="H24" s="10">
        <v>3837.25</v>
      </c>
      <c r="I24" s="10">
        <v>0</v>
      </c>
      <c r="J24" s="10">
        <v>315.25</v>
      </c>
      <c r="K24" s="13" t="s">
        <v>15</v>
      </c>
      <c r="L24" s="10">
        <v>0</v>
      </c>
      <c r="M24" s="10">
        <f>B24+C24+F24+G24-H24-I24-J24-L24</f>
        <v>10925.75</v>
      </c>
      <c r="N24" s="11"/>
      <c r="O24" s="11"/>
    </row>
    <row r="25" spans="1:15" ht="24.6" customHeight="1" x14ac:dyDescent="0.3">
      <c r="A25" s="9">
        <v>45102</v>
      </c>
      <c r="B25" s="10">
        <f t="shared" si="0"/>
        <v>10925.75</v>
      </c>
      <c r="C25" s="10">
        <v>6725</v>
      </c>
      <c r="D25" s="10">
        <v>794</v>
      </c>
      <c r="E25" s="10">
        <v>0</v>
      </c>
      <c r="F25" s="10">
        <v>0</v>
      </c>
      <c r="G25" s="10">
        <v>0</v>
      </c>
      <c r="H25" s="10">
        <v>6194.25</v>
      </c>
      <c r="I25" s="10">
        <v>0</v>
      </c>
      <c r="J25" s="10">
        <v>25</v>
      </c>
      <c r="K25" s="13" t="s">
        <v>15</v>
      </c>
      <c r="L25" s="10">
        <v>0</v>
      </c>
      <c r="M25" s="10">
        <f>B25+C25+F25+G25-H25-I25-J25-L25</f>
        <v>11431.5</v>
      </c>
      <c r="N25" s="11"/>
      <c r="O25" s="11"/>
    </row>
    <row r="26" spans="1:15" ht="24.6" customHeight="1" x14ac:dyDescent="0.3">
      <c r="A26" s="9">
        <v>45103</v>
      </c>
      <c r="B26" s="10">
        <f t="shared" si="0"/>
        <v>11431.5</v>
      </c>
      <c r="C26" s="10">
        <v>8394.75</v>
      </c>
      <c r="D26" s="10">
        <v>1294.25</v>
      </c>
      <c r="E26" s="10">
        <v>0</v>
      </c>
      <c r="F26" s="10">
        <v>0</v>
      </c>
      <c r="G26" s="10">
        <v>0</v>
      </c>
      <c r="H26" s="10">
        <v>7349</v>
      </c>
      <c r="I26" s="10">
        <v>0</v>
      </c>
      <c r="J26" s="10">
        <v>1098.5</v>
      </c>
      <c r="K26" s="13" t="s">
        <v>15</v>
      </c>
      <c r="L26" s="10">
        <v>0</v>
      </c>
      <c r="M26" s="10">
        <f>B26+C26+F26+G26-H26-I26-J26-L26</f>
        <v>11378.75</v>
      </c>
      <c r="N26" s="11"/>
      <c r="O26" s="11"/>
    </row>
    <row r="27" spans="1:15" ht="24.6" customHeight="1" x14ac:dyDescent="0.3">
      <c r="A27" s="9">
        <v>45104</v>
      </c>
      <c r="B27" s="10">
        <f t="shared" si="0"/>
        <v>11378.75</v>
      </c>
      <c r="C27" s="10">
        <v>16296.8</v>
      </c>
      <c r="D27" s="10">
        <v>1250</v>
      </c>
      <c r="E27" s="10">
        <v>0</v>
      </c>
      <c r="F27" s="10">
        <v>0</v>
      </c>
      <c r="G27" s="10">
        <v>0</v>
      </c>
      <c r="H27" s="10">
        <v>13689</v>
      </c>
      <c r="I27" s="10">
        <v>0</v>
      </c>
      <c r="J27" s="10">
        <v>1693</v>
      </c>
      <c r="K27" s="13" t="s">
        <v>15</v>
      </c>
      <c r="L27" s="10">
        <v>0</v>
      </c>
      <c r="M27" s="10">
        <f>B27+C27+F27+G27-H27-I27-J27-L27</f>
        <v>12293.55</v>
      </c>
      <c r="N27" s="11"/>
      <c r="O27" s="11"/>
    </row>
    <row r="28" spans="1:15" ht="24.6" customHeight="1" x14ac:dyDescent="0.3">
      <c r="A28" s="9">
        <v>45105</v>
      </c>
      <c r="B28" s="10">
        <f t="shared" si="0"/>
        <v>12293.55</v>
      </c>
      <c r="C28" s="10">
        <v>7531</v>
      </c>
      <c r="D28" s="10">
        <v>843.75</v>
      </c>
      <c r="E28" s="10">
        <v>0</v>
      </c>
      <c r="F28" s="10">
        <v>0</v>
      </c>
      <c r="G28" s="10">
        <v>0</v>
      </c>
      <c r="H28" s="10">
        <v>1660.5</v>
      </c>
      <c r="I28" s="10">
        <v>0</v>
      </c>
      <c r="J28" s="10">
        <v>388.25</v>
      </c>
      <c r="K28" s="13" t="s">
        <v>15</v>
      </c>
      <c r="L28" s="10">
        <v>0</v>
      </c>
      <c r="M28" s="10">
        <f>B28+C28+F28+G28-H28-I28-J28-L28</f>
        <v>17775.8</v>
      </c>
      <c r="N28" s="11"/>
      <c r="O28" s="11"/>
    </row>
    <row r="29" spans="1:15" ht="24.6" customHeight="1" x14ac:dyDescent="0.3">
      <c r="A29" s="9">
        <v>45106</v>
      </c>
      <c r="B29" s="10">
        <f t="shared" si="0"/>
        <v>17775.8</v>
      </c>
      <c r="C29" s="10">
        <v>6550.75</v>
      </c>
      <c r="D29" s="10">
        <v>492.75</v>
      </c>
      <c r="E29" s="10">
        <v>0</v>
      </c>
      <c r="F29" s="10">
        <v>0</v>
      </c>
      <c r="G29" s="10">
        <v>0</v>
      </c>
      <c r="H29" s="10">
        <v>3901</v>
      </c>
      <c r="I29" s="10">
        <v>0</v>
      </c>
      <c r="J29" s="10">
        <v>9161</v>
      </c>
      <c r="K29" s="13" t="s">
        <v>15</v>
      </c>
      <c r="L29" s="10">
        <v>0</v>
      </c>
      <c r="M29" s="10">
        <f>B29+C29+F29+G29-H29-I29-J29-L29</f>
        <v>11264.55</v>
      </c>
      <c r="N29" s="11"/>
      <c r="O29" s="11"/>
    </row>
    <row r="30" spans="1:15" ht="24.6" customHeight="1" x14ac:dyDescent="0.3">
      <c r="A30" s="9">
        <v>45107</v>
      </c>
      <c r="B30" s="10">
        <f t="shared" si="0"/>
        <v>11264.55</v>
      </c>
      <c r="C30" s="10">
        <v>6451</v>
      </c>
      <c r="D30" s="10">
        <v>647.75</v>
      </c>
      <c r="E30" s="10">
        <v>0</v>
      </c>
      <c r="F30" s="10">
        <v>0</v>
      </c>
      <c r="G30" s="10">
        <v>0</v>
      </c>
      <c r="H30" s="10">
        <v>7479.25</v>
      </c>
      <c r="I30" s="10">
        <v>0</v>
      </c>
      <c r="J30" s="10">
        <v>25</v>
      </c>
      <c r="K30" s="13" t="s">
        <v>15</v>
      </c>
      <c r="L30" s="10">
        <v>0</v>
      </c>
      <c r="M30" s="10">
        <f>B30+C30+F30+G30-H30-I30-J30-L30</f>
        <v>10211.299999999999</v>
      </c>
      <c r="N30" s="11"/>
      <c r="O30" s="11"/>
    </row>
    <row r="31" spans="1:15" ht="24.6" customHeight="1" x14ac:dyDescent="0.3">
      <c r="A31" s="9">
        <v>45108</v>
      </c>
      <c r="B31" s="10">
        <f t="shared" si="0"/>
        <v>10211.299999999999</v>
      </c>
      <c r="C31" s="10">
        <v>7185.25</v>
      </c>
      <c r="D31" s="10">
        <v>490</v>
      </c>
      <c r="E31" s="10">
        <v>0</v>
      </c>
      <c r="F31" s="10">
        <v>0</v>
      </c>
      <c r="G31" s="10">
        <v>0</v>
      </c>
      <c r="H31" s="10">
        <v>6564.75</v>
      </c>
      <c r="I31" s="10">
        <v>0</v>
      </c>
      <c r="J31" s="10">
        <v>2225</v>
      </c>
      <c r="K31" s="13" t="s">
        <v>15</v>
      </c>
      <c r="L31" s="10">
        <v>0</v>
      </c>
      <c r="M31" s="10">
        <f>B31+C31+F31+G31-H31-I31-J31-L31</f>
        <v>8606.7999999999993</v>
      </c>
      <c r="N31" s="11"/>
      <c r="O31" s="11"/>
    </row>
    <row r="32" spans="1:15" ht="24.6" customHeight="1" x14ac:dyDescent="0.3">
      <c r="A32" s="9">
        <v>45109</v>
      </c>
      <c r="B32" s="10">
        <f t="shared" si="0"/>
        <v>8606.7999999999993</v>
      </c>
      <c r="C32" s="10">
        <v>6401.75</v>
      </c>
      <c r="D32" s="10">
        <v>716.25</v>
      </c>
      <c r="E32" s="10">
        <v>0</v>
      </c>
      <c r="F32" s="10">
        <v>0</v>
      </c>
      <c r="G32" s="10">
        <v>0</v>
      </c>
      <c r="H32" s="10">
        <v>4045.75</v>
      </c>
      <c r="I32" s="10">
        <v>0</v>
      </c>
      <c r="J32" s="10">
        <v>39</v>
      </c>
      <c r="K32" s="13" t="s">
        <v>15</v>
      </c>
      <c r="L32" s="10">
        <v>0</v>
      </c>
      <c r="M32" s="10">
        <f>B32+C32+F32+G32-H32-I32-J32-L32</f>
        <v>10923.8</v>
      </c>
      <c r="N32" s="11"/>
      <c r="O32" s="11"/>
    </row>
    <row r="33" spans="1:15" ht="24.6" customHeight="1" x14ac:dyDescent="0.3">
      <c r="A33" s="9">
        <v>45110</v>
      </c>
      <c r="B33" s="10">
        <f t="shared" si="0"/>
        <v>10923.8</v>
      </c>
      <c r="C33" s="10">
        <v>6514.5</v>
      </c>
      <c r="D33" s="10">
        <v>541.75</v>
      </c>
      <c r="E33" s="10">
        <v>0</v>
      </c>
      <c r="F33" s="10">
        <v>0</v>
      </c>
      <c r="G33" s="10">
        <v>0</v>
      </c>
      <c r="H33" s="10">
        <v>9112</v>
      </c>
      <c r="I33" s="10">
        <v>0</v>
      </c>
      <c r="J33" s="10">
        <v>71</v>
      </c>
      <c r="K33" s="13" t="s">
        <v>15</v>
      </c>
      <c r="L33" s="10">
        <v>0</v>
      </c>
      <c r="M33" s="10">
        <f>B33+C33+F33+G33-H33-I33-J33-L33</f>
        <v>8255.2999999999993</v>
      </c>
      <c r="N33" s="11"/>
      <c r="O33" s="11"/>
    </row>
    <row r="34" spans="1:15" ht="24.6" customHeight="1" x14ac:dyDescent="0.3">
      <c r="A34" s="9">
        <v>45111</v>
      </c>
      <c r="B34" s="10">
        <f t="shared" si="0"/>
        <v>8255.2999999999993</v>
      </c>
      <c r="C34" s="10">
        <v>9324</v>
      </c>
      <c r="D34" s="10">
        <v>768.5</v>
      </c>
      <c r="E34" s="10">
        <v>0</v>
      </c>
      <c r="F34" s="10">
        <v>0</v>
      </c>
      <c r="G34" s="10">
        <v>0</v>
      </c>
      <c r="H34" s="10">
        <v>6283.5</v>
      </c>
      <c r="I34" s="10">
        <v>0</v>
      </c>
      <c r="J34" s="10">
        <v>336</v>
      </c>
      <c r="K34" s="13" t="s">
        <v>15</v>
      </c>
      <c r="L34" s="10">
        <v>0</v>
      </c>
      <c r="M34" s="10">
        <f>B34+C34+F34+G34-H34-I34-J34-L34</f>
        <v>10959.8</v>
      </c>
      <c r="N34" s="11"/>
      <c r="O34" s="11"/>
    </row>
    <row r="35" spans="1:15" ht="24.6" customHeight="1" x14ac:dyDescent="0.3">
      <c r="A35" s="9">
        <v>45112</v>
      </c>
      <c r="B35" s="10">
        <f t="shared" si="0"/>
        <v>10959.8</v>
      </c>
      <c r="C35" s="10">
        <v>5463.75</v>
      </c>
      <c r="D35" s="10">
        <v>642</v>
      </c>
      <c r="E35" s="10">
        <v>0</v>
      </c>
      <c r="F35" s="10">
        <v>0</v>
      </c>
      <c r="G35" s="10">
        <v>0</v>
      </c>
      <c r="H35" s="10">
        <v>7650</v>
      </c>
      <c r="I35" s="10">
        <v>0</v>
      </c>
      <c r="J35" s="10">
        <v>537</v>
      </c>
      <c r="K35" s="13" t="s">
        <v>15</v>
      </c>
      <c r="L35" s="10">
        <v>0</v>
      </c>
      <c r="M35" s="10">
        <f>B35+C35+F35+G35-H35-I35-J35-L35</f>
        <v>8236.5499999999993</v>
      </c>
      <c r="N35" s="11"/>
      <c r="O35" s="11"/>
    </row>
    <row r="36" spans="1:15" ht="24.6" customHeight="1" x14ac:dyDescent="0.3">
      <c r="A36" s="9">
        <v>45113</v>
      </c>
      <c r="B36" s="10">
        <f t="shared" si="0"/>
        <v>8236.5499999999993</v>
      </c>
      <c r="C36" s="10">
        <v>6397.25</v>
      </c>
      <c r="D36" s="10">
        <v>561</v>
      </c>
      <c r="E36" s="10">
        <v>0</v>
      </c>
      <c r="F36" s="10">
        <v>0</v>
      </c>
      <c r="G36" s="10">
        <v>0</v>
      </c>
      <c r="H36" s="10">
        <v>5168.75</v>
      </c>
      <c r="I36" s="10">
        <v>0</v>
      </c>
      <c r="J36" s="10">
        <v>0</v>
      </c>
      <c r="K36" s="13" t="s">
        <v>15</v>
      </c>
      <c r="L36" s="10">
        <v>0</v>
      </c>
      <c r="M36" s="10">
        <f>B36+C36+F36+G36-H36-I36-J36-L36</f>
        <v>9465.0499999999993</v>
      </c>
      <c r="N36" s="11"/>
      <c r="O36" s="11"/>
    </row>
    <row r="37" spans="1:15" ht="24.6" customHeight="1" x14ac:dyDescent="0.3">
      <c r="A37" s="9">
        <v>45114</v>
      </c>
      <c r="B37" s="10">
        <f t="shared" si="0"/>
        <v>9465.0499999999993</v>
      </c>
      <c r="C37" s="10">
        <v>6564</v>
      </c>
      <c r="D37" s="10">
        <v>397</v>
      </c>
      <c r="E37" s="10">
        <v>0</v>
      </c>
      <c r="F37" s="10">
        <v>0</v>
      </c>
      <c r="G37" s="10">
        <v>0</v>
      </c>
      <c r="H37" s="10">
        <v>5412</v>
      </c>
      <c r="I37" s="10">
        <v>0</v>
      </c>
      <c r="J37" s="10">
        <v>190</v>
      </c>
      <c r="K37" s="13" t="s">
        <v>15</v>
      </c>
      <c r="L37" s="10">
        <v>0</v>
      </c>
      <c r="M37" s="10">
        <f>B37+C37+F37+G37-H37-I37-J37-L37</f>
        <v>10427.049999999999</v>
      </c>
      <c r="N37" s="11"/>
      <c r="O37" s="11"/>
    </row>
    <row r="38" spans="1:15" ht="24.6" customHeight="1" x14ac:dyDescent="0.3">
      <c r="A38" s="9">
        <v>45115</v>
      </c>
      <c r="B38" s="10">
        <f t="shared" si="0"/>
        <v>10427.049999999999</v>
      </c>
      <c r="C38" s="10">
        <v>5341</v>
      </c>
      <c r="D38" s="10">
        <v>474</v>
      </c>
      <c r="E38" s="10">
        <v>0</v>
      </c>
      <c r="F38" s="10">
        <v>0</v>
      </c>
      <c r="G38" s="10">
        <v>0</v>
      </c>
      <c r="H38" s="10">
        <v>6061.5</v>
      </c>
      <c r="I38" s="10">
        <v>0</v>
      </c>
      <c r="J38" s="10">
        <v>0</v>
      </c>
      <c r="K38" s="13" t="s">
        <v>15</v>
      </c>
      <c r="L38" s="10">
        <v>0</v>
      </c>
      <c r="M38" s="10">
        <f>B38+C38+F38+G38-H38-I38-J38-L38</f>
        <v>9706.5499999999993</v>
      </c>
      <c r="N38" s="11"/>
      <c r="O38" s="11"/>
    </row>
    <row r="39" spans="1:15" ht="24.6" customHeight="1" x14ac:dyDescent="0.3">
      <c r="A39" s="9">
        <v>45116</v>
      </c>
      <c r="B39" s="10">
        <f t="shared" si="0"/>
        <v>9706.5499999999993</v>
      </c>
      <c r="C39" s="10">
        <v>8038.25</v>
      </c>
      <c r="D39" s="10">
        <v>378.75</v>
      </c>
      <c r="E39" s="10">
        <v>0</v>
      </c>
      <c r="F39" s="10">
        <v>0</v>
      </c>
      <c r="G39" s="10">
        <v>8000</v>
      </c>
      <c r="H39" s="10">
        <v>9687.25</v>
      </c>
      <c r="I39" s="10">
        <v>0</v>
      </c>
      <c r="J39" s="10">
        <v>5372</v>
      </c>
      <c r="K39" s="13" t="s">
        <v>15</v>
      </c>
      <c r="L39" s="10">
        <v>0</v>
      </c>
      <c r="M39" s="10">
        <f>B39+C39+F39+G39-H39-I39-J39-L39</f>
        <v>10685.55</v>
      </c>
      <c r="N39" s="11"/>
      <c r="O39" s="11"/>
    </row>
    <row r="40" spans="1:15" ht="24.6" customHeight="1" x14ac:dyDescent="0.3">
      <c r="A40" s="9">
        <v>45117</v>
      </c>
      <c r="B40" s="10">
        <f t="shared" si="0"/>
        <v>10685.55</v>
      </c>
      <c r="C40" s="10">
        <v>5845.25</v>
      </c>
      <c r="D40" s="10">
        <v>564.75</v>
      </c>
      <c r="E40" s="10">
        <v>0</v>
      </c>
      <c r="F40" s="10">
        <v>0</v>
      </c>
      <c r="G40" s="10">
        <v>0</v>
      </c>
      <c r="H40" s="10">
        <v>6522.5</v>
      </c>
      <c r="I40" s="10">
        <v>0</v>
      </c>
      <c r="J40" s="10">
        <v>85</v>
      </c>
      <c r="K40" s="13" t="s">
        <v>15</v>
      </c>
      <c r="L40" s="10">
        <v>0</v>
      </c>
      <c r="M40" s="10">
        <f>B40+C40+F40+G40-H40-I40-J40-L40</f>
        <v>9923.2999999999993</v>
      </c>
      <c r="N40" s="11"/>
      <c r="O40" s="11"/>
    </row>
    <row r="41" spans="1:15" ht="24.6" customHeight="1" x14ac:dyDescent="0.3">
      <c r="A41" s="9">
        <v>45118</v>
      </c>
      <c r="B41" s="10">
        <f t="shared" si="0"/>
        <v>9923.2999999999993</v>
      </c>
      <c r="C41" s="10">
        <v>6029.5</v>
      </c>
      <c r="D41" s="10">
        <v>617.25</v>
      </c>
      <c r="E41" s="10">
        <v>0</v>
      </c>
      <c r="F41" s="10">
        <v>0</v>
      </c>
      <c r="G41" s="10">
        <v>0</v>
      </c>
      <c r="H41" s="10">
        <v>3045</v>
      </c>
      <c r="I41" s="10">
        <v>0</v>
      </c>
      <c r="J41" s="10">
        <v>28</v>
      </c>
      <c r="K41" s="13" t="s">
        <v>15</v>
      </c>
      <c r="L41" s="10">
        <v>0</v>
      </c>
      <c r="M41" s="10">
        <f>B41+C41+F41+G41-H41-I41-J41-L41</f>
        <v>12879.8</v>
      </c>
      <c r="N41" s="11"/>
      <c r="O41" s="11"/>
    </row>
    <row r="42" spans="1:15" ht="24.6" customHeight="1" x14ac:dyDescent="0.3">
      <c r="A42" s="9">
        <v>45119</v>
      </c>
      <c r="B42" s="10">
        <f t="shared" si="0"/>
        <v>12879.8</v>
      </c>
      <c r="C42" s="10">
        <v>5062.5</v>
      </c>
      <c r="D42" s="10">
        <v>332</v>
      </c>
      <c r="E42" s="10">
        <v>0</v>
      </c>
      <c r="F42" s="10">
        <v>0</v>
      </c>
      <c r="G42" s="10">
        <v>0</v>
      </c>
      <c r="H42" s="10">
        <v>5152.5</v>
      </c>
      <c r="I42" s="10">
        <v>0</v>
      </c>
      <c r="J42" s="10">
        <v>193</v>
      </c>
      <c r="K42" s="13" t="s">
        <v>15</v>
      </c>
      <c r="L42" s="10">
        <v>0</v>
      </c>
      <c r="M42" s="10">
        <f>B42+C42+F42+G42-H42-I42-J42-L42</f>
        <v>12596.8</v>
      </c>
      <c r="N42" s="11"/>
      <c r="O42" s="11"/>
    </row>
    <row r="43" spans="1:15" ht="24.6" customHeight="1" x14ac:dyDescent="0.3">
      <c r="A43" s="9">
        <v>45120</v>
      </c>
      <c r="B43" s="10">
        <f t="shared" si="0"/>
        <v>12596.8</v>
      </c>
      <c r="C43" s="10">
        <v>8119</v>
      </c>
      <c r="D43" s="10">
        <v>516</v>
      </c>
      <c r="E43" s="10">
        <v>0</v>
      </c>
      <c r="F43" s="10">
        <v>0</v>
      </c>
      <c r="G43" s="10">
        <v>0</v>
      </c>
      <c r="H43" s="10">
        <v>5490.25</v>
      </c>
      <c r="I43" s="10">
        <v>0</v>
      </c>
      <c r="J43" s="10">
        <v>102</v>
      </c>
      <c r="K43" s="13" t="s">
        <v>15</v>
      </c>
      <c r="L43" s="10">
        <v>0</v>
      </c>
      <c r="M43" s="10">
        <f>B43+C43+F43+G43-H43-I43-J43-L43</f>
        <v>15123.55</v>
      </c>
      <c r="N43" s="11"/>
      <c r="O43" s="11"/>
    </row>
    <row r="44" spans="1:15" ht="24.6" customHeight="1" x14ac:dyDescent="0.3">
      <c r="A44" s="9">
        <v>45121</v>
      </c>
      <c r="B44" s="10">
        <f t="shared" si="0"/>
        <v>15123.55</v>
      </c>
      <c r="C44" s="10">
        <v>5293.75</v>
      </c>
      <c r="D44" s="10">
        <v>463.25</v>
      </c>
      <c r="E44" s="10">
        <v>0</v>
      </c>
      <c r="F44" s="10">
        <v>0</v>
      </c>
      <c r="G44" s="10">
        <v>0</v>
      </c>
      <c r="H44" s="10">
        <v>3700</v>
      </c>
      <c r="I44" s="10">
        <v>0</v>
      </c>
      <c r="J44" s="10">
        <v>35</v>
      </c>
      <c r="K44" s="13" t="s">
        <v>15</v>
      </c>
      <c r="L44" s="10">
        <v>0</v>
      </c>
      <c r="M44" s="10">
        <f>B44+C44+F44+G44-H44-I44-J44-L44</f>
        <v>16682.3</v>
      </c>
      <c r="N44" s="11"/>
      <c r="O44" s="11"/>
    </row>
    <row r="45" spans="1:15" ht="24.6" customHeight="1" x14ac:dyDescent="0.3">
      <c r="A45" s="9">
        <v>45122</v>
      </c>
      <c r="B45" s="10">
        <f t="shared" si="0"/>
        <v>16682.3</v>
      </c>
      <c r="C45" s="10">
        <v>6132.25</v>
      </c>
      <c r="D45" s="10">
        <v>915</v>
      </c>
      <c r="E45" s="10">
        <v>0</v>
      </c>
      <c r="F45" s="10">
        <v>0</v>
      </c>
      <c r="G45" s="10">
        <v>0</v>
      </c>
      <c r="H45" s="10">
        <v>3476.75</v>
      </c>
      <c r="I45" s="10">
        <v>0</v>
      </c>
      <c r="J45" s="10">
        <v>43</v>
      </c>
      <c r="K45" s="13" t="s">
        <v>15</v>
      </c>
      <c r="L45" s="10">
        <v>0</v>
      </c>
      <c r="M45" s="10">
        <f>B45+C45+F45+G45-H45-I45-J45-L45</f>
        <v>19294.8</v>
      </c>
      <c r="N45" s="11"/>
      <c r="O45" s="11"/>
    </row>
    <row r="46" spans="1:15" ht="24.6" customHeight="1" x14ac:dyDescent="0.3">
      <c r="A46" s="9">
        <v>45123</v>
      </c>
      <c r="B46" s="10">
        <f t="shared" si="0"/>
        <v>19294.8</v>
      </c>
      <c r="C46" s="10">
        <v>5422.75</v>
      </c>
      <c r="D46" s="10">
        <v>707</v>
      </c>
      <c r="E46" s="10">
        <v>0</v>
      </c>
      <c r="F46" s="10">
        <v>0</v>
      </c>
      <c r="G46" s="10">
        <v>0</v>
      </c>
      <c r="H46" s="10">
        <v>6435.25</v>
      </c>
      <c r="I46" s="10">
        <v>0</v>
      </c>
      <c r="J46" s="10">
        <v>4233</v>
      </c>
      <c r="K46" s="13" t="s">
        <v>15</v>
      </c>
      <c r="L46" s="10">
        <v>0</v>
      </c>
      <c r="M46" s="10">
        <f>B46+C46+F46+G46-H46-I46-J46-L46</f>
        <v>14049.3</v>
      </c>
      <c r="N46" s="11"/>
      <c r="O46" s="11"/>
    </row>
    <row r="47" spans="1:15" ht="24.6" customHeight="1" x14ac:dyDescent="0.3">
      <c r="A47" s="9">
        <v>45124</v>
      </c>
      <c r="B47" s="10">
        <f t="shared" si="0"/>
        <v>14049.3</v>
      </c>
      <c r="C47" s="10">
        <v>8490.75</v>
      </c>
      <c r="D47" s="10">
        <v>552</v>
      </c>
      <c r="E47" s="10">
        <v>0</v>
      </c>
      <c r="F47" s="10">
        <v>0</v>
      </c>
      <c r="G47" s="10">
        <v>0</v>
      </c>
      <c r="H47" s="10">
        <v>8055.5</v>
      </c>
      <c r="I47" s="10">
        <v>0</v>
      </c>
      <c r="J47" s="10">
        <v>50</v>
      </c>
      <c r="K47" s="13" t="s">
        <v>15</v>
      </c>
      <c r="L47" s="10">
        <v>0</v>
      </c>
      <c r="M47" s="10">
        <f>B47+C47+F47+G47-H47-I47-J47-L47</f>
        <v>14434.55</v>
      </c>
      <c r="N47" s="11"/>
      <c r="O47" s="11"/>
    </row>
    <row r="48" spans="1:15" ht="24.6" customHeight="1" x14ac:dyDescent="0.3">
      <c r="A48" s="9">
        <v>45125</v>
      </c>
      <c r="B48" s="10">
        <f t="shared" si="0"/>
        <v>14434.55</v>
      </c>
      <c r="C48" s="10">
        <v>4967.5</v>
      </c>
      <c r="D48" s="10">
        <v>808.5</v>
      </c>
      <c r="E48" s="10">
        <v>0</v>
      </c>
      <c r="F48" s="10">
        <v>0</v>
      </c>
      <c r="G48" s="10">
        <v>0</v>
      </c>
      <c r="H48" s="10">
        <v>3192.75</v>
      </c>
      <c r="I48" s="10">
        <v>0</v>
      </c>
      <c r="J48" s="10">
        <v>5262</v>
      </c>
      <c r="K48" s="13" t="s">
        <v>15</v>
      </c>
      <c r="L48" s="10">
        <v>0</v>
      </c>
      <c r="M48" s="10">
        <f>B48+C48+F48+G48-H48-I48-J48-L48</f>
        <v>10947.3</v>
      </c>
      <c r="N48" s="11"/>
      <c r="O48" s="11"/>
    </row>
    <row r="49" spans="1:15" ht="24.6" customHeight="1" x14ac:dyDescent="0.3">
      <c r="A49" s="9">
        <v>45126</v>
      </c>
      <c r="B49" s="10">
        <f t="shared" si="0"/>
        <v>10947.3</v>
      </c>
      <c r="C49" s="10">
        <v>5567</v>
      </c>
      <c r="D49" s="10">
        <v>484.25</v>
      </c>
      <c r="E49" s="10">
        <v>0</v>
      </c>
      <c r="F49" s="10">
        <v>0</v>
      </c>
      <c r="G49" s="10">
        <v>0</v>
      </c>
      <c r="H49" s="10">
        <v>2371.75</v>
      </c>
      <c r="I49" s="10">
        <v>0</v>
      </c>
      <c r="J49" s="10">
        <v>101</v>
      </c>
      <c r="K49" s="13" t="s">
        <v>15</v>
      </c>
      <c r="L49" s="10">
        <v>0</v>
      </c>
      <c r="M49" s="10">
        <f>B49+C49+F49+G49-H49-I49-J49-L49</f>
        <v>14041.55</v>
      </c>
      <c r="N49" s="11"/>
      <c r="O49" s="11"/>
    </row>
    <row r="50" spans="1:15" ht="24.6" customHeight="1" x14ac:dyDescent="0.3">
      <c r="A50" s="9">
        <v>45127</v>
      </c>
      <c r="B50" s="10">
        <f t="shared" si="0"/>
        <v>14041.55</v>
      </c>
      <c r="C50" s="10">
        <v>6970.5</v>
      </c>
      <c r="D50" s="10">
        <v>634</v>
      </c>
      <c r="E50" s="10">
        <v>0</v>
      </c>
      <c r="F50" s="10">
        <v>0</v>
      </c>
      <c r="G50" s="10">
        <v>0</v>
      </c>
      <c r="H50" s="10">
        <v>5544.5</v>
      </c>
      <c r="I50" s="10">
        <v>0</v>
      </c>
      <c r="J50" s="10">
        <v>365</v>
      </c>
      <c r="K50" s="13" t="s">
        <v>15</v>
      </c>
      <c r="L50" s="10">
        <v>0</v>
      </c>
      <c r="M50" s="10">
        <f>B50+C50+F50+G50-H50-I50-J50-L50</f>
        <v>15102.55</v>
      </c>
      <c r="N50" s="11"/>
      <c r="O50" s="11"/>
    </row>
    <row r="51" spans="1:15" ht="24.6" customHeight="1" x14ac:dyDescent="0.3">
      <c r="A51" s="9">
        <v>45128</v>
      </c>
      <c r="B51" s="10">
        <f t="shared" si="0"/>
        <v>15102.55</v>
      </c>
      <c r="C51" s="10">
        <v>5180.5</v>
      </c>
      <c r="D51" s="10">
        <v>680.25</v>
      </c>
      <c r="E51" s="10">
        <v>0</v>
      </c>
      <c r="F51" s="10">
        <v>0</v>
      </c>
      <c r="G51" s="10">
        <v>0</v>
      </c>
      <c r="H51" s="10">
        <v>6243.5</v>
      </c>
      <c r="I51" s="10">
        <v>0</v>
      </c>
      <c r="J51" s="10">
        <v>391</v>
      </c>
      <c r="K51" s="13" t="s">
        <v>15</v>
      </c>
      <c r="L51" s="10">
        <v>0</v>
      </c>
      <c r="M51" s="10">
        <f>B51+C51+F51+G51-H51-I51-J51-L51</f>
        <v>13648.55</v>
      </c>
      <c r="N51" s="11"/>
      <c r="O51" s="11"/>
    </row>
    <row r="52" spans="1:15" ht="24.6" customHeight="1" x14ac:dyDescent="0.3">
      <c r="A52" s="9">
        <v>45129</v>
      </c>
      <c r="B52" s="10">
        <f t="shared" si="0"/>
        <v>13648.55</v>
      </c>
      <c r="C52" s="10">
        <v>7041.75</v>
      </c>
      <c r="D52" s="10">
        <v>384</v>
      </c>
      <c r="E52" s="10">
        <v>0</v>
      </c>
      <c r="F52" s="10">
        <v>0</v>
      </c>
      <c r="G52" s="10">
        <v>0</v>
      </c>
      <c r="H52" s="10">
        <v>4880.25</v>
      </c>
      <c r="I52" s="10">
        <v>0</v>
      </c>
      <c r="J52" s="10">
        <v>2007</v>
      </c>
      <c r="K52" s="13" t="s">
        <v>15</v>
      </c>
      <c r="L52" s="10">
        <v>0</v>
      </c>
      <c r="M52" s="10">
        <f>B52+C52+F52+G52-H52-I52-J52-L52</f>
        <v>13803.05</v>
      </c>
      <c r="N52" s="11"/>
      <c r="O52" s="11"/>
    </row>
    <row r="53" spans="1:15" ht="24.6" customHeight="1" x14ac:dyDescent="0.3">
      <c r="A53" s="9">
        <v>45130</v>
      </c>
      <c r="B53" s="10">
        <f t="shared" si="0"/>
        <v>13803.05</v>
      </c>
      <c r="C53" s="10">
        <v>4377.5</v>
      </c>
      <c r="D53" s="10">
        <v>664.5</v>
      </c>
      <c r="E53" s="10">
        <v>0</v>
      </c>
      <c r="F53" s="10">
        <v>0</v>
      </c>
      <c r="G53" s="10">
        <v>0</v>
      </c>
      <c r="H53" s="10">
        <v>3293</v>
      </c>
      <c r="I53" s="10">
        <v>0</v>
      </c>
      <c r="J53" s="10">
        <v>115</v>
      </c>
      <c r="K53" s="13" t="s">
        <v>15</v>
      </c>
      <c r="L53" s="10">
        <v>0</v>
      </c>
      <c r="M53" s="10">
        <f>B53+C53+F53+G53-H53-I53-J53-L53</f>
        <v>14772.55</v>
      </c>
      <c r="N53" s="11"/>
      <c r="O53" s="11"/>
    </row>
    <row r="54" spans="1:15" ht="24.6" customHeight="1" x14ac:dyDescent="0.3">
      <c r="A54" s="9">
        <v>45131</v>
      </c>
      <c r="B54" s="10">
        <f t="shared" si="0"/>
        <v>14772.55</v>
      </c>
      <c r="C54" s="10">
        <v>5831</v>
      </c>
      <c r="D54" s="10">
        <v>712</v>
      </c>
      <c r="E54" s="10">
        <v>0</v>
      </c>
      <c r="F54" s="10">
        <v>0</v>
      </c>
      <c r="G54" s="10">
        <v>0</v>
      </c>
      <c r="H54" s="10">
        <v>4675.75</v>
      </c>
      <c r="I54" s="10">
        <v>0</v>
      </c>
      <c r="J54" s="10">
        <v>49</v>
      </c>
      <c r="K54" s="13" t="s">
        <v>15</v>
      </c>
      <c r="L54" s="10">
        <v>0</v>
      </c>
      <c r="M54" s="10">
        <f>B54+C54+F54+G54-H54-I54-J54-L54</f>
        <v>15878.8</v>
      </c>
      <c r="N54" s="11"/>
      <c r="O54" s="11"/>
    </row>
    <row r="55" spans="1:15" ht="24.6" customHeight="1" x14ac:dyDescent="0.3">
      <c r="A55" s="9">
        <v>45132</v>
      </c>
      <c r="B55" s="10">
        <f t="shared" si="0"/>
        <v>15878.8</v>
      </c>
      <c r="C55" s="10">
        <v>5755.5</v>
      </c>
      <c r="D55" s="10">
        <v>606</v>
      </c>
      <c r="E55" s="10">
        <v>0</v>
      </c>
      <c r="F55" s="10">
        <v>0</v>
      </c>
      <c r="G55" s="10">
        <v>0</v>
      </c>
      <c r="H55" s="10">
        <v>5599.75</v>
      </c>
      <c r="I55" s="10">
        <v>0</v>
      </c>
      <c r="J55" s="10">
        <v>213</v>
      </c>
      <c r="K55" s="13" t="s">
        <v>15</v>
      </c>
      <c r="L55" s="10">
        <v>0</v>
      </c>
      <c r="M55" s="10">
        <f>B55+C55+F55+G55-H55-I55-J55-L55</f>
        <v>15821.55</v>
      </c>
      <c r="N55" s="11"/>
      <c r="O55" s="11"/>
    </row>
    <row r="56" spans="1:15" ht="24.6" customHeight="1" x14ac:dyDescent="0.3">
      <c r="A56" s="9">
        <v>45133</v>
      </c>
      <c r="B56" s="10">
        <f t="shared" si="0"/>
        <v>15821.55</v>
      </c>
      <c r="C56" s="10">
        <v>7202.75</v>
      </c>
      <c r="D56" s="10">
        <v>502.75</v>
      </c>
      <c r="E56" s="10">
        <v>0</v>
      </c>
      <c r="F56" s="10">
        <v>0</v>
      </c>
      <c r="G56" s="10">
        <v>0</v>
      </c>
      <c r="H56" s="10">
        <v>5132.75</v>
      </c>
      <c r="I56" s="10">
        <v>0</v>
      </c>
      <c r="J56" s="10">
        <v>48</v>
      </c>
      <c r="K56" s="13" t="s">
        <v>15</v>
      </c>
      <c r="L56" s="10">
        <v>0</v>
      </c>
      <c r="M56" s="10">
        <f>B56+C56+F56+G56-H56-I56-J56-L56</f>
        <v>17843.55</v>
      </c>
      <c r="N56" s="11"/>
      <c r="O56" s="11"/>
    </row>
    <row r="57" spans="1:15" ht="24.6" customHeight="1" x14ac:dyDescent="0.3">
      <c r="A57" s="9">
        <v>45134</v>
      </c>
      <c r="B57" s="10">
        <f t="shared" si="0"/>
        <v>17843.55</v>
      </c>
      <c r="C57" s="10">
        <v>6119.75</v>
      </c>
      <c r="D57" s="10">
        <v>958.75</v>
      </c>
      <c r="E57" s="10">
        <v>0</v>
      </c>
      <c r="F57" s="10">
        <v>0</v>
      </c>
      <c r="G57" s="10">
        <v>0</v>
      </c>
      <c r="H57" s="10">
        <v>6491.75</v>
      </c>
      <c r="I57" s="10">
        <v>0</v>
      </c>
      <c r="J57" s="10">
        <v>60</v>
      </c>
      <c r="K57" s="13" t="s">
        <v>15</v>
      </c>
      <c r="L57" s="10">
        <v>0</v>
      </c>
      <c r="M57" s="10">
        <f>B57+C57+F57+G57-H57-I57-J57-L57</f>
        <v>17411.55</v>
      </c>
      <c r="N57" s="11"/>
      <c r="O57" s="11"/>
    </row>
    <row r="58" spans="1:15" ht="24.6" customHeight="1" x14ac:dyDescent="0.3">
      <c r="A58" s="9">
        <v>45135</v>
      </c>
      <c r="B58" s="10">
        <f t="shared" si="0"/>
        <v>17411.55</v>
      </c>
      <c r="C58" s="10">
        <v>5781</v>
      </c>
      <c r="D58" s="10">
        <v>675.25</v>
      </c>
      <c r="E58" s="10">
        <v>0</v>
      </c>
      <c r="F58" s="10">
        <v>0</v>
      </c>
      <c r="G58" s="10">
        <v>0</v>
      </c>
      <c r="H58" s="10">
        <v>3906.25</v>
      </c>
      <c r="I58" s="10">
        <v>0</v>
      </c>
      <c r="J58" s="10">
        <v>85</v>
      </c>
      <c r="K58" s="13" t="s">
        <v>15</v>
      </c>
      <c r="L58" s="10">
        <v>0</v>
      </c>
      <c r="M58" s="10">
        <f>B58+C58+F58+G58-H58-I58-J58-L58</f>
        <v>19201.3</v>
      </c>
      <c r="N58" s="11"/>
      <c r="O58" s="11"/>
    </row>
    <row r="59" spans="1:15" ht="24.6" customHeight="1" x14ac:dyDescent="0.3">
      <c r="A59" s="9">
        <v>45136</v>
      </c>
      <c r="B59" s="10">
        <f t="shared" si="0"/>
        <v>19201.3</v>
      </c>
      <c r="C59" s="10">
        <v>5931</v>
      </c>
      <c r="D59" s="10">
        <v>866.5</v>
      </c>
      <c r="E59" s="10">
        <v>0</v>
      </c>
      <c r="F59" s="10">
        <v>0</v>
      </c>
      <c r="G59" s="10">
        <v>0</v>
      </c>
      <c r="H59" s="10">
        <v>7201</v>
      </c>
      <c r="I59" s="10">
        <v>0</v>
      </c>
      <c r="J59" s="10">
        <v>199</v>
      </c>
      <c r="K59" s="13" t="s">
        <v>15</v>
      </c>
      <c r="L59" s="10">
        <v>0</v>
      </c>
      <c r="M59" s="10">
        <f>B59+C59+F59+G59-H59-I59-J59-L59</f>
        <v>17732.3</v>
      </c>
      <c r="N59" s="11"/>
      <c r="O59" s="11"/>
    </row>
    <row r="60" spans="1:15" ht="24.6" customHeight="1" x14ac:dyDescent="0.3">
      <c r="A60" s="9">
        <v>45137</v>
      </c>
      <c r="B60" s="10">
        <f t="shared" si="0"/>
        <v>17732.3</v>
      </c>
      <c r="C60" s="10">
        <v>5660.75</v>
      </c>
      <c r="D60" s="10">
        <v>783</v>
      </c>
      <c r="E60" s="10">
        <v>0</v>
      </c>
      <c r="F60" s="10">
        <v>0</v>
      </c>
      <c r="G60" s="10">
        <v>0</v>
      </c>
      <c r="H60" s="10">
        <v>3493.5</v>
      </c>
      <c r="I60" s="10">
        <v>0</v>
      </c>
      <c r="J60" s="10">
        <v>491</v>
      </c>
      <c r="K60" s="13" t="s">
        <v>15</v>
      </c>
      <c r="L60" s="10">
        <v>0</v>
      </c>
      <c r="M60" s="10">
        <f>B60+C60+F60+G60-H60-I60-J60-L60</f>
        <v>19408.55</v>
      </c>
      <c r="N60" s="11"/>
      <c r="O60" s="11"/>
    </row>
    <row r="61" spans="1:15" ht="24.6" customHeight="1" x14ac:dyDescent="0.3">
      <c r="A61" s="9">
        <v>45138</v>
      </c>
      <c r="B61" s="10">
        <f t="shared" si="0"/>
        <v>19408.55</v>
      </c>
      <c r="C61" s="10">
        <v>6241.75</v>
      </c>
      <c r="D61" s="10">
        <v>551</v>
      </c>
      <c r="E61" s="10">
        <v>0</v>
      </c>
      <c r="F61" s="10">
        <v>0</v>
      </c>
      <c r="G61" s="10">
        <v>0</v>
      </c>
      <c r="H61" s="10">
        <v>4948.25</v>
      </c>
      <c r="I61" s="10">
        <v>0</v>
      </c>
      <c r="J61" s="10">
        <v>700</v>
      </c>
      <c r="K61" s="13" t="s">
        <v>15</v>
      </c>
      <c r="L61" s="10">
        <v>0</v>
      </c>
      <c r="M61" s="10">
        <f>B61+C61+F61+G61-H61-I61-J61-L61</f>
        <v>20002.05</v>
      </c>
      <c r="N61" s="11"/>
      <c r="O61" s="11"/>
    </row>
    <row r="62" spans="1:15" ht="24.6" customHeight="1" x14ac:dyDescent="0.3">
      <c r="A62" s="9">
        <v>45139</v>
      </c>
      <c r="B62" s="10">
        <f t="shared" si="0"/>
        <v>20002.05</v>
      </c>
      <c r="C62" s="10">
        <v>6062.25</v>
      </c>
      <c r="D62" s="10">
        <v>478.75</v>
      </c>
      <c r="E62" s="10">
        <v>0</v>
      </c>
      <c r="F62" s="10">
        <v>0</v>
      </c>
      <c r="G62" s="10">
        <v>0</v>
      </c>
      <c r="H62" s="10">
        <v>11208.5</v>
      </c>
      <c r="I62" s="10">
        <v>0</v>
      </c>
      <c r="J62" s="10">
        <v>346</v>
      </c>
      <c r="K62" s="13" t="s">
        <v>15</v>
      </c>
      <c r="L62" s="10">
        <v>0</v>
      </c>
      <c r="M62" s="10">
        <f>B62+C62+F62+G62-H62-I62-J62-L62</f>
        <v>14509.8</v>
      </c>
      <c r="N62" s="11"/>
      <c r="O62" s="11"/>
    </row>
    <row r="63" spans="1:15" ht="24.6" customHeight="1" x14ac:dyDescent="0.3">
      <c r="A63" s="9">
        <v>45140</v>
      </c>
      <c r="B63" s="10">
        <f t="shared" si="0"/>
        <v>14509.8</v>
      </c>
      <c r="C63" s="10">
        <v>5459.75</v>
      </c>
      <c r="D63" s="10">
        <v>787.75</v>
      </c>
      <c r="E63" s="10">
        <v>0</v>
      </c>
      <c r="F63" s="10">
        <v>0</v>
      </c>
      <c r="G63" s="10">
        <v>0</v>
      </c>
      <c r="H63" s="10">
        <v>2762.25</v>
      </c>
      <c r="I63" s="10">
        <v>0</v>
      </c>
      <c r="J63" s="10">
        <v>1065</v>
      </c>
      <c r="K63" s="13" t="s">
        <v>15</v>
      </c>
      <c r="L63" s="10">
        <v>0</v>
      </c>
      <c r="M63" s="10">
        <f>B63+C63+F63+G63-H63-I63-J63-L63</f>
        <v>16142.3</v>
      </c>
      <c r="N63" s="11"/>
      <c r="O63" s="11"/>
    </row>
    <row r="64" spans="1:15" ht="24.6" customHeight="1" x14ac:dyDescent="0.3">
      <c r="A64" s="9">
        <v>45141</v>
      </c>
      <c r="B64" s="10">
        <f t="shared" si="0"/>
        <v>16142.3</v>
      </c>
      <c r="C64" s="10">
        <v>6390.5</v>
      </c>
      <c r="D64" s="10">
        <v>661.5</v>
      </c>
      <c r="E64" s="10">
        <v>0</v>
      </c>
      <c r="F64" s="10">
        <v>0</v>
      </c>
      <c r="G64" s="10">
        <v>0</v>
      </c>
      <c r="H64" s="10">
        <v>4376.75</v>
      </c>
      <c r="I64" s="10">
        <v>0</v>
      </c>
      <c r="J64" s="10">
        <v>5350</v>
      </c>
      <c r="K64" s="13" t="s">
        <v>15</v>
      </c>
      <c r="L64" s="10">
        <v>0</v>
      </c>
      <c r="M64" s="10">
        <f>B64+C64+F64+G64-H64-I64-J64-L64</f>
        <v>12806.05</v>
      </c>
      <c r="N64" s="11"/>
      <c r="O64" s="11"/>
    </row>
    <row r="65" spans="1:15" ht="24.6" customHeight="1" x14ac:dyDescent="0.3">
      <c r="A65" s="9">
        <v>45142</v>
      </c>
      <c r="B65" s="10">
        <f t="shared" si="0"/>
        <v>12806.05</v>
      </c>
      <c r="C65" s="10">
        <v>6276.5</v>
      </c>
      <c r="D65" s="10">
        <v>916.75</v>
      </c>
      <c r="E65" s="10">
        <v>0</v>
      </c>
      <c r="F65" s="10">
        <v>0</v>
      </c>
      <c r="G65" s="10">
        <v>0</v>
      </c>
      <c r="H65" s="10">
        <v>5754</v>
      </c>
      <c r="I65" s="10">
        <v>0</v>
      </c>
      <c r="J65" s="10">
        <v>25</v>
      </c>
      <c r="K65" s="13" t="s">
        <v>15</v>
      </c>
      <c r="L65" s="10">
        <v>500</v>
      </c>
      <c r="M65" s="10">
        <f>B65+C65+F65+G65-H65-I65-J65-L65</f>
        <v>12803.55</v>
      </c>
      <c r="N65" s="11"/>
      <c r="O65" s="11"/>
    </row>
    <row r="66" spans="1:15" ht="24.6" customHeight="1" x14ac:dyDescent="0.3">
      <c r="A66" s="9">
        <v>45143</v>
      </c>
      <c r="B66" s="10">
        <f t="shared" si="0"/>
        <v>12803.55</v>
      </c>
      <c r="C66" s="10">
        <v>6510</v>
      </c>
      <c r="D66" s="10">
        <v>543</v>
      </c>
      <c r="E66" s="10">
        <v>0</v>
      </c>
      <c r="F66" s="10">
        <v>0</v>
      </c>
      <c r="G66" s="10">
        <v>0</v>
      </c>
      <c r="H66" s="10">
        <v>6706.25</v>
      </c>
      <c r="I66" s="10">
        <v>0</v>
      </c>
      <c r="J66" s="10">
        <v>37</v>
      </c>
      <c r="K66" s="13" t="s">
        <v>15</v>
      </c>
      <c r="L66" s="10">
        <v>0</v>
      </c>
      <c r="M66" s="10">
        <f>B66+C66+F66+G66-H66-I66-J66-L66</f>
        <v>12570.3</v>
      </c>
      <c r="N66" s="11"/>
      <c r="O66" s="11"/>
    </row>
    <row r="67" spans="1:15" ht="24.6" customHeight="1" x14ac:dyDescent="0.3">
      <c r="A67" s="9">
        <v>45144</v>
      </c>
      <c r="B67" s="10">
        <f t="shared" si="0"/>
        <v>12570.3</v>
      </c>
      <c r="C67" s="10">
        <v>5776.5</v>
      </c>
      <c r="D67" s="10">
        <v>1242.25</v>
      </c>
      <c r="E67" s="10">
        <v>0</v>
      </c>
      <c r="F67" s="10">
        <v>0</v>
      </c>
      <c r="G67" s="10">
        <v>0</v>
      </c>
      <c r="H67" s="10">
        <v>3624.75</v>
      </c>
      <c r="I67" s="10">
        <v>0</v>
      </c>
      <c r="J67" s="10">
        <v>2442.25</v>
      </c>
      <c r="K67" s="13" t="s">
        <v>15</v>
      </c>
      <c r="L67" s="10">
        <v>0</v>
      </c>
      <c r="M67" s="10">
        <f>B67+C67+F67+G67-H67-I67-J67-L67</f>
        <v>12279.8</v>
      </c>
      <c r="N67" s="11"/>
      <c r="O67" s="11"/>
    </row>
    <row r="68" spans="1:15" ht="24.6" customHeight="1" x14ac:dyDescent="0.3">
      <c r="A68" s="9">
        <v>45145</v>
      </c>
      <c r="B68" s="10">
        <f t="shared" ref="B68:B131" si="1">M67</f>
        <v>12279.8</v>
      </c>
      <c r="C68" s="10">
        <v>5776.75</v>
      </c>
      <c r="D68" s="10">
        <v>508.75</v>
      </c>
      <c r="E68" s="10">
        <v>0</v>
      </c>
      <c r="F68" s="10">
        <v>0</v>
      </c>
      <c r="G68" s="10">
        <v>0</v>
      </c>
      <c r="H68" s="10">
        <v>5516</v>
      </c>
      <c r="I68" s="10">
        <v>0</v>
      </c>
      <c r="J68" s="10">
        <v>2025</v>
      </c>
      <c r="K68" s="13" t="s">
        <v>15</v>
      </c>
      <c r="L68" s="10">
        <v>0</v>
      </c>
      <c r="M68" s="10">
        <f>B68+C68+F68+G68-H68-I68-J68-L68</f>
        <v>10515.55</v>
      </c>
      <c r="N68" s="11"/>
      <c r="O68" s="11"/>
    </row>
    <row r="69" spans="1:15" ht="24.6" customHeight="1" x14ac:dyDescent="0.3">
      <c r="A69" s="9">
        <v>45146</v>
      </c>
      <c r="B69" s="10">
        <f t="shared" si="1"/>
        <v>10515.55</v>
      </c>
      <c r="C69" s="10">
        <v>6355</v>
      </c>
      <c r="D69" s="10">
        <v>655.25</v>
      </c>
      <c r="E69" s="10">
        <v>0</v>
      </c>
      <c r="F69" s="10">
        <v>0</v>
      </c>
      <c r="G69" s="10">
        <v>0</v>
      </c>
      <c r="H69" s="10">
        <v>4797.5</v>
      </c>
      <c r="I69" s="10">
        <v>0</v>
      </c>
      <c r="J69" s="10">
        <v>103</v>
      </c>
      <c r="K69" s="13" t="s">
        <v>15</v>
      </c>
      <c r="L69" s="10">
        <v>0</v>
      </c>
      <c r="M69" s="10">
        <f>B69+C69+F69+G69-H69-I69-J69-L69</f>
        <v>11970.05</v>
      </c>
      <c r="N69" s="11"/>
      <c r="O69" s="11"/>
    </row>
    <row r="70" spans="1:15" ht="24.6" customHeight="1" x14ac:dyDescent="0.3">
      <c r="A70" s="9">
        <v>45147</v>
      </c>
      <c r="B70" s="10">
        <f t="shared" si="1"/>
        <v>11970.05</v>
      </c>
      <c r="C70" s="10">
        <v>5552.25</v>
      </c>
      <c r="D70" s="10">
        <v>982.25</v>
      </c>
      <c r="E70" s="10">
        <v>0</v>
      </c>
      <c r="F70" s="10">
        <v>0</v>
      </c>
      <c r="G70" s="10">
        <v>0</v>
      </c>
      <c r="H70" s="10">
        <v>4583.5</v>
      </c>
      <c r="I70" s="10">
        <v>0</v>
      </c>
      <c r="J70" s="10">
        <v>1725</v>
      </c>
      <c r="K70" s="13" t="s">
        <v>15</v>
      </c>
      <c r="L70" s="10">
        <v>0</v>
      </c>
      <c r="M70" s="10">
        <f>B70+C70+F70+G70-H70-I70-J70-L70</f>
        <v>11213.8</v>
      </c>
      <c r="N70" s="11"/>
      <c r="O70" s="11"/>
    </row>
    <row r="71" spans="1:15" ht="24.6" customHeight="1" x14ac:dyDescent="0.3">
      <c r="A71" s="9">
        <v>45148</v>
      </c>
      <c r="B71" s="10">
        <f t="shared" si="1"/>
        <v>11213.8</v>
      </c>
      <c r="C71" s="10">
        <v>5963.75</v>
      </c>
      <c r="D71" s="10">
        <v>748</v>
      </c>
      <c r="E71" s="10">
        <v>0</v>
      </c>
      <c r="F71" s="10">
        <v>0</v>
      </c>
      <c r="G71" s="10">
        <v>0</v>
      </c>
      <c r="H71" s="10">
        <v>5695.5</v>
      </c>
      <c r="I71" s="10">
        <v>0</v>
      </c>
      <c r="J71" s="10">
        <v>889</v>
      </c>
      <c r="K71" s="13" t="s">
        <v>15</v>
      </c>
      <c r="L71" s="10">
        <v>0</v>
      </c>
      <c r="M71" s="10">
        <f>B71+C71+F71+G71-H71-I71-J71-L71</f>
        <v>10593.05</v>
      </c>
      <c r="N71" s="11"/>
      <c r="O71" s="11"/>
    </row>
    <row r="72" spans="1:15" ht="24.6" customHeight="1" x14ac:dyDescent="0.3">
      <c r="A72" s="9">
        <v>45149</v>
      </c>
      <c r="B72" s="10">
        <f t="shared" si="1"/>
        <v>10593.05</v>
      </c>
      <c r="C72" s="10">
        <v>5384.75</v>
      </c>
      <c r="D72" s="10">
        <v>733.5</v>
      </c>
      <c r="E72" s="10">
        <v>0</v>
      </c>
      <c r="F72" s="10">
        <v>0</v>
      </c>
      <c r="G72" s="10">
        <v>0</v>
      </c>
      <c r="H72" s="10">
        <v>3315.25</v>
      </c>
      <c r="I72" s="10">
        <v>0</v>
      </c>
      <c r="J72" s="10">
        <v>245</v>
      </c>
      <c r="K72" s="13" t="s">
        <v>15</v>
      </c>
      <c r="L72" s="10">
        <v>0</v>
      </c>
      <c r="M72" s="10">
        <f>B72+C72+F72+G72-H72-I72-J72-L72</f>
        <v>12417.55</v>
      </c>
      <c r="N72" s="11"/>
      <c r="O72" s="11"/>
    </row>
    <row r="73" spans="1:15" ht="24.6" customHeight="1" x14ac:dyDescent="0.3">
      <c r="A73" s="9">
        <v>45150</v>
      </c>
      <c r="B73" s="10">
        <f t="shared" si="1"/>
        <v>12417.55</v>
      </c>
      <c r="C73" s="10">
        <v>5978.75</v>
      </c>
      <c r="D73" s="10">
        <v>733</v>
      </c>
      <c r="E73" s="10">
        <v>0</v>
      </c>
      <c r="F73" s="10">
        <v>0</v>
      </c>
      <c r="G73" s="10">
        <v>0</v>
      </c>
      <c r="H73" s="10">
        <v>5457.75</v>
      </c>
      <c r="I73" s="10">
        <v>0</v>
      </c>
      <c r="J73" s="10">
        <v>37</v>
      </c>
      <c r="K73" s="13" t="s">
        <v>15</v>
      </c>
      <c r="L73" s="10">
        <v>2000</v>
      </c>
      <c r="M73" s="10">
        <f>B73+C73+F73+G73-H73-I73-J73-L73</f>
        <v>10901.55</v>
      </c>
      <c r="N73" s="11"/>
      <c r="O73" s="11"/>
    </row>
    <row r="74" spans="1:15" ht="24.6" customHeight="1" x14ac:dyDescent="0.3">
      <c r="A74" s="9">
        <v>45151</v>
      </c>
      <c r="B74" s="10">
        <f t="shared" si="1"/>
        <v>10901.55</v>
      </c>
      <c r="C74" s="10">
        <v>6397</v>
      </c>
      <c r="D74" s="10">
        <v>709</v>
      </c>
      <c r="E74" s="10">
        <v>0</v>
      </c>
      <c r="F74" s="10">
        <v>0</v>
      </c>
      <c r="G74" s="10">
        <v>0</v>
      </c>
      <c r="H74" s="10">
        <v>2979.5</v>
      </c>
      <c r="I74" s="10">
        <v>0</v>
      </c>
      <c r="J74" s="10">
        <v>725</v>
      </c>
      <c r="K74" s="13" t="s">
        <v>15</v>
      </c>
      <c r="L74" s="10">
        <v>2000</v>
      </c>
      <c r="M74" s="10">
        <f>B74+C74+F74+G74-H74-I74-J74-L74</f>
        <v>11594.05</v>
      </c>
      <c r="N74" s="11"/>
      <c r="O74" s="11"/>
    </row>
    <row r="75" spans="1:15" ht="24.6" customHeight="1" x14ac:dyDescent="0.3">
      <c r="A75" s="9">
        <v>45152</v>
      </c>
      <c r="B75" s="10">
        <f t="shared" si="1"/>
        <v>11594.05</v>
      </c>
      <c r="C75" s="10">
        <v>6310.75</v>
      </c>
      <c r="D75" s="10">
        <v>800.75</v>
      </c>
      <c r="E75" s="10">
        <v>0</v>
      </c>
      <c r="F75" s="10">
        <v>0</v>
      </c>
      <c r="G75" s="10">
        <v>0</v>
      </c>
      <c r="H75" s="10">
        <v>3997.75</v>
      </c>
      <c r="I75" s="10">
        <v>0</v>
      </c>
      <c r="J75" s="10">
        <v>1167</v>
      </c>
      <c r="K75" s="13" t="s">
        <v>15</v>
      </c>
      <c r="L75" s="10">
        <v>1300</v>
      </c>
      <c r="M75" s="10">
        <f>B75+C75+F75+G75-H75-I75-J75-L75</f>
        <v>11440.05</v>
      </c>
      <c r="N75" s="11"/>
      <c r="O75" s="11"/>
    </row>
    <row r="76" spans="1:15" ht="24.6" customHeight="1" x14ac:dyDescent="0.3">
      <c r="A76" s="9">
        <v>45153</v>
      </c>
      <c r="B76" s="10">
        <f t="shared" si="1"/>
        <v>11440.05</v>
      </c>
      <c r="C76" s="10">
        <v>6334</v>
      </c>
      <c r="D76" s="10">
        <v>668.5</v>
      </c>
      <c r="E76" s="10">
        <v>0</v>
      </c>
      <c r="F76" s="10">
        <v>0</v>
      </c>
      <c r="G76" s="10">
        <v>0</v>
      </c>
      <c r="H76" s="10">
        <v>2904.5</v>
      </c>
      <c r="I76" s="10">
        <v>0</v>
      </c>
      <c r="J76" s="10">
        <v>1035</v>
      </c>
      <c r="K76" s="13" t="s">
        <v>15</v>
      </c>
      <c r="L76" s="10">
        <v>1250</v>
      </c>
      <c r="M76" s="10">
        <f>B76+C76+F76+G76-H76-I76-J76-L76</f>
        <v>12584.55</v>
      </c>
      <c r="N76" s="11"/>
      <c r="O76" s="11"/>
    </row>
    <row r="77" spans="1:15" ht="24.6" customHeight="1" x14ac:dyDescent="0.3">
      <c r="A77" s="9">
        <v>45154</v>
      </c>
      <c r="B77" s="10">
        <f t="shared" si="1"/>
        <v>12584.55</v>
      </c>
      <c r="C77" s="10">
        <v>5694.25</v>
      </c>
      <c r="D77" s="10">
        <v>918.5</v>
      </c>
      <c r="E77" s="10">
        <v>0</v>
      </c>
      <c r="F77" s="10">
        <v>0</v>
      </c>
      <c r="G77" s="10">
        <v>0</v>
      </c>
      <c r="H77" s="10">
        <v>5553</v>
      </c>
      <c r="I77" s="10">
        <v>0</v>
      </c>
      <c r="J77" s="10">
        <v>672</v>
      </c>
      <c r="K77" s="13" t="s">
        <v>15</v>
      </c>
      <c r="L77" s="10">
        <v>1000</v>
      </c>
      <c r="M77" s="10">
        <f>B77+C77+F77+G77-H77-I77-J77-L77</f>
        <v>11053.8</v>
      </c>
      <c r="N77" s="11"/>
      <c r="O77" s="11"/>
    </row>
    <row r="78" spans="1:15" ht="24.6" customHeight="1" x14ac:dyDescent="0.3">
      <c r="A78" s="9">
        <v>45155</v>
      </c>
      <c r="B78" s="10">
        <f t="shared" si="1"/>
        <v>11053.8</v>
      </c>
      <c r="C78" s="10">
        <v>5813.5</v>
      </c>
      <c r="D78" s="10">
        <v>873.25</v>
      </c>
      <c r="E78" s="10">
        <v>0</v>
      </c>
      <c r="F78" s="10">
        <v>0</v>
      </c>
      <c r="G78" s="10">
        <v>0</v>
      </c>
      <c r="H78" s="10">
        <v>4523</v>
      </c>
      <c r="I78" s="10">
        <v>0</v>
      </c>
      <c r="J78" s="10">
        <v>535</v>
      </c>
      <c r="K78" s="13" t="s">
        <v>15</v>
      </c>
      <c r="L78" s="10">
        <v>0</v>
      </c>
      <c r="M78" s="10">
        <f>B78+C78+F78+G78-H78-I78-J78-L78</f>
        <v>11809.3</v>
      </c>
      <c r="N78" s="11"/>
      <c r="O78" s="11"/>
    </row>
    <row r="79" spans="1:15" ht="24.6" customHeight="1" x14ac:dyDescent="0.3">
      <c r="A79" s="9">
        <v>45156</v>
      </c>
      <c r="B79" s="10">
        <f t="shared" si="1"/>
        <v>11809.3</v>
      </c>
      <c r="C79" s="10">
        <v>5643.75</v>
      </c>
      <c r="D79" s="10">
        <v>769.25</v>
      </c>
      <c r="E79" s="10">
        <v>0</v>
      </c>
      <c r="F79" s="10">
        <v>0</v>
      </c>
      <c r="G79" s="10">
        <v>0</v>
      </c>
      <c r="H79" s="10">
        <v>3561</v>
      </c>
      <c r="I79" s="10">
        <v>0</v>
      </c>
      <c r="J79" s="10">
        <v>1159</v>
      </c>
      <c r="K79" s="13" t="s">
        <v>15</v>
      </c>
      <c r="L79" s="10">
        <v>1500</v>
      </c>
      <c r="M79" s="10">
        <f>B79+C79+F79+G79-H79-I79-J79-L79</f>
        <v>11233.05</v>
      </c>
      <c r="N79" s="11"/>
      <c r="O79" s="11"/>
    </row>
    <row r="80" spans="1:15" ht="24.6" customHeight="1" x14ac:dyDescent="0.3">
      <c r="A80" s="9">
        <v>45157</v>
      </c>
      <c r="B80" s="10">
        <f t="shared" si="1"/>
        <v>11233.05</v>
      </c>
      <c r="C80" s="10">
        <v>6414</v>
      </c>
      <c r="D80" s="10">
        <v>734.5</v>
      </c>
      <c r="E80" s="10">
        <v>0</v>
      </c>
      <c r="F80" s="10">
        <v>0</v>
      </c>
      <c r="G80" s="10">
        <v>0</v>
      </c>
      <c r="H80" s="10">
        <v>2318</v>
      </c>
      <c r="I80" s="10">
        <v>0</v>
      </c>
      <c r="J80" s="10">
        <v>25</v>
      </c>
      <c r="K80" s="13" t="s">
        <v>15</v>
      </c>
      <c r="L80" s="10">
        <v>0</v>
      </c>
      <c r="M80" s="10">
        <f>B80+C80+F80+G80-H80-I80-J80-L80</f>
        <v>15304.05</v>
      </c>
      <c r="N80" s="11"/>
      <c r="O80" s="11"/>
    </row>
    <row r="81" spans="1:15" ht="24.6" customHeight="1" x14ac:dyDescent="0.3">
      <c r="A81" s="9">
        <v>45158</v>
      </c>
      <c r="B81" s="10">
        <f t="shared" si="1"/>
        <v>15304.05</v>
      </c>
      <c r="C81" s="10">
        <v>5683.5</v>
      </c>
      <c r="D81" s="10">
        <v>914.75</v>
      </c>
      <c r="E81" s="10">
        <v>0</v>
      </c>
      <c r="F81" s="10">
        <v>0</v>
      </c>
      <c r="G81" s="10">
        <v>0</v>
      </c>
      <c r="H81" s="10">
        <v>8170.25</v>
      </c>
      <c r="I81" s="10">
        <v>0</v>
      </c>
      <c r="J81" s="10">
        <v>25</v>
      </c>
      <c r="K81" s="13" t="s">
        <v>15</v>
      </c>
      <c r="L81" s="10">
        <v>0</v>
      </c>
      <c r="M81" s="10">
        <f>B81+C81+F81+G81-H81-I81-J81-L81</f>
        <v>12792.3</v>
      </c>
      <c r="N81" s="11"/>
      <c r="O81" s="11"/>
    </row>
    <row r="82" spans="1:15" ht="24.6" customHeight="1" x14ac:dyDescent="0.3">
      <c r="A82" s="9">
        <v>45159</v>
      </c>
      <c r="B82" s="10">
        <f t="shared" si="1"/>
        <v>12792.3</v>
      </c>
      <c r="C82" s="10">
        <v>5505.25</v>
      </c>
      <c r="D82" s="10">
        <v>1006.75</v>
      </c>
      <c r="E82" s="10">
        <v>0</v>
      </c>
      <c r="F82" s="10">
        <v>0</v>
      </c>
      <c r="G82" s="10">
        <v>0</v>
      </c>
      <c r="H82" s="10">
        <v>4538.75</v>
      </c>
      <c r="I82" s="10">
        <v>0</v>
      </c>
      <c r="J82" s="10">
        <v>37</v>
      </c>
      <c r="K82" s="13" t="s">
        <v>15</v>
      </c>
      <c r="L82" s="10">
        <v>0</v>
      </c>
      <c r="M82" s="10">
        <f>B82+C82+F82+G82-H82-I82-J82-L82</f>
        <v>13721.8</v>
      </c>
      <c r="N82" s="11"/>
      <c r="O82" s="11"/>
    </row>
    <row r="83" spans="1:15" ht="24.6" customHeight="1" x14ac:dyDescent="0.3">
      <c r="A83" s="9">
        <v>45160</v>
      </c>
      <c r="B83" s="10">
        <f t="shared" si="1"/>
        <v>13721.8</v>
      </c>
      <c r="C83" s="10">
        <v>6050.5</v>
      </c>
      <c r="D83" s="10">
        <v>624</v>
      </c>
      <c r="E83" s="10">
        <v>0</v>
      </c>
      <c r="F83" s="10">
        <v>0</v>
      </c>
      <c r="G83" s="10">
        <v>0</v>
      </c>
      <c r="H83" s="10">
        <v>6376.25</v>
      </c>
      <c r="I83" s="10">
        <v>0</v>
      </c>
      <c r="J83" s="10">
        <v>25</v>
      </c>
      <c r="K83" s="13" t="s">
        <v>15</v>
      </c>
      <c r="L83" s="10">
        <v>0</v>
      </c>
      <c r="M83" s="10">
        <f>B83+C83+F83+G83-H83-I83-J83-L83</f>
        <v>13371.05</v>
      </c>
      <c r="N83" s="11"/>
      <c r="O83" s="11"/>
    </row>
    <row r="84" spans="1:15" ht="24.6" customHeight="1" x14ac:dyDescent="0.3">
      <c r="A84" s="9">
        <v>45161</v>
      </c>
      <c r="B84" s="10">
        <f t="shared" si="1"/>
        <v>13371.05</v>
      </c>
      <c r="C84" s="10">
        <v>6234</v>
      </c>
      <c r="D84" s="10">
        <v>775.5</v>
      </c>
      <c r="E84" s="10">
        <v>0</v>
      </c>
      <c r="F84" s="10">
        <v>0</v>
      </c>
      <c r="G84" s="10">
        <v>0</v>
      </c>
      <c r="H84" s="10">
        <v>7143.5</v>
      </c>
      <c r="I84" s="10">
        <v>0</v>
      </c>
      <c r="J84" s="10">
        <v>37</v>
      </c>
      <c r="K84" s="13" t="s">
        <v>15</v>
      </c>
      <c r="L84" s="10">
        <v>0</v>
      </c>
      <c r="M84" s="10">
        <f>B84+C84+F84+G84-H84-I84-J84-L84</f>
        <v>12424.55</v>
      </c>
      <c r="N84" s="11"/>
      <c r="O84" s="11"/>
    </row>
    <row r="85" spans="1:15" ht="24.6" customHeight="1" x14ac:dyDescent="0.3">
      <c r="A85" s="9">
        <v>45162</v>
      </c>
      <c r="B85" s="10">
        <f t="shared" si="1"/>
        <v>12424.55</v>
      </c>
      <c r="C85" s="10">
        <v>6072</v>
      </c>
      <c r="D85" s="10">
        <v>528.25</v>
      </c>
      <c r="E85" s="10">
        <v>0</v>
      </c>
      <c r="F85" s="10">
        <v>0</v>
      </c>
      <c r="G85" s="10">
        <v>0</v>
      </c>
      <c r="H85" s="10">
        <v>5116.75</v>
      </c>
      <c r="I85" s="10">
        <v>0</v>
      </c>
      <c r="J85" s="10">
        <v>25</v>
      </c>
      <c r="K85" s="13" t="s">
        <v>15</v>
      </c>
      <c r="L85" s="10">
        <v>0</v>
      </c>
      <c r="M85" s="10">
        <f>B85+C85+F85+G85-H85-I85-J85-L85</f>
        <v>13354.8</v>
      </c>
      <c r="N85" s="11"/>
      <c r="O85" s="11"/>
    </row>
    <row r="86" spans="1:15" ht="24.6" customHeight="1" x14ac:dyDescent="0.3">
      <c r="A86" s="9">
        <v>45163</v>
      </c>
      <c r="B86" s="10">
        <f t="shared" si="1"/>
        <v>13354.8</v>
      </c>
      <c r="C86" s="10">
        <v>5723.25</v>
      </c>
      <c r="D86" s="10">
        <v>907.5</v>
      </c>
      <c r="E86" s="10">
        <v>0</v>
      </c>
      <c r="F86" s="10">
        <v>0</v>
      </c>
      <c r="G86" s="10">
        <v>0</v>
      </c>
      <c r="H86" s="10">
        <v>3103</v>
      </c>
      <c r="I86" s="10">
        <v>0</v>
      </c>
      <c r="J86" s="10">
        <v>647</v>
      </c>
      <c r="K86" s="13" t="s">
        <v>15</v>
      </c>
      <c r="L86" s="10">
        <v>0</v>
      </c>
      <c r="M86" s="10">
        <f>B86+C86+F86+G86-H86-I86-J86-L86</f>
        <v>15328.05</v>
      </c>
      <c r="N86" s="11"/>
      <c r="O86" s="11"/>
    </row>
    <row r="87" spans="1:15" ht="24.6" customHeight="1" x14ac:dyDescent="0.3">
      <c r="A87" s="9">
        <v>45164</v>
      </c>
      <c r="B87" s="10">
        <f t="shared" si="1"/>
        <v>15328.05</v>
      </c>
      <c r="C87" s="10">
        <v>6176.25</v>
      </c>
      <c r="D87" s="10">
        <v>865.75</v>
      </c>
      <c r="E87" s="10">
        <v>0</v>
      </c>
      <c r="F87" s="10">
        <v>0</v>
      </c>
      <c r="G87" s="10">
        <v>0</v>
      </c>
      <c r="H87" s="10">
        <v>8689.25</v>
      </c>
      <c r="I87" s="10">
        <v>0</v>
      </c>
      <c r="J87" s="10">
        <v>25</v>
      </c>
      <c r="K87" s="13" t="s">
        <v>15</v>
      </c>
      <c r="L87" s="10">
        <v>0</v>
      </c>
      <c r="M87" s="10">
        <f>B87+C87+F87+G87-H87-I87-J87-L87</f>
        <v>12790.05</v>
      </c>
      <c r="N87" s="11"/>
      <c r="O87" s="11"/>
    </row>
    <row r="88" spans="1:15" ht="24.6" customHeight="1" x14ac:dyDescent="0.3">
      <c r="A88" s="9">
        <v>45165</v>
      </c>
      <c r="B88" s="10">
        <f t="shared" si="1"/>
        <v>12790.05</v>
      </c>
      <c r="C88" s="10">
        <v>7280.5</v>
      </c>
      <c r="D88" s="10">
        <v>783.5</v>
      </c>
      <c r="E88" s="10">
        <v>0</v>
      </c>
      <c r="F88" s="10">
        <v>0</v>
      </c>
      <c r="G88" s="10">
        <v>0</v>
      </c>
      <c r="H88" s="10">
        <v>8178.75</v>
      </c>
      <c r="I88" s="10">
        <v>0</v>
      </c>
      <c r="J88" s="10">
        <v>537</v>
      </c>
      <c r="K88" s="13" t="s">
        <v>15</v>
      </c>
      <c r="L88" s="10">
        <v>0</v>
      </c>
      <c r="M88" s="10">
        <f>B88+C88+F88+G88-H88-I88-J88-L88</f>
        <v>11354.8</v>
      </c>
      <c r="N88" s="11"/>
      <c r="O88" s="11"/>
    </row>
    <row r="89" spans="1:15" ht="24.6" customHeight="1" x14ac:dyDescent="0.3">
      <c r="A89" s="9">
        <v>45166</v>
      </c>
      <c r="B89" s="10">
        <f t="shared" si="1"/>
        <v>11354.8</v>
      </c>
      <c r="C89" s="10">
        <v>6306.25</v>
      </c>
      <c r="D89" s="10">
        <v>706.25</v>
      </c>
      <c r="E89" s="10">
        <v>0</v>
      </c>
      <c r="F89" s="10">
        <v>0</v>
      </c>
      <c r="G89" s="10">
        <v>0</v>
      </c>
      <c r="H89" s="10">
        <v>7446.75</v>
      </c>
      <c r="I89" s="10">
        <v>0</v>
      </c>
      <c r="J89" s="10">
        <v>75</v>
      </c>
      <c r="K89" s="13" t="s">
        <v>15</v>
      </c>
      <c r="L89" s="10">
        <v>0</v>
      </c>
      <c r="M89" s="10">
        <f>B89+C89+F89+G89-H89-I89-J89-L89</f>
        <v>10139.299999999999</v>
      </c>
      <c r="N89" s="11"/>
      <c r="O89" s="11"/>
    </row>
    <row r="90" spans="1:15" ht="24.6" customHeight="1" x14ac:dyDescent="0.3">
      <c r="A90" s="9">
        <v>45167</v>
      </c>
      <c r="B90" s="10">
        <f t="shared" si="1"/>
        <v>10139.299999999999</v>
      </c>
      <c r="C90" s="10">
        <v>6742.5</v>
      </c>
      <c r="D90" s="10">
        <v>790.25</v>
      </c>
      <c r="E90" s="10">
        <v>0</v>
      </c>
      <c r="F90" s="10">
        <v>0</v>
      </c>
      <c r="G90" s="10">
        <v>0</v>
      </c>
      <c r="H90" s="10">
        <v>2943.25</v>
      </c>
      <c r="I90" s="10">
        <v>0</v>
      </c>
      <c r="J90" s="10">
        <v>2105</v>
      </c>
      <c r="K90" s="13" t="s">
        <v>15</v>
      </c>
      <c r="L90" s="10">
        <v>0</v>
      </c>
      <c r="M90" s="10">
        <f>B90+C90+F90+G90-H90-I90-J90-L90</f>
        <v>11833.55</v>
      </c>
      <c r="N90" s="11"/>
      <c r="O90" s="11"/>
    </row>
    <row r="91" spans="1:15" ht="24.6" customHeight="1" x14ac:dyDescent="0.3">
      <c r="A91" s="9">
        <v>45168</v>
      </c>
      <c r="B91" s="10">
        <f t="shared" si="1"/>
        <v>11833.55</v>
      </c>
      <c r="C91" s="10">
        <v>6390</v>
      </c>
      <c r="D91" s="10">
        <v>786.5</v>
      </c>
      <c r="E91" s="10">
        <v>0</v>
      </c>
      <c r="F91" s="10">
        <v>0</v>
      </c>
      <c r="G91" s="10">
        <v>0</v>
      </c>
      <c r="H91" s="10">
        <v>3978</v>
      </c>
      <c r="I91" s="10">
        <v>0</v>
      </c>
      <c r="J91" s="10">
        <v>1263</v>
      </c>
      <c r="K91" s="13" t="s">
        <v>15</v>
      </c>
      <c r="L91" s="10">
        <v>0</v>
      </c>
      <c r="M91" s="10">
        <f>B91+C91+F91+G91-H91-I91-J91-L91</f>
        <v>12982.55</v>
      </c>
      <c r="N91" s="11"/>
      <c r="O91" s="11"/>
    </row>
    <row r="92" spans="1:15" ht="24.6" customHeight="1" x14ac:dyDescent="0.3">
      <c r="A92" s="9">
        <v>45169</v>
      </c>
      <c r="B92" s="10">
        <f t="shared" si="1"/>
        <v>12982.55</v>
      </c>
      <c r="C92" s="10">
        <v>7754.25</v>
      </c>
      <c r="D92" s="10">
        <v>371.5</v>
      </c>
      <c r="E92" s="10">
        <v>0</v>
      </c>
      <c r="F92" s="10">
        <v>0</v>
      </c>
      <c r="G92" s="10">
        <v>0</v>
      </c>
      <c r="H92" s="10">
        <v>6638.25</v>
      </c>
      <c r="I92" s="10">
        <v>0</v>
      </c>
      <c r="J92" s="10">
        <v>1385</v>
      </c>
      <c r="K92" s="13" t="s">
        <v>15</v>
      </c>
      <c r="L92" s="10">
        <v>0</v>
      </c>
      <c r="M92" s="10">
        <f>B92+C92+F92+G92-H92-I92-J92-L92</f>
        <v>12713.55</v>
      </c>
      <c r="N92" s="11"/>
      <c r="O92" s="11"/>
    </row>
    <row r="93" spans="1:15" ht="24.6" customHeight="1" x14ac:dyDescent="0.3">
      <c r="A93" s="9">
        <v>45170</v>
      </c>
      <c r="B93" s="10">
        <f t="shared" si="1"/>
        <v>12713.55</v>
      </c>
      <c r="C93" s="10">
        <v>7287.75</v>
      </c>
      <c r="D93" s="10">
        <v>822.25</v>
      </c>
      <c r="E93" s="10">
        <v>0</v>
      </c>
      <c r="F93" s="10">
        <v>0</v>
      </c>
      <c r="G93" s="10">
        <v>0</v>
      </c>
      <c r="H93" s="10">
        <v>6091.75</v>
      </c>
      <c r="I93" s="10">
        <v>0</v>
      </c>
      <c r="J93" s="10">
        <v>167</v>
      </c>
      <c r="K93" s="13" t="s">
        <v>269</v>
      </c>
      <c r="L93" s="10">
        <v>0</v>
      </c>
      <c r="M93" s="10">
        <f>B93+C93+F93+G93-H93-I93-J93-L93</f>
        <v>13742.55</v>
      </c>
      <c r="N93" s="11"/>
      <c r="O93" s="11"/>
    </row>
    <row r="94" spans="1:15" ht="24.6" customHeight="1" x14ac:dyDescent="0.3">
      <c r="A94" s="9">
        <v>45171</v>
      </c>
      <c r="B94" s="10">
        <f t="shared" si="1"/>
        <v>13742.55</v>
      </c>
      <c r="C94" s="10">
        <v>7328</v>
      </c>
      <c r="D94" s="10">
        <v>971.75</v>
      </c>
      <c r="E94" s="10">
        <v>0</v>
      </c>
      <c r="F94" s="10">
        <v>0</v>
      </c>
      <c r="G94" s="10">
        <v>0</v>
      </c>
      <c r="H94" s="10">
        <v>6861.75</v>
      </c>
      <c r="I94" s="10">
        <v>0</v>
      </c>
      <c r="J94" s="10">
        <v>284</v>
      </c>
      <c r="K94" s="13" t="s">
        <v>268</v>
      </c>
      <c r="L94" s="10">
        <v>0</v>
      </c>
      <c r="M94" s="10">
        <f>B94+C94+F94+G94-H94-I94-J94-L94</f>
        <v>13924.8</v>
      </c>
      <c r="N94" s="11"/>
      <c r="O94" s="11"/>
    </row>
    <row r="95" spans="1:15" ht="24.6" customHeight="1" x14ac:dyDescent="0.3">
      <c r="A95" s="9">
        <v>45172</v>
      </c>
      <c r="B95" s="10">
        <f t="shared" si="1"/>
        <v>13924.8</v>
      </c>
      <c r="C95" s="10">
        <v>7297.5</v>
      </c>
      <c r="D95" s="10">
        <v>940.75</v>
      </c>
      <c r="E95" s="10">
        <v>0</v>
      </c>
      <c r="F95" s="10">
        <v>0</v>
      </c>
      <c r="G95" s="10">
        <v>0</v>
      </c>
      <c r="H95" s="10">
        <v>4690.75</v>
      </c>
      <c r="I95" s="10">
        <v>0</v>
      </c>
      <c r="J95" s="10">
        <v>4160</v>
      </c>
      <c r="K95" s="13" t="s">
        <v>267</v>
      </c>
      <c r="L95" s="10">
        <v>0</v>
      </c>
      <c r="M95" s="10">
        <f>B95+C95+F95+G95-H95-I95-J95-L95</f>
        <v>12371.55</v>
      </c>
      <c r="N95" s="11"/>
      <c r="O95" s="11"/>
    </row>
    <row r="96" spans="1:15" ht="24.6" customHeight="1" x14ac:dyDescent="0.3">
      <c r="A96" s="9">
        <v>45173</v>
      </c>
      <c r="B96" s="10">
        <f t="shared" si="1"/>
        <v>12371.55</v>
      </c>
      <c r="C96" s="10">
        <v>6627.5</v>
      </c>
      <c r="D96" s="10">
        <v>873.25</v>
      </c>
      <c r="E96" s="10">
        <v>0</v>
      </c>
      <c r="F96" s="10">
        <v>0</v>
      </c>
      <c r="G96" s="10">
        <v>0</v>
      </c>
      <c r="H96" s="10">
        <v>3596.75</v>
      </c>
      <c r="I96" s="10">
        <v>0</v>
      </c>
      <c r="J96" s="10">
        <v>45</v>
      </c>
      <c r="K96" s="13" t="s">
        <v>266</v>
      </c>
      <c r="L96" s="10">
        <v>0</v>
      </c>
      <c r="M96" s="10">
        <f>B96+C96+F96+G96-H96-I96-J96-L96</f>
        <v>15357.3</v>
      </c>
      <c r="N96" s="11"/>
      <c r="O96" s="11"/>
    </row>
    <row r="97" spans="1:15" ht="24.6" customHeight="1" x14ac:dyDescent="0.3">
      <c r="A97" s="9">
        <v>45174</v>
      </c>
      <c r="B97" s="10">
        <f t="shared" si="1"/>
        <v>15357.3</v>
      </c>
      <c r="C97" s="10">
        <v>6396.25</v>
      </c>
      <c r="D97" s="10">
        <v>1129.25</v>
      </c>
      <c r="E97" s="10">
        <v>0</v>
      </c>
      <c r="F97" s="10">
        <v>0</v>
      </c>
      <c r="G97" s="10">
        <v>0</v>
      </c>
      <c r="H97" s="10">
        <v>5295</v>
      </c>
      <c r="I97" s="10">
        <v>921</v>
      </c>
      <c r="J97" s="10">
        <v>3945</v>
      </c>
      <c r="K97" s="13" t="s">
        <v>265</v>
      </c>
      <c r="L97" s="10">
        <v>0</v>
      </c>
      <c r="M97" s="10">
        <f>B97+C97+F97+G97-H97-I97-J97-L97</f>
        <v>11592.55</v>
      </c>
      <c r="N97" s="11"/>
      <c r="O97" s="11"/>
    </row>
    <row r="98" spans="1:15" ht="24.6" customHeight="1" x14ac:dyDescent="0.3">
      <c r="A98" s="9">
        <v>45175</v>
      </c>
      <c r="B98" s="10">
        <f t="shared" si="1"/>
        <v>11592.55</v>
      </c>
      <c r="C98" s="10">
        <v>7579</v>
      </c>
      <c r="D98" s="10">
        <v>827</v>
      </c>
      <c r="E98" s="10">
        <v>0</v>
      </c>
      <c r="F98" s="10">
        <v>0</v>
      </c>
      <c r="G98" s="10">
        <v>0</v>
      </c>
      <c r="H98" s="10">
        <v>5614</v>
      </c>
      <c r="I98" s="10">
        <v>836</v>
      </c>
      <c r="J98" s="10">
        <v>140</v>
      </c>
      <c r="K98" s="13" t="s">
        <v>264</v>
      </c>
      <c r="L98" s="10">
        <v>0</v>
      </c>
      <c r="M98" s="10">
        <f>B98+C98+F98+G98-H98-I98-J98-L98</f>
        <v>12581.55</v>
      </c>
      <c r="N98" s="11"/>
      <c r="O98" s="11"/>
    </row>
    <row r="99" spans="1:15" ht="24.6" customHeight="1" x14ac:dyDescent="0.3">
      <c r="A99" s="9">
        <v>45176</v>
      </c>
      <c r="B99" s="10">
        <f t="shared" si="1"/>
        <v>12581.55</v>
      </c>
      <c r="C99" s="10">
        <v>8102.25</v>
      </c>
      <c r="D99" s="10">
        <v>893.5</v>
      </c>
      <c r="E99" s="10">
        <v>0</v>
      </c>
      <c r="F99" s="10">
        <v>0</v>
      </c>
      <c r="G99" s="10">
        <v>0</v>
      </c>
      <c r="H99" s="10">
        <v>5442.5</v>
      </c>
      <c r="I99" s="10">
        <v>1472</v>
      </c>
      <c r="J99" s="10">
        <v>25</v>
      </c>
      <c r="K99" s="13" t="s">
        <v>230</v>
      </c>
      <c r="L99" s="10">
        <v>0</v>
      </c>
      <c r="M99" s="10">
        <f>B99+C99+F99+G99-H99-I99-J99-L99</f>
        <v>13744.3</v>
      </c>
      <c r="N99" s="11"/>
      <c r="O99" s="11"/>
    </row>
    <row r="100" spans="1:15" ht="24.6" customHeight="1" x14ac:dyDescent="0.3">
      <c r="A100" s="9">
        <v>45177</v>
      </c>
      <c r="B100" s="10">
        <f t="shared" si="1"/>
        <v>13744.3</v>
      </c>
      <c r="C100" s="10">
        <v>7035.25</v>
      </c>
      <c r="D100" s="10">
        <v>485.75</v>
      </c>
      <c r="E100" s="10">
        <v>0</v>
      </c>
      <c r="F100" s="10">
        <v>0</v>
      </c>
      <c r="G100" s="10">
        <v>0</v>
      </c>
      <c r="H100" s="10">
        <v>4829</v>
      </c>
      <c r="I100" s="10">
        <v>0</v>
      </c>
      <c r="J100" s="10">
        <v>6987</v>
      </c>
      <c r="K100" s="13" t="s">
        <v>263</v>
      </c>
      <c r="L100" s="10">
        <v>0</v>
      </c>
      <c r="M100" s="10">
        <f>B100+C100+F100+G100-H100-I100-J100-L100</f>
        <v>8963.5499999999993</v>
      </c>
      <c r="N100" s="11"/>
      <c r="O100" s="11"/>
    </row>
    <row r="101" spans="1:15" ht="24.6" customHeight="1" x14ac:dyDescent="0.3">
      <c r="A101" s="9">
        <v>45178</v>
      </c>
      <c r="B101" s="10">
        <f t="shared" si="1"/>
        <v>8963.5499999999993</v>
      </c>
      <c r="C101" s="10">
        <v>6900.75</v>
      </c>
      <c r="D101" s="10">
        <v>939.75</v>
      </c>
      <c r="E101" s="10">
        <v>0</v>
      </c>
      <c r="F101" s="10">
        <v>0</v>
      </c>
      <c r="G101" s="10">
        <v>0</v>
      </c>
      <c r="H101" s="10">
        <v>5007.75</v>
      </c>
      <c r="I101" s="10">
        <v>0</v>
      </c>
      <c r="J101" s="10">
        <v>1693.25</v>
      </c>
      <c r="K101" s="13" t="s">
        <v>262</v>
      </c>
      <c r="L101" s="10">
        <v>0</v>
      </c>
      <c r="M101" s="10">
        <f>B101+C101+F101+G101-H101-I101-J101-L101</f>
        <v>9163.2999999999993</v>
      </c>
      <c r="N101" s="11"/>
      <c r="O101" s="11"/>
    </row>
    <row r="102" spans="1:15" ht="24.6" customHeight="1" x14ac:dyDescent="0.3">
      <c r="A102" s="9">
        <v>45179</v>
      </c>
      <c r="B102" s="10">
        <f t="shared" si="1"/>
        <v>9163.2999999999993</v>
      </c>
      <c r="C102" s="10">
        <v>6531</v>
      </c>
      <c r="D102" s="10">
        <v>840.5</v>
      </c>
      <c r="E102" s="10">
        <v>0</v>
      </c>
      <c r="F102" s="10">
        <v>0</v>
      </c>
      <c r="G102" s="10">
        <v>0</v>
      </c>
      <c r="H102" s="10">
        <v>2959.5</v>
      </c>
      <c r="I102" s="10">
        <v>397</v>
      </c>
      <c r="J102" s="10">
        <v>1065</v>
      </c>
      <c r="K102" s="13" t="s">
        <v>261</v>
      </c>
      <c r="L102" s="10">
        <v>0</v>
      </c>
      <c r="M102" s="10">
        <f>B102+C102+F102+G102-H102-I102-J102-L102</f>
        <v>11272.8</v>
      </c>
      <c r="N102" s="11"/>
      <c r="O102" s="11"/>
    </row>
    <row r="103" spans="1:15" ht="24.6" customHeight="1" x14ac:dyDescent="0.3">
      <c r="A103" s="9">
        <v>45180</v>
      </c>
      <c r="B103" s="10">
        <f t="shared" si="1"/>
        <v>11272.8</v>
      </c>
      <c r="C103" s="10">
        <v>7070.75</v>
      </c>
      <c r="D103" s="10">
        <v>960.5</v>
      </c>
      <c r="E103" s="10">
        <v>0</v>
      </c>
      <c r="F103" s="10">
        <v>0</v>
      </c>
      <c r="G103" s="10">
        <v>0</v>
      </c>
      <c r="H103" s="10">
        <v>5157.75</v>
      </c>
      <c r="I103" s="10">
        <v>1910</v>
      </c>
      <c r="J103" s="10">
        <v>725</v>
      </c>
      <c r="K103" s="13" t="s">
        <v>260</v>
      </c>
      <c r="L103" s="10">
        <v>0</v>
      </c>
      <c r="M103" s="10">
        <f>B103+C103+F103+G103-H103-I103-J103-L103</f>
        <v>10550.8</v>
      </c>
      <c r="N103" s="11"/>
      <c r="O103" s="11"/>
    </row>
    <row r="104" spans="1:15" ht="24.6" customHeight="1" x14ac:dyDescent="0.3">
      <c r="A104" s="9">
        <v>45181</v>
      </c>
      <c r="B104" s="10">
        <f t="shared" si="1"/>
        <v>10550.8</v>
      </c>
      <c r="C104" s="10">
        <v>6683.25</v>
      </c>
      <c r="D104" s="10">
        <v>885.25</v>
      </c>
      <c r="E104" s="10">
        <v>0</v>
      </c>
      <c r="F104" s="10">
        <v>0</v>
      </c>
      <c r="G104" s="10">
        <v>0</v>
      </c>
      <c r="H104" s="10">
        <v>6232.5</v>
      </c>
      <c r="I104" s="10">
        <v>1179</v>
      </c>
      <c r="J104" s="10">
        <v>265</v>
      </c>
      <c r="K104" s="13" t="s">
        <v>259</v>
      </c>
      <c r="L104" s="10">
        <v>0</v>
      </c>
      <c r="M104" s="10">
        <f>B104+C104+F104+G104-H104-I104-J104-L104</f>
        <v>9557.5499999999993</v>
      </c>
      <c r="N104" s="11"/>
      <c r="O104" s="11"/>
    </row>
    <row r="105" spans="1:15" ht="24.6" customHeight="1" x14ac:dyDescent="0.3">
      <c r="A105" s="9">
        <v>45182</v>
      </c>
      <c r="B105" s="10">
        <f t="shared" si="1"/>
        <v>9557.5499999999993</v>
      </c>
      <c r="C105" s="10">
        <v>6337.5</v>
      </c>
      <c r="D105" s="10">
        <v>902.5</v>
      </c>
      <c r="E105" s="10">
        <v>0</v>
      </c>
      <c r="F105" s="10">
        <v>0</v>
      </c>
      <c r="G105" s="10">
        <v>0</v>
      </c>
      <c r="H105" s="10">
        <v>4041</v>
      </c>
      <c r="I105" s="10">
        <v>893</v>
      </c>
      <c r="J105" s="10">
        <v>40</v>
      </c>
      <c r="K105" s="13" t="s">
        <v>258</v>
      </c>
      <c r="L105" s="10">
        <v>0</v>
      </c>
      <c r="M105" s="10">
        <f>B105+C105+F105+G105-H105-I105-J105-L105</f>
        <v>10921.05</v>
      </c>
      <c r="N105" s="11"/>
      <c r="O105" s="11"/>
    </row>
    <row r="106" spans="1:15" ht="24.6" customHeight="1" x14ac:dyDescent="0.3">
      <c r="A106" s="9">
        <v>45183</v>
      </c>
      <c r="B106" s="10">
        <f t="shared" si="1"/>
        <v>10921.05</v>
      </c>
      <c r="C106" s="10">
        <v>7178.75</v>
      </c>
      <c r="D106" s="10">
        <v>980</v>
      </c>
      <c r="E106" s="10">
        <v>0</v>
      </c>
      <c r="F106" s="10">
        <v>0</v>
      </c>
      <c r="G106" s="10">
        <v>0</v>
      </c>
      <c r="H106" s="10">
        <v>5550</v>
      </c>
      <c r="I106" s="10">
        <v>0</v>
      </c>
      <c r="J106" s="10">
        <v>1085</v>
      </c>
      <c r="K106" s="13" t="s">
        <v>257</v>
      </c>
      <c r="L106" s="10">
        <v>0</v>
      </c>
      <c r="M106" s="10">
        <f>B106+C106+F106+G106-H106-I106-J106-L106</f>
        <v>11464.8</v>
      </c>
      <c r="N106" s="11"/>
      <c r="O106" s="11"/>
    </row>
    <row r="107" spans="1:15" ht="24.6" customHeight="1" x14ac:dyDescent="0.3">
      <c r="A107" s="9">
        <v>45184</v>
      </c>
      <c r="B107" s="10">
        <f t="shared" si="1"/>
        <v>11464.8</v>
      </c>
      <c r="C107" s="10">
        <v>6707.25</v>
      </c>
      <c r="D107" s="10">
        <v>801.5</v>
      </c>
      <c r="E107" s="10">
        <v>0</v>
      </c>
      <c r="F107" s="10">
        <v>0</v>
      </c>
      <c r="G107" s="10">
        <v>0</v>
      </c>
      <c r="H107" s="10">
        <v>3453</v>
      </c>
      <c r="I107" s="10">
        <v>727</v>
      </c>
      <c r="J107" s="10">
        <v>1880</v>
      </c>
      <c r="K107" s="13" t="s">
        <v>256</v>
      </c>
      <c r="L107" s="10">
        <v>0</v>
      </c>
      <c r="M107" s="10">
        <f>B107+C107+F107+G107-H107-I107-J107-L107</f>
        <v>12112.05</v>
      </c>
      <c r="N107" s="11"/>
      <c r="O107" s="11"/>
    </row>
    <row r="108" spans="1:15" ht="24.6" customHeight="1" x14ac:dyDescent="0.3">
      <c r="A108" s="9">
        <v>45185</v>
      </c>
      <c r="B108" s="10">
        <f t="shared" si="1"/>
        <v>12112.05</v>
      </c>
      <c r="C108" s="10">
        <v>6932.75</v>
      </c>
      <c r="D108" s="10">
        <v>863.75</v>
      </c>
      <c r="E108" s="10">
        <v>0</v>
      </c>
      <c r="F108" s="10">
        <v>0</v>
      </c>
      <c r="G108" s="10">
        <v>0</v>
      </c>
      <c r="H108" s="10">
        <v>6922.75</v>
      </c>
      <c r="I108" s="10">
        <v>0</v>
      </c>
      <c r="J108" s="10">
        <v>1357</v>
      </c>
      <c r="K108" s="13" t="s">
        <v>255</v>
      </c>
      <c r="L108" s="10">
        <v>0</v>
      </c>
      <c r="M108" s="10">
        <f>B108+C108+F108+G108-H108-I108-J108-L108</f>
        <v>10765.05</v>
      </c>
      <c r="N108" s="11"/>
      <c r="O108" s="11"/>
    </row>
    <row r="109" spans="1:15" ht="24.6" customHeight="1" x14ac:dyDescent="0.3">
      <c r="A109" s="9">
        <v>45186</v>
      </c>
      <c r="B109" s="10">
        <f t="shared" si="1"/>
        <v>10765.05</v>
      </c>
      <c r="C109" s="10">
        <v>6924.25</v>
      </c>
      <c r="D109" s="10">
        <v>842</v>
      </c>
      <c r="E109" s="10">
        <v>0</v>
      </c>
      <c r="F109" s="10">
        <v>0</v>
      </c>
      <c r="G109" s="10">
        <v>0</v>
      </c>
      <c r="H109" s="10">
        <v>2132.75</v>
      </c>
      <c r="I109" s="10">
        <v>0</v>
      </c>
      <c r="J109" s="10">
        <v>2045</v>
      </c>
      <c r="K109" s="13" t="s">
        <v>254</v>
      </c>
      <c r="L109" s="10">
        <v>0</v>
      </c>
      <c r="M109" s="10">
        <f>B109+C109+F109+G109-H109-I109-J109-L109</f>
        <v>13511.55</v>
      </c>
      <c r="N109" s="11"/>
      <c r="O109" s="11"/>
    </row>
    <row r="110" spans="1:15" ht="24.6" customHeight="1" x14ac:dyDescent="0.3">
      <c r="A110" s="9">
        <v>45187</v>
      </c>
      <c r="B110" s="10">
        <f t="shared" si="1"/>
        <v>13511.55</v>
      </c>
      <c r="C110" s="10">
        <v>7120.25</v>
      </c>
      <c r="D110" s="10">
        <v>898.5</v>
      </c>
      <c r="E110" s="10">
        <v>0</v>
      </c>
      <c r="F110" s="10">
        <v>0</v>
      </c>
      <c r="G110" s="10">
        <v>0</v>
      </c>
      <c r="H110" s="10">
        <v>5441</v>
      </c>
      <c r="I110" s="10">
        <v>3634</v>
      </c>
      <c r="J110" s="10">
        <v>140</v>
      </c>
      <c r="K110" s="13" t="s">
        <v>253</v>
      </c>
      <c r="L110" s="10">
        <v>0</v>
      </c>
      <c r="M110" s="10">
        <f>B110+C110+F110+G110-H110-I110-J110-L110</f>
        <v>11416.8</v>
      </c>
      <c r="N110" s="11"/>
      <c r="O110" s="11"/>
    </row>
    <row r="111" spans="1:15" ht="24.6" customHeight="1" x14ac:dyDescent="0.3">
      <c r="A111" s="9">
        <v>45188</v>
      </c>
      <c r="B111" s="10">
        <f t="shared" si="1"/>
        <v>11416.8</v>
      </c>
      <c r="C111" s="10">
        <v>6638.25</v>
      </c>
      <c r="D111" s="10">
        <v>881.75</v>
      </c>
      <c r="E111" s="10">
        <v>0</v>
      </c>
      <c r="F111" s="10">
        <v>0</v>
      </c>
      <c r="G111" s="10">
        <v>0</v>
      </c>
      <c r="H111" s="10">
        <v>4411.75</v>
      </c>
      <c r="I111" s="10">
        <v>1640</v>
      </c>
      <c r="J111" s="10">
        <v>525</v>
      </c>
      <c r="K111" s="13" t="s">
        <v>252</v>
      </c>
      <c r="L111" s="10">
        <v>0</v>
      </c>
      <c r="M111" s="10">
        <f>B111+C111+F111+G111-H111-I111-J111-L111</f>
        <v>11478.3</v>
      </c>
      <c r="N111" s="11"/>
      <c r="O111" s="11"/>
    </row>
    <row r="112" spans="1:15" ht="24.6" customHeight="1" x14ac:dyDescent="0.3">
      <c r="A112" s="9">
        <v>45189</v>
      </c>
      <c r="B112" s="10">
        <f t="shared" si="1"/>
        <v>11478.3</v>
      </c>
      <c r="C112" s="10">
        <v>6423</v>
      </c>
      <c r="D112" s="10">
        <v>1601</v>
      </c>
      <c r="E112" s="10">
        <v>0</v>
      </c>
      <c r="F112" s="10">
        <v>0</v>
      </c>
      <c r="G112" s="10">
        <v>0</v>
      </c>
      <c r="H112" s="10">
        <v>5453.5</v>
      </c>
      <c r="I112" s="10">
        <v>804</v>
      </c>
      <c r="J112" s="10">
        <v>428</v>
      </c>
      <c r="K112" s="13" t="s">
        <v>251</v>
      </c>
      <c r="L112" s="10">
        <v>0</v>
      </c>
      <c r="M112" s="10">
        <f>B112+C112+F112+G112-H112-I112-J112-L112</f>
        <v>11215.8</v>
      </c>
      <c r="N112" s="11"/>
      <c r="O112" s="11"/>
    </row>
    <row r="113" spans="1:15" ht="24.6" customHeight="1" x14ac:dyDescent="0.3">
      <c r="A113" s="9">
        <v>45190</v>
      </c>
      <c r="B113" s="10">
        <f t="shared" si="1"/>
        <v>11215.8</v>
      </c>
      <c r="C113" s="10">
        <v>6442.5</v>
      </c>
      <c r="D113" s="10">
        <v>1233.5</v>
      </c>
      <c r="E113" s="10">
        <v>0</v>
      </c>
      <c r="F113" s="10">
        <v>0</v>
      </c>
      <c r="G113" s="10">
        <v>0</v>
      </c>
      <c r="H113" s="10">
        <v>4806.25</v>
      </c>
      <c r="I113" s="10">
        <v>0</v>
      </c>
      <c r="J113" s="10">
        <v>1005</v>
      </c>
      <c r="K113" s="13" t="s">
        <v>250</v>
      </c>
      <c r="L113" s="10">
        <v>0</v>
      </c>
      <c r="M113" s="10">
        <f>B113+C113+F113+G113-H113-I113-J113-L113</f>
        <v>11847.05</v>
      </c>
      <c r="N113" s="11"/>
      <c r="O113" s="11"/>
    </row>
    <row r="114" spans="1:15" ht="24.6" customHeight="1" x14ac:dyDescent="0.3">
      <c r="A114" s="9">
        <v>45191</v>
      </c>
      <c r="B114" s="10">
        <f t="shared" si="1"/>
        <v>11847.05</v>
      </c>
      <c r="C114" s="10">
        <v>6965.25</v>
      </c>
      <c r="D114" s="10">
        <v>788.5</v>
      </c>
      <c r="E114" s="10">
        <v>0</v>
      </c>
      <c r="F114" s="10">
        <v>0</v>
      </c>
      <c r="G114" s="10">
        <v>0</v>
      </c>
      <c r="H114" s="10">
        <v>5478.25</v>
      </c>
      <c r="I114" s="10">
        <v>1404</v>
      </c>
      <c r="J114" s="10">
        <v>607</v>
      </c>
      <c r="K114" s="13" t="s">
        <v>249</v>
      </c>
      <c r="L114" s="10">
        <v>0</v>
      </c>
      <c r="M114" s="10">
        <f>B114+C114+F114+G114-H114-I114-J114-L114</f>
        <v>11323.05</v>
      </c>
      <c r="N114" s="11"/>
      <c r="O114" s="11"/>
    </row>
    <row r="115" spans="1:15" ht="24.6" customHeight="1" x14ac:dyDescent="0.3">
      <c r="A115" s="9">
        <v>45192</v>
      </c>
      <c r="B115" s="10">
        <f t="shared" si="1"/>
        <v>11323.05</v>
      </c>
      <c r="C115" s="10">
        <v>6605</v>
      </c>
      <c r="D115" s="10">
        <v>691</v>
      </c>
      <c r="E115" s="10">
        <v>0</v>
      </c>
      <c r="F115" s="10">
        <v>0</v>
      </c>
      <c r="G115" s="10">
        <v>0</v>
      </c>
      <c r="H115" s="10">
        <v>5261.25</v>
      </c>
      <c r="I115" s="10">
        <v>0</v>
      </c>
      <c r="J115" s="10">
        <v>1632</v>
      </c>
      <c r="K115" s="13" t="s">
        <v>248</v>
      </c>
      <c r="L115" s="10">
        <v>0</v>
      </c>
      <c r="M115" s="10">
        <f>B115+C115+F115+G115-H115-I115-J115-L115</f>
        <v>11034.8</v>
      </c>
      <c r="N115" s="11"/>
      <c r="O115" s="11"/>
    </row>
    <row r="116" spans="1:15" ht="24.6" customHeight="1" x14ac:dyDescent="0.3">
      <c r="A116" s="9">
        <v>45193</v>
      </c>
      <c r="B116" s="10">
        <f t="shared" si="1"/>
        <v>11034.8</v>
      </c>
      <c r="C116" s="10">
        <v>7277.25</v>
      </c>
      <c r="D116" s="10">
        <v>1254</v>
      </c>
      <c r="E116" s="10">
        <v>0</v>
      </c>
      <c r="F116" s="10">
        <v>0</v>
      </c>
      <c r="G116" s="10">
        <v>0</v>
      </c>
      <c r="H116" s="10">
        <v>5469</v>
      </c>
      <c r="I116" s="10">
        <v>0</v>
      </c>
      <c r="J116" s="10">
        <v>25</v>
      </c>
      <c r="K116" s="13" t="s">
        <v>27</v>
      </c>
      <c r="L116" s="10">
        <v>0</v>
      </c>
      <c r="M116" s="10">
        <f>B116+C116+F116+G116-H116-I116-J116-L116</f>
        <v>12818.05</v>
      </c>
      <c r="N116" s="11"/>
      <c r="O116" s="11"/>
    </row>
    <row r="117" spans="1:15" ht="24.6" customHeight="1" x14ac:dyDescent="0.3">
      <c r="A117" s="9">
        <v>45194</v>
      </c>
      <c r="B117" s="10">
        <f t="shared" si="1"/>
        <v>12818.05</v>
      </c>
      <c r="C117" s="10">
        <v>6605.25</v>
      </c>
      <c r="D117" s="10">
        <v>1042.25</v>
      </c>
      <c r="E117" s="10">
        <v>0</v>
      </c>
      <c r="F117" s="10">
        <v>0</v>
      </c>
      <c r="G117" s="10">
        <v>0</v>
      </c>
      <c r="H117" s="10">
        <v>4991.75</v>
      </c>
      <c r="I117" s="10">
        <v>2240</v>
      </c>
      <c r="J117" s="10">
        <v>125</v>
      </c>
      <c r="K117" s="13" t="s">
        <v>247</v>
      </c>
      <c r="L117" s="10">
        <v>0</v>
      </c>
      <c r="M117" s="10">
        <f>B117+C117+F117+G117-H117-I117-J117-L117</f>
        <v>12066.55</v>
      </c>
      <c r="N117" s="11"/>
      <c r="O117" s="11"/>
    </row>
    <row r="118" spans="1:15" ht="24.6" customHeight="1" x14ac:dyDescent="0.3">
      <c r="A118" s="9">
        <v>45195</v>
      </c>
      <c r="B118" s="10">
        <f t="shared" si="1"/>
        <v>12066.55</v>
      </c>
      <c r="C118" s="10">
        <v>7134.5</v>
      </c>
      <c r="D118" s="10">
        <v>880.25</v>
      </c>
      <c r="E118" s="10">
        <v>0</v>
      </c>
      <c r="F118" s="10">
        <v>0</v>
      </c>
      <c r="G118" s="10">
        <v>0</v>
      </c>
      <c r="H118" s="10">
        <v>5685</v>
      </c>
      <c r="I118" s="10">
        <v>338</v>
      </c>
      <c r="J118" s="10">
        <v>40</v>
      </c>
      <c r="K118" s="13" t="s">
        <v>246</v>
      </c>
      <c r="L118" s="10">
        <v>0</v>
      </c>
      <c r="M118" s="10">
        <f>B118+C118+F118+G118-H118-I118-J118-L118</f>
        <v>13138.05</v>
      </c>
      <c r="N118" s="11"/>
      <c r="O118" s="11"/>
    </row>
    <row r="119" spans="1:15" ht="24.6" customHeight="1" x14ac:dyDescent="0.3">
      <c r="A119" s="9">
        <v>45196</v>
      </c>
      <c r="B119" s="10">
        <f t="shared" si="1"/>
        <v>13138.05</v>
      </c>
      <c r="C119" s="10">
        <v>6328.25</v>
      </c>
      <c r="D119" s="10">
        <v>1221</v>
      </c>
      <c r="E119" s="10">
        <v>0</v>
      </c>
      <c r="F119" s="10">
        <v>0</v>
      </c>
      <c r="G119" s="10">
        <v>0</v>
      </c>
      <c r="H119" s="10">
        <v>5508.75</v>
      </c>
      <c r="I119" s="10">
        <v>500</v>
      </c>
      <c r="J119" s="10">
        <v>293</v>
      </c>
      <c r="K119" s="13" t="s">
        <v>245</v>
      </c>
      <c r="L119" s="10">
        <v>0</v>
      </c>
      <c r="M119" s="10">
        <f>B119+C119+F119+G119-H119-I119-J119-L119</f>
        <v>13164.55</v>
      </c>
      <c r="N119" s="11"/>
      <c r="O119" s="11"/>
    </row>
    <row r="120" spans="1:15" ht="24.6" customHeight="1" x14ac:dyDescent="0.3">
      <c r="A120" s="9">
        <v>45197</v>
      </c>
      <c r="B120" s="10">
        <f t="shared" si="1"/>
        <v>13164.55</v>
      </c>
      <c r="C120" s="10">
        <v>6644.25</v>
      </c>
      <c r="D120" s="10">
        <v>826.5</v>
      </c>
      <c r="E120" s="10">
        <v>0</v>
      </c>
      <c r="F120" s="10">
        <v>0</v>
      </c>
      <c r="G120" s="10">
        <v>0</v>
      </c>
      <c r="H120" s="10">
        <v>3871</v>
      </c>
      <c r="I120" s="10">
        <v>4279</v>
      </c>
      <c r="J120" s="10">
        <v>106</v>
      </c>
      <c r="K120" s="13" t="s">
        <v>244</v>
      </c>
      <c r="L120" s="10">
        <v>0</v>
      </c>
      <c r="M120" s="10">
        <f>B120+C120+F120+G120-H120-I120-J120-L120</f>
        <v>11552.8</v>
      </c>
      <c r="N120" s="11"/>
      <c r="O120" s="11"/>
    </row>
    <row r="121" spans="1:15" ht="24.6" customHeight="1" x14ac:dyDescent="0.3">
      <c r="A121" s="9">
        <v>45198</v>
      </c>
      <c r="B121" s="10">
        <f t="shared" si="1"/>
        <v>11552.8</v>
      </c>
      <c r="C121" s="10">
        <v>6717</v>
      </c>
      <c r="D121" s="10">
        <v>1610.5</v>
      </c>
      <c r="E121" s="10">
        <v>0</v>
      </c>
      <c r="F121" s="10">
        <v>0</v>
      </c>
      <c r="G121" s="10">
        <v>0</v>
      </c>
      <c r="H121" s="10">
        <v>6186.75</v>
      </c>
      <c r="I121" s="10">
        <v>0</v>
      </c>
      <c r="J121" s="10">
        <v>1155</v>
      </c>
      <c r="K121" s="13" t="s">
        <v>243</v>
      </c>
      <c r="L121" s="10">
        <v>0</v>
      </c>
      <c r="M121" s="10">
        <f>B121+C121+F121+G121-H121-I121-J121-L121</f>
        <v>10928.05</v>
      </c>
      <c r="N121" s="11"/>
      <c r="O121" s="11"/>
    </row>
    <row r="122" spans="1:15" ht="24.6" customHeight="1" x14ac:dyDescent="0.3">
      <c r="A122" s="9">
        <v>45199</v>
      </c>
      <c r="B122" s="10">
        <f t="shared" si="1"/>
        <v>10928.05</v>
      </c>
      <c r="C122" s="10">
        <v>6710</v>
      </c>
      <c r="D122" s="10">
        <v>820</v>
      </c>
      <c r="E122" s="10">
        <v>0</v>
      </c>
      <c r="F122" s="10">
        <v>0</v>
      </c>
      <c r="G122" s="10">
        <v>0</v>
      </c>
      <c r="H122" s="10">
        <v>6695.5</v>
      </c>
      <c r="I122" s="10">
        <v>1565</v>
      </c>
      <c r="J122" s="10">
        <v>25</v>
      </c>
      <c r="K122" s="13" t="s">
        <v>27</v>
      </c>
      <c r="L122" s="10">
        <v>250</v>
      </c>
      <c r="M122" s="10">
        <f>B122+C122+F122+G122-H122-I122-J122-L122</f>
        <v>9102.5499999999993</v>
      </c>
      <c r="N122" s="11"/>
      <c r="O122" s="11"/>
    </row>
    <row r="123" spans="1:15" ht="24.6" customHeight="1" x14ac:dyDescent="0.3">
      <c r="A123" s="9">
        <v>45200</v>
      </c>
      <c r="B123" s="10">
        <f t="shared" si="1"/>
        <v>9102.5499999999993</v>
      </c>
      <c r="C123" s="10">
        <v>8254.25</v>
      </c>
      <c r="D123" s="10">
        <v>782</v>
      </c>
      <c r="E123" s="10">
        <v>0</v>
      </c>
      <c r="F123" s="10">
        <v>0</v>
      </c>
      <c r="G123" s="10">
        <v>0</v>
      </c>
      <c r="H123" s="10">
        <v>2223.25</v>
      </c>
      <c r="I123" s="10">
        <v>456</v>
      </c>
      <c r="J123" s="10">
        <v>25</v>
      </c>
      <c r="K123" s="13" t="s">
        <v>27</v>
      </c>
      <c r="L123" s="10">
        <v>0</v>
      </c>
      <c r="M123" s="10">
        <f>B123+C123+F123+G123-H123-I123-J123-L123</f>
        <v>14652.55</v>
      </c>
      <c r="N123" s="11"/>
      <c r="O123" s="11"/>
    </row>
    <row r="124" spans="1:15" ht="24.6" customHeight="1" x14ac:dyDescent="0.3">
      <c r="A124" s="9">
        <v>45201</v>
      </c>
      <c r="B124" s="10">
        <f t="shared" si="1"/>
        <v>14652.55</v>
      </c>
      <c r="C124" s="10">
        <v>7220.5</v>
      </c>
      <c r="D124" s="10">
        <v>802.25</v>
      </c>
      <c r="E124" s="10">
        <v>0</v>
      </c>
      <c r="F124" s="10">
        <v>0</v>
      </c>
      <c r="G124" s="10">
        <v>0</v>
      </c>
      <c r="H124" s="10">
        <v>9103.5</v>
      </c>
      <c r="I124" s="10">
        <v>449</v>
      </c>
      <c r="J124" s="10">
        <v>830</v>
      </c>
      <c r="K124" s="13" t="s">
        <v>242</v>
      </c>
      <c r="L124" s="10">
        <v>0</v>
      </c>
      <c r="M124" s="10">
        <f>B124+C124+F124+G124-H124-I124-J124-L124</f>
        <v>11490.55</v>
      </c>
      <c r="N124" s="11"/>
      <c r="O124" s="11"/>
    </row>
    <row r="125" spans="1:15" ht="24.6" customHeight="1" x14ac:dyDescent="0.3">
      <c r="A125" s="9">
        <v>45202</v>
      </c>
      <c r="B125" s="10">
        <f t="shared" si="1"/>
        <v>11490.55</v>
      </c>
      <c r="C125" s="10">
        <v>6453</v>
      </c>
      <c r="D125" s="10">
        <v>827.25</v>
      </c>
      <c r="E125" s="10">
        <v>0</v>
      </c>
      <c r="F125" s="10">
        <v>0</v>
      </c>
      <c r="G125" s="10">
        <v>0</v>
      </c>
      <c r="H125" s="10">
        <v>3802.25</v>
      </c>
      <c r="I125" s="10">
        <v>1529</v>
      </c>
      <c r="J125" s="10">
        <v>417</v>
      </c>
      <c r="K125" s="13" t="s">
        <v>241</v>
      </c>
      <c r="L125" s="10">
        <v>0</v>
      </c>
      <c r="M125" s="10">
        <f>B125+C125+F125+G125-H125-I125-J125-L125</f>
        <v>12195.3</v>
      </c>
      <c r="N125" s="11"/>
      <c r="O125" s="11"/>
    </row>
    <row r="126" spans="1:15" ht="24.6" customHeight="1" x14ac:dyDescent="0.3">
      <c r="A126" s="9">
        <v>45203</v>
      </c>
      <c r="B126" s="10">
        <f t="shared" si="1"/>
        <v>12195.3</v>
      </c>
      <c r="C126" s="10">
        <v>7198.5</v>
      </c>
      <c r="D126" s="10">
        <v>852.75</v>
      </c>
      <c r="E126" s="10">
        <v>0</v>
      </c>
      <c r="F126" s="10">
        <v>0</v>
      </c>
      <c r="G126" s="10">
        <v>0</v>
      </c>
      <c r="H126" s="10">
        <v>4267.25</v>
      </c>
      <c r="I126" s="10">
        <v>1846</v>
      </c>
      <c r="J126" s="10">
        <v>25</v>
      </c>
      <c r="K126" s="13" t="s">
        <v>27</v>
      </c>
      <c r="L126" s="10">
        <v>250</v>
      </c>
      <c r="M126" s="10">
        <f>B126+C126+F126+G126-H126-I126-J126-L126</f>
        <v>13005.55</v>
      </c>
      <c r="N126" s="11"/>
      <c r="O126" s="11"/>
    </row>
    <row r="127" spans="1:15" ht="24.6" customHeight="1" x14ac:dyDescent="0.3">
      <c r="A127" s="9">
        <v>45204</v>
      </c>
      <c r="B127" s="10">
        <f t="shared" si="1"/>
        <v>13005.55</v>
      </c>
      <c r="C127" s="10">
        <v>7306</v>
      </c>
      <c r="D127" s="10">
        <v>707</v>
      </c>
      <c r="E127" s="10">
        <v>0</v>
      </c>
      <c r="F127" s="10">
        <v>0</v>
      </c>
      <c r="G127" s="10">
        <v>0</v>
      </c>
      <c r="H127" s="10">
        <v>4422.5</v>
      </c>
      <c r="I127" s="10">
        <v>0</v>
      </c>
      <c r="J127" s="10">
        <v>232</v>
      </c>
      <c r="K127" s="13" t="s">
        <v>240</v>
      </c>
      <c r="L127" s="10">
        <v>0</v>
      </c>
      <c r="M127" s="10">
        <f>B127+C127+F127+G127-H127-I127-J127-L127</f>
        <v>15657.05</v>
      </c>
      <c r="N127" s="11"/>
      <c r="O127" s="11"/>
    </row>
    <row r="128" spans="1:15" ht="24.6" customHeight="1" x14ac:dyDescent="0.3">
      <c r="A128" s="9">
        <v>45205</v>
      </c>
      <c r="B128" s="10">
        <f t="shared" si="1"/>
        <v>15657.05</v>
      </c>
      <c r="C128" s="10">
        <v>6148.5</v>
      </c>
      <c r="D128" s="10">
        <v>1073</v>
      </c>
      <c r="E128" s="10">
        <v>0</v>
      </c>
      <c r="F128" s="10">
        <v>0</v>
      </c>
      <c r="G128" s="10">
        <v>0</v>
      </c>
      <c r="H128" s="10">
        <v>5173.25</v>
      </c>
      <c r="I128" s="10">
        <v>672</v>
      </c>
      <c r="J128" s="10">
        <v>3175</v>
      </c>
      <c r="K128" s="13" t="s">
        <v>239</v>
      </c>
      <c r="L128" s="10">
        <v>300</v>
      </c>
      <c r="M128" s="10">
        <f>B128+C128+F128+G128-H128-I128-J128-L128</f>
        <v>12485.3</v>
      </c>
      <c r="N128" s="11"/>
      <c r="O128" s="11"/>
    </row>
    <row r="129" spans="1:15" ht="24.6" customHeight="1" x14ac:dyDescent="0.3">
      <c r="A129" s="9">
        <v>45206</v>
      </c>
      <c r="B129" s="10">
        <f t="shared" si="1"/>
        <v>12485.3</v>
      </c>
      <c r="C129" s="10">
        <v>7527.25</v>
      </c>
      <c r="D129" s="10">
        <v>1046</v>
      </c>
      <c r="E129" s="10">
        <v>0</v>
      </c>
      <c r="F129" s="10">
        <v>0</v>
      </c>
      <c r="G129" s="10">
        <v>0</v>
      </c>
      <c r="H129" s="10">
        <v>9835.75</v>
      </c>
      <c r="I129" s="10">
        <v>673</v>
      </c>
      <c r="J129" s="10">
        <v>1425</v>
      </c>
      <c r="K129" s="13" t="s">
        <v>238</v>
      </c>
      <c r="L129" s="10">
        <v>0</v>
      </c>
      <c r="M129" s="10">
        <f>B129+C129+F129+G129-H129-I129-J129-L129</f>
        <v>8078.7999999999993</v>
      </c>
      <c r="N129" s="11"/>
      <c r="O129" s="11"/>
    </row>
    <row r="130" spans="1:15" ht="24.6" customHeight="1" x14ac:dyDescent="0.3">
      <c r="A130" s="9">
        <v>45207</v>
      </c>
      <c r="B130" s="10">
        <f t="shared" si="1"/>
        <v>8078.7999999999993</v>
      </c>
      <c r="C130" s="10">
        <v>7186</v>
      </c>
      <c r="D130" s="10">
        <v>848.25</v>
      </c>
      <c r="E130" s="10">
        <v>0</v>
      </c>
      <c r="F130" s="10">
        <v>0</v>
      </c>
      <c r="G130" s="10">
        <v>0</v>
      </c>
      <c r="H130" s="10">
        <v>2149.5</v>
      </c>
      <c r="I130" s="10">
        <v>0</v>
      </c>
      <c r="J130" s="10">
        <v>2216</v>
      </c>
      <c r="K130" s="13" t="s">
        <v>237</v>
      </c>
      <c r="L130" s="10">
        <v>0</v>
      </c>
      <c r="M130" s="10">
        <f>B130+C130+F130+G130-H130-I130-J130-L130</f>
        <v>10899.3</v>
      </c>
      <c r="N130" s="11"/>
      <c r="O130" s="11"/>
    </row>
    <row r="131" spans="1:15" ht="24.6" customHeight="1" x14ac:dyDescent="0.3">
      <c r="A131" s="9">
        <v>45208</v>
      </c>
      <c r="B131" s="10">
        <f t="shared" si="1"/>
        <v>10899.3</v>
      </c>
      <c r="C131" s="10">
        <v>5988.25</v>
      </c>
      <c r="D131" s="10">
        <v>1185.25</v>
      </c>
      <c r="E131" s="10">
        <v>0</v>
      </c>
      <c r="F131" s="10">
        <v>0</v>
      </c>
      <c r="G131" s="10">
        <v>0</v>
      </c>
      <c r="H131" s="10">
        <v>6315.25</v>
      </c>
      <c r="I131" s="10">
        <v>541</v>
      </c>
      <c r="J131" s="10">
        <v>525</v>
      </c>
      <c r="K131" s="13" t="s">
        <v>236</v>
      </c>
      <c r="L131" s="10">
        <v>0</v>
      </c>
      <c r="M131" s="10">
        <f>B131+C131+F131+G131-H131-I131-J131-L131</f>
        <v>9506.2999999999993</v>
      </c>
      <c r="N131" s="11"/>
      <c r="O131" s="11"/>
    </row>
    <row r="132" spans="1:15" ht="24.6" customHeight="1" x14ac:dyDescent="0.3">
      <c r="A132" s="9">
        <v>45209</v>
      </c>
      <c r="B132" s="10">
        <f t="shared" ref="B132:B195" si="2">M131</f>
        <v>9506.2999999999993</v>
      </c>
      <c r="C132" s="10">
        <v>7491.75</v>
      </c>
      <c r="D132" s="10">
        <v>974</v>
      </c>
      <c r="E132" s="10">
        <v>0</v>
      </c>
      <c r="F132" s="10">
        <v>0</v>
      </c>
      <c r="G132" s="10">
        <v>0</v>
      </c>
      <c r="H132" s="10">
        <v>4864</v>
      </c>
      <c r="I132" s="10">
        <v>393</v>
      </c>
      <c r="J132" s="10">
        <v>1045</v>
      </c>
      <c r="K132" s="13" t="s">
        <v>235</v>
      </c>
      <c r="L132" s="10">
        <v>0</v>
      </c>
      <c r="M132" s="10">
        <f>B132+C132+F132+G132-H132-I132-J132-L132</f>
        <v>10696.05</v>
      </c>
      <c r="N132" s="11"/>
      <c r="O132" s="11"/>
    </row>
    <row r="133" spans="1:15" ht="24.6" customHeight="1" x14ac:dyDescent="0.3">
      <c r="A133" s="9">
        <v>45210</v>
      </c>
      <c r="B133" s="10">
        <f t="shared" si="2"/>
        <v>10696.05</v>
      </c>
      <c r="C133" s="10">
        <v>6483</v>
      </c>
      <c r="D133" s="10">
        <v>719.25</v>
      </c>
      <c r="E133" s="10">
        <v>0</v>
      </c>
      <c r="F133" s="10">
        <v>0</v>
      </c>
      <c r="G133" s="10">
        <v>0</v>
      </c>
      <c r="H133" s="10">
        <v>4801.25</v>
      </c>
      <c r="I133" s="10">
        <v>0</v>
      </c>
      <c r="J133" s="10">
        <v>1725</v>
      </c>
      <c r="K133" s="13" t="s">
        <v>234</v>
      </c>
      <c r="L133" s="10">
        <v>0</v>
      </c>
      <c r="M133" s="10">
        <f>B133+C133+F133+G133-H133-I133-J133-L133</f>
        <v>10652.8</v>
      </c>
      <c r="N133" s="11"/>
      <c r="O133" s="11"/>
    </row>
    <row r="134" spans="1:15" ht="24.6" customHeight="1" x14ac:dyDescent="0.3">
      <c r="A134" s="9">
        <v>45211</v>
      </c>
      <c r="B134" s="10">
        <f t="shared" si="2"/>
        <v>10652.8</v>
      </c>
      <c r="C134" s="10">
        <v>6239</v>
      </c>
      <c r="D134" s="10">
        <v>1459.75</v>
      </c>
      <c r="E134" s="10">
        <v>0</v>
      </c>
      <c r="F134" s="10">
        <v>0</v>
      </c>
      <c r="G134" s="10">
        <v>0</v>
      </c>
      <c r="H134" s="10">
        <v>4747</v>
      </c>
      <c r="I134" s="10">
        <v>425</v>
      </c>
      <c r="J134" s="10">
        <v>337</v>
      </c>
      <c r="K134" s="13" t="s">
        <v>233</v>
      </c>
      <c r="L134" s="10">
        <v>0</v>
      </c>
      <c r="M134" s="10">
        <f>B134+C134+F134+G134-H134-I134-J134-L134</f>
        <v>11382.8</v>
      </c>
      <c r="N134" s="11"/>
      <c r="O134" s="11"/>
    </row>
    <row r="135" spans="1:15" ht="24.6" customHeight="1" x14ac:dyDescent="0.3">
      <c r="A135" s="9">
        <v>45212</v>
      </c>
      <c r="B135" s="10">
        <f t="shared" si="2"/>
        <v>11382.8</v>
      </c>
      <c r="C135" s="10">
        <v>6934.75</v>
      </c>
      <c r="D135" s="10">
        <v>1086.5</v>
      </c>
      <c r="E135" s="10">
        <v>0</v>
      </c>
      <c r="F135" s="10">
        <v>0</v>
      </c>
      <c r="G135" s="10">
        <v>0</v>
      </c>
      <c r="H135" s="10">
        <v>4589.25</v>
      </c>
      <c r="I135" s="10">
        <v>3750</v>
      </c>
      <c r="J135" s="10">
        <v>37</v>
      </c>
      <c r="K135" s="13" t="s">
        <v>232</v>
      </c>
      <c r="L135" s="10">
        <v>0</v>
      </c>
      <c r="M135" s="10">
        <f>B135+C135+F135+G135-H135-I135-J135-L135</f>
        <v>9941.2999999999993</v>
      </c>
      <c r="N135" s="11"/>
      <c r="O135" s="11"/>
    </row>
    <row r="136" spans="1:15" ht="24.6" customHeight="1" x14ac:dyDescent="0.3">
      <c r="A136" s="9">
        <v>45213</v>
      </c>
      <c r="B136" s="10">
        <f t="shared" si="2"/>
        <v>9941.2999999999993</v>
      </c>
      <c r="C136" s="10">
        <v>7034.25</v>
      </c>
      <c r="D136" s="10">
        <v>989.25</v>
      </c>
      <c r="E136" s="10">
        <v>0</v>
      </c>
      <c r="F136" s="10">
        <v>0</v>
      </c>
      <c r="G136" s="10">
        <v>0</v>
      </c>
      <c r="H136" s="10">
        <v>5342</v>
      </c>
      <c r="I136" s="10">
        <v>0</v>
      </c>
      <c r="J136" s="10">
        <v>25</v>
      </c>
      <c r="K136" s="13" t="s">
        <v>230</v>
      </c>
      <c r="L136" s="10">
        <v>0</v>
      </c>
      <c r="M136" s="10">
        <f>B136+C136+F136+G136-H136-I136-J136-L136</f>
        <v>11608.55</v>
      </c>
      <c r="N136" s="11"/>
      <c r="O136" s="11"/>
    </row>
    <row r="137" spans="1:15" ht="24.6" customHeight="1" x14ac:dyDescent="0.3">
      <c r="A137" s="9">
        <v>45214</v>
      </c>
      <c r="B137" s="10">
        <f t="shared" si="2"/>
        <v>11608.55</v>
      </c>
      <c r="C137" s="10">
        <v>6939.25</v>
      </c>
      <c r="D137" s="10">
        <v>913.75</v>
      </c>
      <c r="E137" s="10">
        <v>0</v>
      </c>
      <c r="F137" s="10">
        <v>0</v>
      </c>
      <c r="G137" s="10">
        <v>0</v>
      </c>
      <c r="H137" s="10">
        <v>2955.25</v>
      </c>
      <c r="I137" s="10">
        <v>3087</v>
      </c>
      <c r="J137" s="10">
        <v>25</v>
      </c>
      <c r="K137" s="13" t="s">
        <v>230</v>
      </c>
      <c r="L137" s="10">
        <v>0</v>
      </c>
      <c r="M137" s="10">
        <f>B137+C137+F137+G137-H137-I137-J137-L137</f>
        <v>12480.55</v>
      </c>
      <c r="N137" s="11"/>
      <c r="O137" s="11"/>
    </row>
    <row r="138" spans="1:15" ht="24.6" customHeight="1" x14ac:dyDescent="0.3">
      <c r="A138" s="9">
        <v>45215</v>
      </c>
      <c r="B138" s="10">
        <f t="shared" si="2"/>
        <v>12480.55</v>
      </c>
      <c r="C138" s="10">
        <v>6548.25</v>
      </c>
      <c r="D138" s="10">
        <v>971.25</v>
      </c>
      <c r="E138" s="10">
        <v>0</v>
      </c>
      <c r="F138" s="10">
        <v>0</v>
      </c>
      <c r="G138" s="10">
        <v>0</v>
      </c>
      <c r="H138" s="10">
        <v>4610.25</v>
      </c>
      <c r="I138" s="10">
        <v>610</v>
      </c>
      <c r="J138" s="10">
        <v>93</v>
      </c>
      <c r="K138" s="13" t="s">
        <v>231</v>
      </c>
      <c r="L138" s="10">
        <v>0</v>
      </c>
      <c r="M138" s="10">
        <f>B138+C138+F138+G138-H138-I138-J138-L138</f>
        <v>13715.55</v>
      </c>
      <c r="N138" s="11"/>
      <c r="O138" s="11"/>
    </row>
    <row r="139" spans="1:15" ht="24.6" customHeight="1" x14ac:dyDescent="0.3">
      <c r="A139" s="9">
        <v>45216</v>
      </c>
      <c r="B139" s="10">
        <f t="shared" si="2"/>
        <v>13715.55</v>
      </c>
      <c r="C139" s="10">
        <v>6394.5</v>
      </c>
      <c r="D139" s="10">
        <v>961</v>
      </c>
      <c r="E139" s="10">
        <v>0</v>
      </c>
      <c r="F139" s="10">
        <v>0</v>
      </c>
      <c r="G139" s="10">
        <v>0</v>
      </c>
      <c r="H139" s="10">
        <v>4109.5</v>
      </c>
      <c r="I139" s="10">
        <v>1533</v>
      </c>
      <c r="J139" s="10">
        <v>25</v>
      </c>
      <c r="K139" s="13" t="s">
        <v>230</v>
      </c>
      <c r="L139" s="10">
        <v>0</v>
      </c>
      <c r="M139" s="10">
        <f>B139+C139+F139+G139-H139-I139-J139-L139</f>
        <v>14442.55</v>
      </c>
      <c r="N139" s="11"/>
      <c r="O139" s="11"/>
    </row>
    <row r="140" spans="1:15" ht="24.6" customHeight="1" x14ac:dyDescent="0.3">
      <c r="A140" s="9">
        <v>45217</v>
      </c>
      <c r="B140" s="10">
        <f t="shared" si="2"/>
        <v>14442.55</v>
      </c>
      <c r="C140" s="10">
        <v>6164.75</v>
      </c>
      <c r="D140" s="10">
        <v>1193.5</v>
      </c>
      <c r="E140" s="10">
        <v>0</v>
      </c>
      <c r="F140" s="10">
        <v>0</v>
      </c>
      <c r="G140" s="10">
        <v>0</v>
      </c>
      <c r="H140" s="10">
        <v>5259.25</v>
      </c>
      <c r="I140" s="10">
        <v>0</v>
      </c>
      <c r="J140" s="10">
        <v>2164</v>
      </c>
      <c r="K140" s="13" t="s">
        <v>229</v>
      </c>
      <c r="L140" s="10">
        <v>0</v>
      </c>
      <c r="M140" s="10">
        <f>B140+C140+F140+G140-H140-I140-J140-L140</f>
        <v>13184.05</v>
      </c>
      <c r="N140" s="11"/>
      <c r="O140" s="11"/>
    </row>
    <row r="141" spans="1:15" ht="24.6" customHeight="1" x14ac:dyDescent="0.3">
      <c r="A141" s="9">
        <v>45218</v>
      </c>
      <c r="B141" s="10">
        <f t="shared" si="2"/>
        <v>13184.05</v>
      </c>
      <c r="C141" s="10">
        <v>8203.5</v>
      </c>
      <c r="D141" s="10">
        <v>1032.75</v>
      </c>
      <c r="E141" s="10">
        <v>0</v>
      </c>
      <c r="F141" s="10">
        <v>0</v>
      </c>
      <c r="G141" s="10">
        <v>0</v>
      </c>
      <c r="H141" s="10">
        <v>5846.75</v>
      </c>
      <c r="I141" s="10">
        <v>2500</v>
      </c>
      <c r="J141" s="10">
        <v>489</v>
      </c>
      <c r="K141" s="13" t="s">
        <v>228</v>
      </c>
      <c r="L141" s="10">
        <v>0</v>
      </c>
      <c r="M141" s="10">
        <f>B141+C141+F141+G141-H141-I141-J141-L141</f>
        <v>12551.8</v>
      </c>
      <c r="N141" s="11"/>
      <c r="O141" s="11"/>
    </row>
    <row r="142" spans="1:15" ht="24.6" customHeight="1" x14ac:dyDescent="0.3">
      <c r="A142" s="9">
        <v>45219</v>
      </c>
      <c r="B142" s="10">
        <f t="shared" si="2"/>
        <v>12551.8</v>
      </c>
      <c r="C142" s="10">
        <v>6798.5</v>
      </c>
      <c r="D142" s="10">
        <v>1221</v>
      </c>
      <c r="E142" s="10">
        <v>0</v>
      </c>
      <c r="F142" s="10">
        <v>0</v>
      </c>
      <c r="G142" s="10">
        <v>0</v>
      </c>
      <c r="H142" s="10">
        <v>10087</v>
      </c>
      <c r="I142" s="10">
        <v>1102</v>
      </c>
      <c r="J142" s="10">
        <v>390</v>
      </c>
      <c r="K142" s="13" t="s">
        <v>227</v>
      </c>
      <c r="L142" s="10">
        <v>0</v>
      </c>
      <c r="M142" s="10">
        <f>B142+C142+F142+G142-H142-I142-J142-L142</f>
        <v>7771.2999999999993</v>
      </c>
      <c r="N142" s="11"/>
      <c r="O142" s="11"/>
    </row>
    <row r="143" spans="1:15" ht="24.6" customHeight="1" x14ac:dyDescent="0.3">
      <c r="A143" s="9">
        <v>45220</v>
      </c>
      <c r="B143" s="10">
        <f t="shared" si="2"/>
        <v>7771.2999999999993</v>
      </c>
      <c r="C143" s="10">
        <v>6833.5</v>
      </c>
      <c r="D143" s="10">
        <v>682</v>
      </c>
      <c r="E143" s="10">
        <v>0</v>
      </c>
      <c r="F143" s="10">
        <v>0</v>
      </c>
      <c r="G143" s="10">
        <v>0</v>
      </c>
      <c r="H143" s="10">
        <v>4132.75</v>
      </c>
      <c r="I143" s="10">
        <v>0</v>
      </c>
      <c r="J143" s="10">
        <v>440</v>
      </c>
      <c r="K143" s="13" t="s">
        <v>226</v>
      </c>
      <c r="L143" s="10">
        <v>0</v>
      </c>
      <c r="M143" s="10">
        <f>B143+C143+F143+G143-H143-I143-J143-L143</f>
        <v>10032.049999999999</v>
      </c>
      <c r="N143" s="11"/>
      <c r="O143" s="11"/>
    </row>
    <row r="144" spans="1:15" ht="24.6" customHeight="1" x14ac:dyDescent="0.3">
      <c r="A144" s="9">
        <v>45221</v>
      </c>
      <c r="B144" s="10">
        <f t="shared" si="2"/>
        <v>10032.049999999999</v>
      </c>
      <c r="C144" s="10">
        <v>6419.5</v>
      </c>
      <c r="D144" s="10">
        <v>1320</v>
      </c>
      <c r="E144" s="10">
        <v>0</v>
      </c>
      <c r="F144" s="10">
        <v>0</v>
      </c>
      <c r="G144" s="10">
        <v>0</v>
      </c>
      <c r="H144" s="10">
        <v>1984.25</v>
      </c>
      <c r="I144" s="10">
        <v>0</v>
      </c>
      <c r="J144" s="10">
        <v>890</v>
      </c>
      <c r="K144" s="13" t="s">
        <v>225</v>
      </c>
      <c r="L144" s="10">
        <v>0</v>
      </c>
      <c r="M144" s="10">
        <f>B144+C144+F144+G144-H144-I144-J144-L144</f>
        <v>13577.3</v>
      </c>
      <c r="N144" s="11"/>
      <c r="O144" s="11"/>
    </row>
    <row r="145" spans="1:15" ht="24.6" customHeight="1" x14ac:dyDescent="0.3">
      <c r="A145" s="9">
        <v>45222</v>
      </c>
      <c r="B145" s="10">
        <f t="shared" si="2"/>
        <v>13577.3</v>
      </c>
      <c r="C145" s="10">
        <v>7606</v>
      </c>
      <c r="D145" s="10">
        <v>838.25</v>
      </c>
      <c r="E145" s="10">
        <v>0</v>
      </c>
      <c r="F145" s="10">
        <v>0</v>
      </c>
      <c r="G145" s="10">
        <v>0</v>
      </c>
      <c r="H145" s="10">
        <v>7771.5</v>
      </c>
      <c r="I145" s="10">
        <v>0</v>
      </c>
      <c r="J145" s="10">
        <v>725</v>
      </c>
      <c r="K145" s="13" t="s">
        <v>224</v>
      </c>
      <c r="L145" s="10">
        <v>0</v>
      </c>
      <c r="M145" s="10">
        <f>B145+C145+F145+G145-H145-I145-J145-L145</f>
        <v>12686.8</v>
      </c>
      <c r="N145" s="11"/>
      <c r="O145" s="11"/>
    </row>
    <row r="146" spans="1:15" ht="24.6" customHeight="1" x14ac:dyDescent="0.3">
      <c r="A146" s="9">
        <v>45223</v>
      </c>
      <c r="B146" s="10">
        <f t="shared" si="2"/>
        <v>12686.8</v>
      </c>
      <c r="C146" s="10">
        <v>6775.75</v>
      </c>
      <c r="D146" s="10">
        <v>725</v>
      </c>
      <c r="E146" s="10">
        <v>0</v>
      </c>
      <c r="F146" s="10">
        <v>0</v>
      </c>
      <c r="G146" s="10">
        <v>0</v>
      </c>
      <c r="H146" s="10">
        <v>5866.5</v>
      </c>
      <c r="I146" s="10">
        <v>0</v>
      </c>
      <c r="J146" s="10">
        <v>345</v>
      </c>
      <c r="K146" s="13" t="s">
        <v>223</v>
      </c>
      <c r="L146" s="10">
        <v>0</v>
      </c>
      <c r="M146" s="10">
        <f>B146+C146+F146+G146-H146-I146-J146-L146</f>
        <v>13251.05</v>
      </c>
      <c r="N146" s="11"/>
      <c r="O146" s="11"/>
    </row>
    <row r="147" spans="1:15" ht="24.6" customHeight="1" x14ac:dyDescent="0.3">
      <c r="A147" s="9">
        <v>45224</v>
      </c>
      <c r="B147" s="10">
        <f t="shared" si="2"/>
        <v>13251.05</v>
      </c>
      <c r="C147" s="10">
        <v>6778</v>
      </c>
      <c r="D147" s="10">
        <v>1018</v>
      </c>
      <c r="E147" s="10">
        <v>0</v>
      </c>
      <c r="F147" s="10">
        <v>0</v>
      </c>
      <c r="G147" s="10">
        <v>0</v>
      </c>
      <c r="H147" s="10">
        <v>6801</v>
      </c>
      <c r="I147" s="10">
        <v>0</v>
      </c>
      <c r="J147" s="10">
        <v>2374.5</v>
      </c>
      <c r="K147" s="13" t="s">
        <v>222</v>
      </c>
      <c r="L147" s="10">
        <v>0</v>
      </c>
      <c r="M147" s="10">
        <f>B147+C147+F147+G147-H147-I147-J147-L147</f>
        <v>10853.55</v>
      </c>
      <c r="N147" s="11"/>
      <c r="O147" s="11"/>
    </row>
    <row r="148" spans="1:15" ht="24.6" customHeight="1" x14ac:dyDescent="0.3">
      <c r="A148" s="9">
        <v>45225</v>
      </c>
      <c r="B148" s="10">
        <f t="shared" si="2"/>
        <v>10853.55</v>
      </c>
      <c r="C148" s="10">
        <v>7468.5</v>
      </c>
      <c r="D148" s="10">
        <v>1068.5</v>
      </c>
      <c r="E148" s="10">
        <v>0</v>
      </c>
      <c r="F148" s="10">
        <v>0</v>
      </c>
      <c r="G148" s="10">
        <v>0</v>
      </c>
      <c r="H148" s="10">
        <v>4914.75</v>
      </c>
      <c r="I148" s="10">
        <v>0</v>
      </c>
      <c r="J148" s="10">
        <v>1195</v>
      </c>
      <c r="K148" s="13" t="s">
        <v>221</v>
      </c>
      <c r="L148" s="10">
        <v>0</v>
      </c>
      <c r="M148" s="10">
        <f>B148+C148+F148+G148-H148-I148-J148-L148</f>
        <v>12212.3</v>
      </c>
      <c r="N148" s="11"/>
      <c r="O148" s="11"/>
    </row>
    <row r="149" spans="1:15" ht="24.6" customHeight="1" x14ac:dyDescent="0.3">
      <c r="A149" s="9">
        <v>45226</v>
      </c>
      <c r="B149" s="10">
        <f t="shared" si="2"/>
        <v>12212.3</v>
      </c>
      <c r="C149" s="10">
        <v>6694.5</v>
      </c>
      <c r="D149" s="10">
        <v>736</v>
      </c>
      <c r="E149" s="10">
        <v>0</v>
      </c>
      <c r="F149" s="10">
        <v>0</v>
      </c>
      <c r="G149" s="10">
        <v>0</v>
      </c>
      <c r="H149" s="10">
        <v>2270.5</v>
      </c>
      <c r="I149" s="10">
        <v>2148.5</v>
      </c>
      <c r="J149" s="10">
        <v>1425</v>
      </c>
      <c r="K149" s="13" t="s">
        <v>220</v>
      </c>
      <c r="L149" s="10">
        <v>0</v>
      </c>
      <c r="M149" s="10">
        <f>B149+C149+F149+G149-H149-I149-J149-L149</f>
        <v>13062.8</v>
      </c>
      <c r="N149" s="11"/>
      <c r="O149" s="11"/>
    </row>
    <row r="150" spans="1:15" ht="24.6" customHeight="1" x14ac:dyDescent="0.3">
      <c r="A150" s="9">
        <v>45227</v>
      </c>
      <c r="B150" s="10">
        <f t="shared" si="2"/>
        <v>13062.8</v>
      </c>
      <c r="C150" s="10">
        <v>6732.5</v>
      </c>
      <c r="D150" s="10">
        <v>803</v>
      </c>
      <c r="E150" s="10">
        <v>0</v>
      </c>
      <c r="F150" s="10">
        <v>0</v>
      </c>
      <c r="G150" s="10">
        <v>0</v>
      </c>
      <c r="H150" s="10">
        <v>3634.25</v>
      </c>
      <c r="I150" s="10">
        <v>0</v>
      </c>
      <c r="J150" s="10">
        <v>4694</v>
      </c>
      <c r="K150" s="13" t="s">
        <v>219</v>
      </c>
      <c r="L150" s="10">
        <v>0</v>
      </c>
      <c r="M150" s="10">
        <f>B150+C150+F150+G150-H150-I150-J150-L150</f>
        <v>11467.05</v>
      </c>
      <c r="N150" s="11"/>
      <c r="O150" s="11"/>
    </row>
    <row r="151" spans="1:15" ht="24.6" customHeight="1" x14ac:dyDescent="0.3">
      <c r="A151" s="9">
        <v>45228</v>
      </c>
      <c r="B151" s="10">
        <f t="shared" si="2"/>
        <v>11467.05</v>
      </c>
      <c r="C151" s="10">
        <v>7209.75</v>
      </c>
      <c r="D151" s="10">
        <v>963.25</v>
      </c>
      <c r="E151" s="10">
        <v>0</v>
      </c>
      <c r="F151" s="10">
        <v>0</v>
      </c>
      <c r="G151" s="10">
        <v>0</v>
      </c>
      <c r="H151" s="10">
        <v>5438</v>
      </c>
      <c r="I151" s="10">
        <v>0</v>
      </c>
      <c r="J151" s="10">
        <v>1345</v>
      </c>
      <c r="K151" s="13" t="s">
        <v>218</v>
      </c>
      <c r="L151" s="10">
        <v>0</v>
      </c>
      <c r="M151" s="10">
        <f>B151+C151+F151+G151-H151-I151-J151-L151</f>
        <v>11893.8</v>
      </c>
      <c r="N151" s="11"/>
      <c r="O151" s="11"/>
    </row>
    <row r="152" spans="1:15" ht="24.6" customHeight="1" x14ac:dyDescent="0.3">
      <c r="A152" s="9">
        <v>45229</v>
      </c>
      <c r="B152" s="10">
        <f t="shared" si="2"/>
        <v>11893.8</v>
      </c>
      <c r="C152" s="10">
        <v>6734.25</v>
      </c>
      <c r="D152" s="10">
        <v>985.75</v>
      </c>
      <c r="E152" s="10">
        <v>0</v>
      </c>
      <c r="F152" s="10">
        <v>0</v>
      </c>
      <c r="G152" s="10">
        <v>0</v>
      </c>
      <c r="H152" s="10">
        <v>7139</v>
      </c>
      <c r="I152" s="10">
        <v>0</v>
      </c>
      <c r="J152" s="10">
        <v>788</v>
      </c>
      <c r="K152" s="13" t="s">
        <v>217</v>
      </c>
      <c r="L152" s="10">
        <v>0</v>
      </c>
      <c r="M152" s="10">
        <f>B152+C152+F152+G152-H152-I152-J152-L152</f>
        <v>10701.05</v>
      </c>
      <c r="N152" s="11"/>
      <c r="O152" s="11"/>
    </row>
    <row r="153" spans="1:15" ht="24.6" customHeight="1" x14ac:dyDescent="0.3">
      <c r="A153" s="9">
        <v>45230</v>
      </c>
      <c r="B153" s="10">
        <f t="shared" si="2"/>
        <v>10701.05</v>
      </c>
      <c r="C153" s="10">
        <v>7654.75</v>
      </c>
      <c r="D153" s="10">
        <v>1576.25</v>
      </c>
      <c r="E153" s="10">
        <v>0</v>
      </c>
      <c r="F153" s="10">
        <v>0</v>
      </c>
      <c r="G153" s="10">
        <v>0</v>
      </c>
      <c r="H153" s="10">
        <v>7176</v>
      </c>
      <c r="I153" s="10">
        <v>0</v>
      </c>
      <c r="J153" s="10">
        <v>25</v>
      </c>
      <c r="K153" s="13" t="s">
        <v>27</v>
      </c>
      <c r="L153" s="10">
        <v>0</v>
      </c>
      <c r="M153" s="10">
        <f>B153+C153+F153+G153-H153-I153-J153-L153</f>
        <v>11154.8</v>
      </c>
      <c r="N153" s="11"/>
      <c r="O153" s="11"/>
    </row>
    <row r="154" spans="1:15" ht="24.6" customHeight="1" x14ac:dyDescent="0.3">
      <c r="A154" s="9">
        <v>45231</v>
      </c>
      <c r="B154" s="10">
        <f t="shared" si="2"/>
        <v>11154.8</v>
      </c>
      <c r="C154" s="10">
        <v>8072.75</v>
      </c>
      <c r="D154" s="10">
        <v>1254.5</v>
      </c>
      <c r="E154" s="10">
        <v>0</v>
      </c>
      <c r="F154" s="10">
        <v>0</v>
      </c>
      <c r="G154" s="10">
        <v>0</v>
      </c>
      <c r="H154" s="10">
        <v>5084.75</v>
      </c>
      <c r="I154" s="10">
        <v>0</v>
      </c>
      <c r="J154" s="10">
        <v>1100</v>
      </c>
      <c r="K154" s="13" t="s">
        <v>216</v>
      </c>
      <c r="L154" s="10">
        <v>0</v>
      </c>
      <c r="M154" s="10">
        <f>B154+C154+F154+G154-H154-I154-J154-L154</f>
        <v>13042.8</v>
      </c>
      <c r="N154" s="11"/>
      <c r="O154" s="11"/>
    </row>
    <row r="155" spans="1:15" ht="24.6" customHeight="1" x14ac:dyDescent="0.3">
      <c r="A155" s="9">
        <v>45232</v>
      </c>
      <c r="B155" s="10">
        <f t="shared" si="2"/>
        <v>13042.8</v>
      </c>
      <c r="C155" s="10">
        <v>7848</v>
      </c>
      <c r="D155" s="10">
        <v>1173.75</v>
      </c>
      <c r="E155" s="10">
        <v>0</v>
      </c>
      <c r="F155" s="10">
        <v>0</v>
      </c>
      <c r="G155" s="10">
        <v>0</v>
      </c>
      <c r="H155" s="10">
        <v>5607.75</v>
      </c>
      <c r="I155" s="10">
        <v>0</v>
      </c>
      <c r="J155" s="10">
        <v>967</v>
      </c>
      <c r="K155" s="13" t="s">
        <v>215</v>
      </c>
      <c r="L155" s="10">
        <v>0</v>
      </c>
      <c r="M155" s="10">
        <f>B155+C155+F155+G155-H155-I155-J155-L155</f>
        <v>14316.05</v>
      </c>
      <c r="N155" s="11"/>
      <c r="O155" s="11"/>
    </row>
    <row r="156" spans="1:15" ht="24.6" customHeight="1" x14ac:dyDescent="0.3">
      <c r="A156" s="9">
        <v>45233</v>
      </c>
      <c r="B156" s="10">
        <f t="shared" si="2"/>
        <v>14316.05</v>
      </c>
      <c r="C156" s="10">
        <v>7056</v>
      </c>
      <c r="D156" s="10">
        <v>830.75</v>
      </c>
      <c r="E156" s="10">
        <v>0</v>
      </c>
      <c r="F156" s="10">
        <v>0</v>
      </c>
      <c r="G156" s="10">
        <v>0</v>
      </c>
      <c r="H156" s="10">
        <v>8271</v>
      </c>
      <c r="I156" s="10">
        <v>0</v>
      </c>
      <c r="J156" s="10">
        <v>325</v>
      </c>
      <c r="K156" s="13" t="s">
        <v>214</v>
      </c>
      <c r="L156" s="10">
        <v>0</v>
      </c>
      <c r="M156" s="10">
        <f>B156+C156+F156+G156-H156-I156-J156-L156</f>
        <v>12776.05</v>
      </c>
      <c r="N156" s="11"/>
      <c r="O156" s="11"/>
    </row>
    <row r="157" spans="1:15" ht="24.6" customHeight="1" x14ac:dyDescent="0.3">
      <c r="A157" s="9">
        <v>45234</v>
      </c>
      <c r="B157" s="10">
        <f t="shared" si="2"/>
        <v>12776.05</v>
      </c>
      <c r="C157" s="10">
        <v>6688.25</v>
      </c>
      <c r="D157" s="10">
        <v>1576</v>
      </c>
      <c r="E157" s="10">
        <v>0</v>
      </c>
      <c r="F157" s="10">
        <v>0</v>
      </c>
      <c r="G157" s="10">
        <v>0</v>
      </c>
      <c r="H157" s="10">
        <v>11906.75</v>
      </c>
      <c r="I157" s="10">
        <v>0</v>
      </c>
      <c r="J157" s="10">
        <v>125</v>
      </c>
      <c r="K157" s="13" t="s">
        <v>213</v>
      </c>
      <c r="L157" s="10">
        <v>0</v>
      </c>
      <c r="M157" s="10">
        <f>B157+C157+F157+G157-H157-I157-J157-L157</f>
        <v>7432.5499999999993</v>
      </c>
      <c r="N157" s="11"/>
      <c r="O157" s="11"/>
    </row>
    <row r="158" spans="1:15" ht="24.6" customHeight="1" x14ac:dyDescent="0.3">
      <c r="A158" s="9">
        <v>45235</v>
      </c>
      <c r="B158" s="10">
        <f t="shared" si="2"/>
        <v>7432.5499999999993</v>
      </c>
      <c r="C158" s="10">
        <v>6604</v>
      </c>
      <c r="D158" s="10">
        <v>1545.75</v>
      </c>
      <c r="E158" s="10">
        <v>0</v>
      </c>
      <c r="F158" s="10">
        <v>0</v>
      </c>
      <c r="G158" s="10">
        <v>0</v>
      </c>
      <c r="H158" s="10">
        <v>3497.75</v>
      </c>
      <c r="I158" s="10">
        <v>0</v>
      </c>
      <c r="J158" s="10">
        <v>545</v>
      </c>
      <c r="K158" s="13" t="s">
        <v>212</v>
      </c>
      <c r="L158" s="10">
        <v>0</v>
      </c>
      <c r="M158" s="10">
        <f>B158+C158+F158+G158-H158-I158-J158-L158</f>
        <v>9993.7999999999993</v>
      </c>
      <c r="N158" s="11"/>
      <c r="O158" s="11"/>
    </row>
    <row r="159" spans="1:15" ht="24.6" customHeight="1" x14ac:dyDescent="0.3">
      <c r="A159" s="9">
        <v>45236</v>
      </c>
      <c r="B159" s="10">
        <f t="shared" si="2"/>
        <v>9993.7999999999993</v>
      </c>
      <c r="C159" s="10">
        <v>6803.5</v>
      </c>
      <c r="D159" s="10">
        <v>1259</v>
      </c>
      <c r="E159" s="10">
        <v>0</v>
      </c>
      <c r="F159" s="10">
        <v>0</v>
      </c>
      <c r="G159" s="10">
        <v>0</v>
      </c>
      <c r="H159" s="10">
        <v>5751</v>
      </c>
      <c r="I159" s="10">
        <v>0</v>
      </c>
      <c r="J159" s="10">
        <v>475</v>
      </c>
      <c r="K159" s="13" t="s">
        <v>211</v>
      </c>
      <c r="L159" s="10">
        <v>0</v>
      </c>
      <c r="M159" s="10">
        <f>B159+C159+F159+G159-H159-I159-J159-L159</f>
        <v>10571.3</v>
      </c>
      <c r="N159" s="11"/>
      <c r="O159" s="11"/>
    </row>
    <row r="160" spans="1:15" ht="24.6" customHeight="1" x14ac:dyDescent="0.3">
      <c r="A160" s="9">
        <v>45237</v>
      </c>
      <c r="B160" s="10">
        <f t="shared" si="2"/>
        <v>10571.3</v>
      </c>
      <c r="C160" s="10">
        <v>6403.75</v>
      </c>
      <c r="D160" s="10">
        <v>1657</v>
      </c>
      <c r="E160" s="10">
        <v>0</v>
      </c>
      <c r="F160" s="10">
        <v>0</v>
      </c>
      <c r="G160" s="10">
        <v>0</v>
      </c>
      <c r="H160" s="10">
        <v>5457.75</v>
      </c>
      <c r="I160" s="10">
        <v>0</v>
      </c>
      <c r="J160" s="10">
        <v>175</v>
      </c>
      <c r="K160" s="13" t="s">
        <v>210</v>
      </c>
      <c r="L160" s="10">
        <v>0</v>
      </c>
      <c r="M160" s="10">
        <f>B160+C160+F160+G160-H160-I160-J160-L160</f>
        <v>11342.3</v>
      </c>
      <c r="N160" s="11"/>
      <c r="O160" s="11"/>
    </row>
    <row r="161" spans="1:15" ht="24.6" customHeight="1" x14ac:dyDescent="0.3">
      <c r="A161" s="9">
        <v>45238</v>
      </c>
      <c r="B161" s="10">
        <f t="shared" si="2"/>
        <v>11342.3</v>
      </c>
      <c r="C161" s="10">
        <v>6373</v>
      </c>
      <c r="D161" s="10">
        <v>1702.25</v>
      </c>
      <c r="E161" s="10">
        <v>0</v>
      </c>
      <c r="F161" s="10">
        <v>0</v>
      </c>
      <c r="G161" s="10">
        <v>0</v>
      </c>
      <c r="H161" s="10">
        <v>2746.75</v>
      </c>
      <c r="I161" s="10">
        <v>3014</v>
      </c>
      <c r="J161" s="10">
        <v>442</v>
      </c>
      <c r="K161" s="13" t="s">
        <v>209</v>
      </c>
      <c r="L161" s="10">
        <v>0</v>
      </c>
      <c r="M161" s="10">
        <f>B161+C161+F161+G161-H161-I161-J161-L161</f>
        <v>11512.55</v>
      </c>
      <c r="N161" s="11"/>
      <c r="O161" s="11"/>
    </row>
    <row r="162" spans="1:15" ht="24.6" customHeight="1" x14ac:dyDescent="0.3">
      <c r="A162" s="9">
        <v>45239</v>
      </c>
      <c r="B162" s="10">
        <f t="shared" si="2"/>
        <v>11512.55</v>
      </c>
      <c r="C162" s="10">
        <v>7078.25</v>
      </c>
      <c r="D162" s="10">
        <v>976.5</v>
      </c>
      <c r="E162" s="10">
        <v>0</v>
      </c>
      <c r="F162" s="10">
        <v>0</v>
      </c>
      <c r="G162" s="10">
        <v>0</v>
      </c>
      <c r="H162" s="10">
        <v>3886.5</v>
      </c>
      <c r="I162" s="10">
        <v>1883</v>
      </c>
      <c r="J162" s="10">
        <v>1475</v>
      </c>
      <c r="K162" s="13" t="s">
        <v>208</v>
      </c>
      <c r="L162" s="10">
        <v>0</v>
      </c>
      <c r="M162" s="10">
        <f>B162+C162+F162+G162-H162-I162-J162-L162</f>
        <v>11346.3</v>
      </c>
      <c r="N162" s="11"/>
      <c r="O162" s="11"/>
    </row>
    <row r="163" spans="1:15" ht="24.6" customHeight="1" x14ac:dyDescent="0.3">
      <c r="A163" s="9">
        <v>45240</v>
      </c>
      <c r="B163" s="10">
        <f t="shared" si="2"/>
        <v>11346.3</v>
      </c>
      <c r="C163" s="10">
        <v>6591.5</v>
      </c>
      <c r="D163" s="10">
        <v>698.5</v>
      </c>
      <c r="E163" s="10">
        <v>0</v>
      </c>
      <c r="F163" s="10">
        <v>0</v>
      </c>
      <c r="G163" s="10">
        <v>0</v>
      </c>
      <c r="H163" s="10">
        <v>4383</v>
      </c>
      <c r="I163" s="10">
        <v>0</v>
      </c>
      <c r="J163" s="10">
        <v>2864</v>
      </c>
      <c r="K163" s="13" t="s">
        <v>207</v>
      </c>
      <c r="L163" s="10">
        <v>0</v>
      </c>
      <c r="M163" s="10">
        <f>B163+C163+F163+G163-H163-I163-J163-L163</f>
        <v>10690.8</v>
      </c>
      <c r="N163" s="11"/>
      <c r="O163" s="11"/>
    </row>
    <row r="164" spans="1:15" ht="24.6" customHeight="1" x14ac:dyDescent="0.3">
      <c r="A164" s="9">
        <v>45241</v>
      </c>
      <c r="B164" s="10">
        <f t="shared" si="2"/>
        <v>10690.8</v>
      </c>
      <c r="C164" s="10">
        <v>6932.75</v>
      </c>
      <c r="D164" s="10">
        <v>725</v>
      </c>
      <c r="E164" s="10">
        <v>0</v>
      </c>
      <c r="F164" s="10">
        <v>0</v>
      </c>
      <c r="G164" s="10">
        <v>0</v>
      </c>
      <c r="H164" s="10">
        <v>3479.25</v>
      </c>
      <c r="I164" s="10">
        <v>250</v>
      </c>
      <c r="J164" s="10">
        <v>25</v>
      </c>
      <c r="K164" s="13" t="s">
        <v>27</v>
      </c>
      <c r="L164" s="10">
        <v>0</v>
      </c>
      <c r="M164" s="10">
        <f>B164+C164+F164+G164-H164-I164-J164-L164</f>
        <v>13869.3</v>
      </c>
      <c r="N164" s="11"/>
      <c r="O164" s="11"/>
    </row>
    <row r="165" spans="1:15" ht="24.6" customHeight="1" x14ac:dyDescent="0.3">
      <c r="A165" s="9">
        <v>45242</v>
      </c>
      <c r="B165" s="10">
        <f t="shared" si="2"/>
        <v>13869.3</v>
      </c>
      <c r="C165" s="10">
        <v>6930.25</v>
      </c>
      <c r="D165" s="10">
        <v>2080.75</v>
      </c>
      <c r="E165" s="10">
        <v>0</v>
      </c>
      <c r="F165" s="10">
        <v>0</v>
      </c>
      <c r="G165" s="10">
        <v>0</v>
      </c>
      <c r="H165" s="10">
        <v>4208.75</v>
      </c>
      <c r="I165" s="10">
        <v>1359</v>
      </c>
      <c r="J165" s="10">
        <v>359</v>
      </c>
      <c r="K165" s="13" t="s">
        <v>206</v>
      </c>
      <c r="L165" s="10">
        <v>0</v>
      </c>
      <c r="M165" s="10">
        <f>B165+C165+F165+G165-H165-I165-J165-L165</f>
        <v>14872.8</v>
      </c>
      <c r="N165" s="11"/>
      <c r="O165" s="11"/>
    </row>
    <row r="166" spans="1:15" ht="24.6" customHeight="1" x14ac:dyDescent="0.3">
      <c r="A166" s="9">
        <v>45243</v>
      </c>
      <c r="B166" s="10">
        <f t="shared" si="2"/>
        <v>14872.8</v>
      </c>
      <c r="C166" s="10">
        <v>6352.5</v>
      </c>
      <c r="D166" s="10">
        <v>1151.25</v>
      </c>
      <c r="E166" s="10">
        <v>0</v>
      </c>
      <c r="F166" s="10">
        <v>0</v>
      </c>
      <c r="G166" s="10">
        <v>0</v>
      </c>
      <c r="H166" s="10">
        <v>8110.75</v>
      </c>
      <c r="I166" s="10">
        <v>0</v>
      </c>
      <c r="J166" s="10">
        <v>775</v>
      </c>
      <c r="K166" s="13" t="s">
        <v>205</v>
      </c>
      <c r="L166" s="10">
        <v>0</v>
      </c>
      <c r="M166" s="10">
        <f>B166+C166+F166+G166-H166-I166-J166-L166</f>
        <v>12339.55</v>
      </c>
      <c r="N166" s="11"/>
      <c r="O166" s="11"/>
    </row>
    <row r="167" spans="1:15" ht="24.6" customHeight="1" x14ac:dyDescent="0.3">
      <c r="A167" s="9">
        <v>45244</v>
      </c>
      <c r="B167" s="10">
        <f t="shared" si="2"/>
        <v>12339.55</v>
      </c>
      <c r="C167" s="10">
        <v>6992</v>
      </c>
      <c r="D167" s="10">
        <v>1052.75</v>
      </c>
      <c r="E167" s="10">
        <v>0</v>
      </c>
      <c r="F167" s="10">
        <v>0</v>
      </c>
      <c r="G167" s="10">
        <v>0</v>
      </c>
      <c r="H167" s="10">
        <v>6620</v>
      </c>
      <c r="I167" s="10">
        <v>0</v>
      </c>
      <c r="J167" s="10">
        <v>675</v>
      </c>
      <c r="K167" s="13" t="s">
        <v>204</v>
      </c>
      <c r="L167" s="10">
        <v>0</v>
      </c>
      <c r="M167" s="10">
        <f>B167+C167+F167+G167-H167-I167-J167-L167</f>
        <v>12036.55</v>
      </c>
      <c r="N167" s="11"/>
      <c r="O167" s="11"/>
    </row>
    <row r="168" spans="1:15" ht="24.6" customHeight="1" x14ac:dyDescent="0.3">
      <c r="A168" s="9">
        <v>45245</v>
      </c>
      <c r="B168" s="10">
        <f t="shared" si="2"/>
        <v>12036.55</v>
      </c>
      <c r="C168" s="10">
        <v>7173.75</v>
      </c>
      <c r="D168" s="10">
        <v>920</v>
      </c>
      <c r="E168" s="10">
        <v>0</v>
      </c>
      <c r="F168" s="10">
        <v>0</v>
      </c>
      <c r="G168" s="10">
        <v>0</v>
      </c>
      <c r="H168" s="10">
        <v>2893.5</v>
      </c>
      <c r="I168" s="10">
        <v>0</v>
      </c>
      <c r="J168" s="10">
        <v>987</v>
      </c>
      <c r="K168" s="13" t="s">
        <v>203</v>
      </c>
      <c r="L168" s="10">
        <v>0</v>
      </c>
      <c r="M168" s="10">
        <f>B168+C168+F168+G168-H168-I168-J168-L168</f>
        <v>15329.8</v>
      </c>
      <c r="N168" s="11"/>
      <c r="O168" s="11"/>
    </row>
    <row r="169" spans="1:15" ht="24.6" customHeight="1" x14ac:dyDescent="0.3">
      <c r="A169" s="9">
        <v>45246</v>
      </c>
      <c r="B169" s="10">
        <f t="shared" si="2"/>
        <v>15329.8</v>
      </c>
      <c r="C169" s="10">
        <v>6646</v>
      </c>
      <c r="D169" s="10">
        <v>1235</v>
      </c>
      <c r="E169" s="10">
        <v>0</v>
      </c>
      <c r="F169" s="10">
        <v>0</v>
      </c>
      <c r="G169" s="10">
        <v>0</v>
      </c>
      <c r="H169" s="10">
        <v>4440.75</v>
      </c>
      <c r="I169" s="10">
        <v>0</v>
      </c>
      <c r="J169" s="10">
        <v>1005</v>
      </c>
      <c r="K169" s="13" t="s">
        <v>202</v>
      </c>
      <c r="L169" s="10">
        <v>0</v>
      </c>
      <c r="M169" s="10">
        <f>B169+C169+F169+G169-H169-I169-J169-L169</f>
        <v>16530.05</v>
      </c>
      <c r="N169" s="11"/>
      <c r="O169" s="11"/>
    </row>
    <row r="170" spans="1:15" ht="24.6" customHeight="1" x14ac:dyDescent="0.3">
      <c r="A170" s="9">
        <v>45247</v>
      </c>
      <c r="B170" s="10">
        <f t="shared" si="2"/>
        <v>16530.05</v>
      </c>
      <c r="C170" s="10">
        <v>6075.75</v>
      </c>
      <c r="D170" s="10">
        <v>1130.25</v>
      </c>
      <c r="E170" s="10">
        <v>0</v>
      </c>
      <c r="F170" s="10">
        <v>0</v>
      </c>
      <c r="G170" s="10">
        <v>0</v>
      </c>
      <c r="H170" s="10">
        <v>5317</v>
      </c>
      <c r="I170" s="10">
        <v>0</v>
      </c>
      <c r="J170" s="10">
        <v>2210.25</v>
      </c>
      <c r="K170" s="13" t="s">
        <v>201</v>
      </c>
      <c r="L170" s="10">
        <v>0</v>
      </c>
      <c r="M170" s="10">
        <f>B170+C170+F170+G170-H170-I170-J170-L170</f>
        <v>15078.55</v>
      </c>
      <c r="N170" s="11"/>
      <c r="O170" s="11"/>
    </row>
    <row r="171" spans="1:15" ht="24.6" customHeight="1" x14ac:dyDescent="0.3">
      <c r="A171" s="9">
        <v>45248</v>
      </c>
      <c r="B171" s="10">
        <f t="shared" si="2"/>
        <v>15078.55</v>
      </c>
      <c r="C171" s="10">
        <v>7605.75</v>
      </c>
      <c r="D171" s="10">
        <v>947.5</v>
      </c>
      <c r="E171" s="10">
        <v>0</v>
      </c>
      <c r="F171" s="10">
        <v>0</v>
      </c>
      <c r="G171" s="10">
        <v>0</v>
      </c>
      <c r="H171" s="10">
        <v>4756.25</v>
      </c>
      <c r="I171" s="10">
        <v>0</v>
      </c>
      <c r="J171" s="10">
        <v>1775</v>
      </c>
      <c r="K171" s="13" t="s">
        <v>200</v>
      </c>
      <c r="L171" s="10">
        <v>0</v>
      </c>
      <c r="M171" s="10">
        <f>B171+C171+F171+G171-H171-I171-J171-L171</f>
        <v>16153.05</v>
      </c>
      <c r="N171" s="11"/>
      <c r="O171" s="11"/>
    </row>
    <row r="172" spans="1:15" ht="24.6" customHeight="1" x14ac:dyDescent="0.3">
      <c r="A172" s="9">
        <v>45249</v>
      </c>
      <c r="B172" s="10">
        <f t="shared" si="2"/>
        <v>16153.05</v>
      </c>
      <c r="C172" s="10">
        <v>6658.75</v>
      </c>
      <c r="D172" s="10">
        <v>1090.5</v>
      </c>
      <c r="E172" s="10">
        <v>0</v>
      </c>
      <c r="F172" s="10">
        <v>0</v>
      </c>
      <c r="G172" s="10">
        <v>0</v>
      </c>
      <c r="H172" s="10">
        <v>2323</v>
      </c>
      <c r="I172" s="10">
        <v>0</v>
      </c>
      <c r="J172" s="10">
        <v>1625</v>
      </c>
      <c r="K172" s="13" t="s">
        <v>199</v>
      </c>
      <c r="L172" s="10">
        <v>0</v>
      </c>
      <c r="M172" s="10">
        <f>B172+C172+F172+G172-H172-I172-J172-L172</f>
        <v>18863.8</v>
      </c>
      <c r="N172" s="11"/>
      <c r="O172" s="11"/>
    </row>
    <row r="173" spans="1:15" ht="24.6" customHeight="1" x14ac:dyDescent="0.3">
      <c r="A173" s="9">
        <v>45250</v>
      </c>
      <c r="B173" s="10">
        <f t="shared" si="2"/>
        <v>18863.8</v>
      </c>
      <c r="C173" s="10">
        <v>7142.25</v>
      </c>
      <c r="D173" s="10">
        <v>1373.5</v>
      </c>
      <c r="E173" s="10">
        <v>0</v>
      </c>
      <c r="F173" s="10">
        <v>0</v>
      </c>
      <c r="G173" s="10">
        <v>0</v>
      </c>
      <c r="H173" s="10">
        <v>8175</v>
      </c>
      <c r="I173" s="10">
        <v>0</v>
      </c>
      <c r="J173" s="10">
        <v>410</v>
      </c>
      <c r="K173" s="13" t="s">
        <v>198</v>
      </c>
      <c r="L173" s="10">
        <v>0</v>
      </c>
      <c r="M173" s="10">
        <f>B173+C173+F173+G173-H173-I173-J173-L173</f>
        <v>17421.05</v>
      </c>
      <c r="N173" s="11"/>
      <c r="O173" s="11"/>
    </row>
    <row r="174" spans="1:15" ht="24.6" customHeight="1" x14ac:dyDescent="0.3">
      <c r="A174" s="9">
        <v>45251</v>
      </c>
      <c r="B174" s="10">
        <f t="shared" si="2"/>
        <v>17421.05</v>
      </c>
      <c r="C174" s="10">
        <v>5915.75</v>
      </c>
      <c r="D174" s="10">
        <v>763.25</v>
      </c>
      <c r="E174" s="10">
        <v>0</v>
      </c>
      <c r="F174" s="10">
        <v>0</v>
      </c>
      <c r="G174" s="10">
        <v>0</v>
      </c>
      <c r="H174" s="10">
        <v>8269.25</v>
      </c>
      <c r="I174" s="10">
        <v>0</v>
      </c>
      <c r="J174" s="10">
        <v>215</v>
      </c>
      <c r="K174" s="13" t="s">
        <v>197</v>
      </c>
      <c r="L174" s="10">
        <v>0</v>
      </c>
      <c r="M174" s="10">
        <f>B174+C174+F174+G174-H174-I174-J174-L174</f>
        <v>14852.55</v>
      </c>
      <c r="N174" s="11"/>
      <c r="O174" s="11"/>
    </row>
    <row r="175" spans="1:15" ht="24.6" customHeight="1" x14ac:dyDescent="0.3">
      <c r="A175" s="9">
        <v>45252</v>
      </c>
      <c r="B175" s="10">
        <f t="shared" si="2"/>
        <v>14852.55</v>
      </c>
      <c r="C175" s="10">
        <v>6409.5</v>
      </c>
      <c r="D175" s="10">
        <v>1095.25</v>
      </c>
      <c r="E175" s="10">
        <v>0</v>
      </c>
      <c r="F175" s="10">
        <v>0</v>
      </c>
      <c r="G175" s="10">
        <v>0</v>
      </c>
      <c r="H175" s="10">
        <v>5433.75</v>
      </c>
      <c r="I175" s="10">
        <v>565.25</v>
      </c>
      <c r="J175" s="10">
        <v>335</v>
      </c>
      <c r="K175" s="13" t="s">
        <v>141</v>
      </c>
      <c r="L175" s="10">
        <v>0</v>
      </c>
      <c r="M175" s="10">
        <f>B175+C175+F175+G175-H175-I175-J175-L175</f>
        <v>14928.05</v>
      </c>
      <c r="N175" s="11"/>
      <c r="O175" s="11"/>
    </row>
    <row r="176" spans="1:15" ht="24.6" customHeight="1" x14ac:dyDescent="0.3">
      <c r="A176" s="9">
        <v>45253</v>
      </c>
      <c r="B176" s="10">
        <f t="shared" si="2"/>
        <v>14928.05</v>
      </c>
      <c r="C176" s="10">
        <v>7072</v>
      </c>
      <c r="D176" s="10">
        <v>1132.5</v>
      </c>
      <c r="E176" s="10">
        <v>0</v>
      </c>
      <c r="F176" s="10">
        <v>0</v>
      </c>
      <c r="G176" s="10">
        <v>0</v>
      </c>
      <c r="H176" s="10">
        <v>4512.25</v>
      </c>
      <c r="I176" s="10">
        <v>0</v>
      </c>
      <c r="J176" s="10">
        <v>1925</v>
      </c>
      <c r="K176" s="13" t="s">
        <v>196</v>
      </c>
      <c r="L176" s="10">
        <v>0</v>
      </c>
      <c r="M176" s="10">
        <f>B176+C176+F176+G176-H176-I176-J176-L176</f>
        <v>15562.8</v>
      </c>
      <c r="N176" s="11"/>
      <c r="O176" s="11"/>
    </row>
    <row r="177" spans="1:15" ht="24.6" customHeight="1" x14ac:dyDescent="0.3">
      <c r="A177" s="9">
        <v>45254</v>
      </c>
      <c r="B177" s="10">
        <f t="shared" si="2"/>
        <v>15562.8</v>
      </c>
      <c r="C177" s="10">
        <v>6013.5</v>
      </c>
      <c r="D177" s="10">
        <v>1082.5</v>
      </c>
      <c r="E177" s="10">
        <v>0</v>
      </c>
      <c r="F177" s="10">
        <v>0</v>
      </c>
      <c r="G177" s="10">
        <v>0</v>
      </c>
      <c r="H177" s="10">
        <v>3341</v>
      </c>
      <c r="I177" s="10">
        <v>261.5</v>
      </c>
      <c r="J177" s="10">
        <v>235</v>
      </c>
      <c r="K177" s="13" t="s">
        <v>195</v>
      </c>
      <c r="L177" s="10">
        <v>0</v>
      </c>
      <c r="M177" s="10">
        <f>B177+C177+F177+G177-H177-I177-J177-L177</f>
        <v>17738.8</v>
      </c>
      <c r="N177" s="11"/>
      <c r="O177" s="11"/>
    </row>
    <row r="178" spans="1:15" ht="24.6" customHeight="1" x14ac:dyDescent="0.3">
      <c r="A178" s="9">
        <v>45255</v>
      </c>
      <c r="B178" s="10">
        <f t="shared" si="2"/>
        <v>17738.8</v>
      </c>
      <c r="C178" s="10">
        <v>7454.75</v>
      </c>
      <c r="D178" s="10">
        <v>1077.25</v>
      </c>
      <c r="E178" s="10">
        <v>0</v>
      </c>
      <c r="F178" s="10">
        <v>0</v>
      </c>
      <c r="G178" s="10">
        <v>0</v>
      </c>
      <c r="H178" s="10">
        <v>6637</v>
      </c>
      <c r="I178" s="10">
        <v>314</v>
      </c>
      <c r="J178" s="10">
        <v>1442</v>
      </c>
      <c r="K178" s="13" t="s">
        <v>194</v>
      </c>
      <c r="L178" s="10">
        <v>0</v>
      </c>
      <c r="M178" s="10">
        <f>B178+C178+F178+G178-H178-I178-J178-L178</f>
        <v>16800.55</v>
      </c>
      <c r="N178" s="11"/>
      <c r="O178" s="11"/>
    </row>
    <row r="179" spans="1:15" ht="24.6" customHeight="1" x14ac:dyDescent="0.3">
      <c r="A179" s="9">
        <v>45256</v>
      </c>
      <c r="B179" s="10">
        <f t="shared" si="2"/>
        <v>16800.55</v>
      </c>
      <c r="C179" s="10">
        <v>10595.25</v>
      </c>
      <c r="D179" s="10">
        <v>2087.5</v>
      </c>
      <c r="E179" s="10">
        <v>0</v>
      </c>
      <c r="F179" s="10">
        <v>0</v>
      </c>
      <c r="G179" s="10">
        <v>0</v>
      </c>
      <c r="H179" s="10">
        <v>6588</v>
      </c>
      <c r="I179" s="10">
        <v>0</v>
      </c>
      <c r="J179" s="10">
        <v>85</v>
      </c>
      <c r="K179" s="13" t="s">
        <v>193</v>
      </c>
      <c r="L179" s="10">
        <v>0</v>
      </c>
      <c r="M179" s="10">
        <f>B179+C179+F179+G179-H179-I179-J179-L179</f>
        <v>20722.8</v>
      </c>
      <c r="N179" s="11"/>
      <c r="O179" s="11"/>
    </row>
    <row r="180" spans="1:15" ht="24.6" customHeight="1" x14ac:dyDescent="0.3">
      <c r="A180" s="9">
        <v>45257</v>
      </c>
      <c r="B180" s="10">
        <f t="shared" si="2"/>
        <v>20722.8</v>
      </c>
      <c r="C180" s="10">
        <v>5728.75</v>
      </c>
      <c r="D180" s="10">
        <v>921.75</v>
      </c>
      <c r="E180" s="10">
        <v>0</v>
      </c>
      <c r="F180" s="10">
        <v>0</v>
      </c>
      <c r="G180" s="10">
        <v>0</v>
      </c>
      <c r="H180" s="10">
        <v>5928.75</v>
      </c>
      <c r="I180" s="10">
        <v>0</v>
      </c>
      <c r="J180" s="10">
        <v>1575</v>
      </c>
      <c r="K180" s="13" t="s">
        <v>192</v>
      </c>
      <c r="L180" s="10">
        <v>0</v>
      </c>
      <c r="M180" s="10">
        <f>B180+C180+F180+G180-H180-I180-J180-L180</f>
        <v>18947.8</v>
      </c>
      <c r="N180" s="11"/>
      <c r="O180" s="11"/>
    </row>
    <row r="181" spans="1:15" ht="24.6" customHeight="1" x14ac:dyDescent="0.3">
      <c r="A181" s="9">
        <v>45258</v>
      </c>
      <c r="B181" s="10">
        <f t="shared" si="2"/>
        <v>18947.8</v>
      </c>
      <c r="C181" s="10">
        <v>6457.5</v>
      </c>
      <c r="D181" s="10">
        <v>1141.25</v>
      </c>
      <c r="E181" s="10">
        <v>0</v>
      </c>
      <c r="F181" s="10">
        <v>0</v>
      </c>
      <c r="G181" s="10">
        <v>0</v>
      </c>
      <c r="H181" s="10">
        <v>6114.5</v>
      </c>
      <c r="I181" s="10">
        <v>0</v>
      </c>
      <c r="J181" s="10">
        <v>1075</v>
      </c>
      <c r="K181" s="13" t="s">
        <v>191</v>
      </c>
      <c r="L181" s="10">
        <v>0</v>
      </c>
      <c r="M181" s="10">
        <f>B181+C181+F181+G181-H181-I181-J181-L181</f>
        <v>18215.8</v>
      </c>
      <c r="N181" s="11"/>
      <c r="O181" s="11"/>
    </row>
    <row r="182" spans="1:15" ht="24.6" customHeight="1" x14ac:dyDescent="0.3">
      <c r="A182" s="9">
        <v>45259</v>
      </c>
      <c r="B182" s="10">
        <f t="shared" si="2"/>
        <v>18215.8</v>
      </c>
      <c r="C182" s="10">
        <v>6640</v>
      </c>
      <c r="D182" s="10">
        <v>963</v>
      </c>
      <c r="E182" s="10">
        <v>0</v>
      </c>
      <c r="F182" s="10">
        <v>0</v>
      </c>
      <c r="G182" s="10">
        <v>0</v>
      </c>
      <c r="H182" s="10">
        <v>3009</v>
      </c>
      <c r="I182" s="10">
        <v>0</v>
      </c>
      <c r="J182" s="10">
        <v>525</v>
      </c>
      <c r="K182" s="13" t="s">
        <v>190</v>
      </c>
      <c r="L182" s="10">
        <v>0</v>
      </c>
      <c r="M182" s="10">
        <f>B182+C182+F182+G182-H182-I182-J182-L182</f>
        <v>21321.8</v>
      </c>
      <c r="N182" s="11"/>
      <c r="O182" s="11"/>
    </row>
    <row r="183" spans="1:15" ht="24.6" customHeight="1" x14ac:dyDescent="0.3">
      <c r="A183" s="9">
        <v>45260</v>
      </c>
      <c r="B183" s="10">
        <f t="shared" si="2"/>
        <v>21321.8</v>
      </c>
      <c r="C183" s="10">
        <v>6318.75</v>
      </c>
      <c r="D183" s="10">
        <v>1318</v>
      </c>
      <c r="E183" s="10">
        <v>0</v>
      </c>
      <c r="F183" s="10">
        <v>0</v>
      </c>
      <c r="G183" s="10">
        <v>0</v>
      </c>
      <c r="H183" s="10">
        <v>3924.5</v>
      </c>
      <c r="I183" s="10">
        <v>3458</v>
      </c>
      <c r="J183" s="10">
        <v>2150</v>
      </c>
      <c r="K183" s="13" t="s">
        <v>189</v>
      </c>
      <c r="L183" s="10">
        <v>0</v>
      </c>
      <c r="M183" s="10">
        <f>B183+C183+F183+G183-H183-I183-J183-L183</f>
        <v>18108.05</v>
      </c>
      <c r="N183" s="11"/>
      <c r="O183" s="11"/>
    </row>
    <row r="184" spans="1:15" ht="24.6" customHeight="1" x14ac:dyDescent="0.3">
      <c r="A184" s="9">
        <v>45261</v>
      </c>
      <c r="B184" s="10">
        <f t="shared" si="2"/>
        <v>18108.05</v>
      </c>
      <c r="C184" s="10">
        <v>7265.75</v>
      </c>
      <c r="D184" s="10">
        <v>1264.5</v>
      </c>
      <c r="E184" s="10">
        <v>0</v>
      </c>
      <c r="F184" s="10">
        <v>0</v>
      </c>
      <c r="G184" s="10">
        <v>0</v>
      </c>
      <c r="H184" s="10">
        <v>3536.5</v>
      </c>
      <c r="I184" s="10">
        <v>0</v>
      </c>
      <c r="J184" s="10">
        <v>875</v>
      </c>
      <c r="K184" s="13" t="s">
        <v>188</v>
      </c>
      <c r="L184" s="10">
        <v>0</v>
      </c>
      <c r="M184" s="10">
        <f>B184+C184+F184+G184-H184-I184-J184-L184</f>
        <v>20962.3</v>
      </c>
      <c r="N184" s="11"/>
      <c r="O184" s="11"/>
    </row>
    <row r="185" spans="1:15" ht="24.6" customHeight="1" x14ac:dyDescent="0.3">
      <c r="A185" s="9">
        <v>45262</v>
      </c>
      <c r="B185" s="10">
        <f t="shared" si="2"/>
        <v>20962.3</v>
      </c>
      <c r="C185" s="10">
        <v>7683.5</v>
      </c>
      <c r="D185" s="10">
        <v>1543.75</v>
      </c>
      <c r="E185" s="10">
        <v>0</v>
      </c>
      <c r="F185" s="10">
        <v>0</v>
      </c>
      <c r="G185" s="10">
        <v>0</v>
      </c>
      <c r="H185" s="10">
        <v>9769.5</v>
      </c>
      <c r="I185" s="10">
        <v>0</v>
      </c>
      <c r="J185" s="10">
        <v>5672</v>
      </c>
      <c r="K185" s="13" t="s">
        <v>187</v>
      </c>
      <c r="L185" s="10">
        <v>0</v>
      </c>
      <c r="M185" s="10">
        <f>B185+C185+F185+G185-H185-I185-J185-L185</f>
        <v>13204.3</v>
      </c>
      <c r="N185" s="11"/>
      <c r="O185" s="11"/>
    </row>
    <row r="186" spans="1:15" ht="24.6" customHeight="1" x14ac:dyDescent="0.3">
      <c r="A186" s="9">
        <v>45263</v>
      </c>
      <c r="B186" s="10">
        <f t="shared" si="2"/>
        <v>13204.3</v>
      </c>
      <c r="C186" s="10">
        <v>8379.75</v>
      </c>
      <c r="D186" s="10">
        <v>1629.75</v>
      </c>
      <c r="E186" s="10">
        <v>0</v>
      </c>
      <c r="F186" s="10">
        <v>0</v>
      </c>
      <c r="G186" s="10">
        <v>0</v>
      </c>
      <c r="H186" s="10">
        <v>4375</v>
      </c>
      <c r="I186" s="10">
        <v>0</v>
      </c>
      <c r="J186" s="10">
        <v>1320</v>
      </c>
      <c r="K186" s="13" t="s">
        <v>186</v>
      </c>
      <c r="L186" s="10">
        <v>0</v>
      </c>
      <c r="M186" s="10">
        <f>B186+C186+F186+G186-H186-I186-J186-L186</f>
        <v>15889.05</v>
      </c>
      <c r="N186" s="11"/>
      <c r="O186" s="11"/>
    </row>
    <row r="187" spans="1:15" ht="24.6" customHeight="1" x14ac:dyDescent="0.3">
      <c r="A187" s="9">
        <v>45264</v>
      </c>
      <c r="B187" s="10">
        <f t="shared" si="2"/>
        <v>15889.05</v>
      </c>
      <c r="C187" s="10">
        <v>7489.5</v>
      </c>
      <c r="D187" s="10">
        <v>1007.5</v>
      </c>
      <c r="E187" s="10">
        <v>0</v>
      </c>
      <c r="F187" s="10">
        <v>0</v>
      </c>
      <c r="G187" s="10">
        <v>0</v>
      </c>
      <c r="H187" s="10">
        <v>3963.75</v>
      </c>
      <c r="I187" s="10">
        <v>400</v>
      </c>
      <c r="J187" s="10">
        <v>1525</v>
      </c>
      <c r="K187" s="13" t="s">
        <v>185</v>
      </c>
      <c r="L187" s="10">
        <v>0</v>
      </c>
      <c r="M187" s="10">
        <f>B187+C187+F187+G187-H187-I187-J187-L187</f>
        <v>17489.8</v>
      </c>
      <c r="N187" s="11"/>
      <c r="O187" s="11"/>
    </row>
    <row r="188" spans="1:15" ht="24.6" customHeight="1" x14ac:dyDescent="0.3">
      <c r="A188" s="9">
        <v>45265</v>
      </c>
      <c r="B188" s="10">
        <f t="shared" si="2"/>
        <v>17489.8</v>
      </c>
      <c r="C188" s="10">
        <v>7222.25</v>
      </c>
      <c r="D188" s="10">
        <v>1247.5</v>
      </c>
      <c r="E188" s="10">
        <v>0</v>
      </c>
      <c r="F188" s="10">
        <v>0</v>
      </c>
      <c r="G188" s="10">
        <v>0</v>
      </c>
      <c r="H188" s="10">
        <v>8866</v>
      </c>
      <c r="I188" s="10">
        <v>1222</v>
      </c>
      <c r="J188" s="10">
        <v>4775</v>
      </c>
      <c r="K188" s="13" t="s">
        <v>184</v>
      </c>
      <c r="L188" s="10">
        <v>0</v>
      </c>
      <c r="M188" s="10">
        <f>B188+C188+F188+G188-H188-I188-J188-L188</f>
        <v>9849.0499999999993</v>
      </c>
      <c r="N188" s="11"/>
      <c r="O188" s="11"/>
    </row>
    <row r="189" spans="1:15" ht="24.6" customHeight="1" x14ac:dyDescent="0.3">
      <c r="A189" s="9">
        <v>45266</v>
      </c>
      <c r="B189" s="10">
        <f t="shared" si="2"/>
        <v>9849.0499999999993</v>
      </c>
      <c r="C189" s="10">
        <v>7260.75</v>
      </c>
      <c r="D189" s="10">
        <v>1126.25</v>
      </c>
      <c r="E189" s="10">
        <v>0</v>
      </c>
      <c r="F189" s="10">
        <v>0</v>
      </c>
      <c r="G189" s="10">
        <v>0</v>
      </c>
      <c r="H189" s="10">
        <v>6983.5</v>
      </c>
      <c r="I189" s="10">
        <v>0</v>
      </c>
      <c r="J189" s="10">
        <v>225</v>
      </c>
      <c r="K189" s="13" t="s">
        <v>144</v>
      </c>
      <c r="L189" s="10">
        <v>0</v>
      </c>
      <c r="M189" s="10">
        <f>B189+C189+F189+G189-H189-I189-J189-L189</f>
        <v>9901.2999999999993</v>
      </c>
      <c r="N189" s="11"/>
      <c r="O189" s="11"/>
    </row>
    <row r="190" spans="1:15" ht="24.6" customHeight="1" x14ac:dyDescent="0.3">
      <c r="A190" s="9">
        <v>45267</v>
      </c>
      <c r="B190" s="10">
        <f t="shared" si="2"/>
        <v>9901.2999999999993</v>
      </c>
      <c r="C190" s="10">
        <v>6599.75</v>
      </c>
      <c r="D190" s="10">
        <v>1510</v>
      </c>
      <c r="E190" s="10">
        <v>0</v>
      </c>
      <c r="F190" s="10">
        <v>0</v>
      </c>
      <c r="G190" s="10">
        <v>0</v>
      </c>
      <c r="H190" s="10">
        <v>4287.75</v>
      </c>
      <c r="I190" s="10">
        <v>0</v>
      </c>
      <c r="J190" s="10">
        <v>455</v>
      </c>
      <c r="K190" s="13" t="s">
        <v>183</v>
      </c>
      <c r="L190" s="10">
        <v>0</v>
      </c>
      <c r="M190" s="10">
        <f>B190+C190+F190+G190-H190-I190-J190-L190</f>
        <v>11758.3</v>
      </c>
      <c r="N190" s="11"/>
      <c r="O190" s="11"/>
    </row>
    <row r="191" spans="1:15" ht="24.6" customHeight="1" x14ac:dyDescent="0.3">
      <c r="A191" s="9">
        <v>45268</v>
      </c>
      <c r="B191" s="10">
        <f t="shared" si="2"/>
        <v>11758.3</v>
      </c>
      <c r="C191" s="10">
        <v>7059.25</v>
      </c>
      <c r="D191" s="10">
        <v>1065.75</v>
      </c>
      <c r="E191" s="10">
        <v>0</v>
      </c>
      <c r="F191" s="10">
        <v>0</v>
      </c>
      <c r="G191" s="10">
        <v>0</v>
      </c>
      <c r="H191" s="10">
        <v>3936.25</v>
      </c>
      <c r="I191" s="10">
        <v>0</v>
      </c>
      <c r="J191" s="10">
        <v>1910</v>
      </c>
      <c r="K191" s="13" t="s">
        <v>182</v>
      </c>
      <c r="L191" s="10">
        <v>0</v>
      </c>
      <c r="M191" s="10">
        <f>B191+C191+F191+G191-H191-I191-J191-L191</f>
        <v>12971.3</v>
      </c>
      <c r="N191" s="11"/>
      <c r="O191" s="11"/>
    </row>
    <row r="192" spans="1:15" ht="24.6" customHeight="1" x14ac:dyDescent="0.3">
      <c r="A192" s="9">
        <v>45269</v>
      </c>
      <c r="B192" s="10">
        <f t="shared" si="2"/>
        <v>12971.3</v>
      </c>
      <c r="C192" s="10">
        <v>6591.75</v>
      </c>
      <c r="D192" s="10">
        <v>1209.25</v>
      </c>
      <c r="E192" s="10">
        <v>0</v>
      </c>
      <c r="F192" s="10">
        <v>0</v>
      </c>
      <c r="G192" s="10">
        <v>0</v>
      </c>
      <c r="H192" s="10">
        <v>4038</v>
      </c>
      <c r="I192" s="10">
        <v>3085</v>
      </c>
      <c r="J192" s="10">
        <v>75</v>
      </c>
      <c r="K192" s="13" t="s">
        <v>42</v>
      </c>
      <c r="L192" s="10">
        <v>0</v>
      </c>
      <c r="M192" s="10">
        <f>B192+C192+F192+G192-H192-I192-J192-L192</f>
        <v>12365.05</v>
      </c>
      <c r="N192" s="11"/>
      <c r="O192" s="11"/>
    </row>
    <row r="193" spans="1:15" ht="24.6" customHeight="1" x14ac:dyDescent="0.3">
      <c r="A193" s="9">
        <v>45270</v>
      </c>
      <c r="B193" s="10">
        <f t="shared" si="2"/>
        <v>12365.05</v>
      </c>
      <c r="C193" s="10">
        <v>6199</v>
      </c>
      <c r="D193" s="10">
        <v>1230.25</v>
      </c>
      <c r="E193" s="10">
        <v>0</v>
      </c>
      <c r="F193" s="10">
        <v>0</v>
      </c>
      <c r="G193" s="10">
        <v>0</v>
      </c>
      <c r="H193" s="10">
        <v>4797.75</v>
      </c>
      <c r="I193" s="10">
        <v>0</v>
      </c>
      <c r="J193" s="10">
        <v>525</v>
      </c>
      <c r="K193" s="13" t="s">
        <v>181</v>
      </c>
      <c r="L193" s="10">
        <v>0</v>
      </c>
      <c r="M193" s="10">
        <f>B193+C193+F193+G193-H193-I193-J193-L193</f>
        <v>13241.3</v>
      </c>
      <c r="N193" s="11"/>
      <c r="O193" s="11"/>
    </row>
    <row r="194" spans="1:15" ht="24.6" customHeight="1" x14ac:dyDescent="0.3">
      <c r="A194" s="9">
        <v>45271</v>
      </c>
      <c r="B194" s="10">
        <f t="shared" si="2"/>
        <v>13241.3</v>
      </c>
      <c r="C194" s="10">
        <v>6527.75</v>
      </c>
      <c r="D194" s="10">
        <v>902</v>
      </c>
      <c r="E194" s="10">
        <v>0</v>
      </c>
      <c r="F194" s="10">
        <v>0</v>
      </c>
      <c r="G194" s="10">
        <v>0</v>
      </c>
      <c r="H194" s="10">
        <v>8411</v>
      </c>
      <c r="I194" s="10">
        <v>0</v>
      </c>
      <c r="J194" s="10">
        <v>1344</v>
      </c>
      <c r="K194" s="13" t="s">
        <v>180</v>
      </c>
      <c r="L194" s="10">
        <v>0</v>
      </c>
      <c r="M194" s="10">
        <f>B194+C194+F194+G194-H194-I194-J194-L194</f>
        <v>10014.049999999999</v>
      </c>
      <c r="N194" s="11"/>
      <c r="O194" s="11"/>
    </row>
    <row r="195" spans="1:15" ht="24.6" customHeight="1" x14ac:dyDescent="0.3">
      <c r="A195" s="9">
        <v>45272</v>
      </c>
      <c r="B195" s="10">
        <f t="shared" si="2"/>
        <v>10014.049999999999</v>
      </c>
      <c r="C195" s="10">
        <v>6489.25</v>
      </c>
      <c r="D195" s="10">
        <v>1279.75</v>
      </c>
      <c r="E195" s="10">
        <v>0</v>
      </c>
      <c r="F195" s="10">
        <v>0</v>
      </c>
      <c r="G195" s="10">
        <v>0</v>
      </c>
      <c r="H195" s="10">
        <v>3604.38</v>
      </c>
      <c r="I195" s="10">
        <v>783.62</v>
      </c>
      <c r="J195" s="10">
        <v>2325</v>
      </c>
      <c r="K195" s="13" t="s">
        <v>179</v>
      </c>
      <c r="L195" s="10">
        <v>0</v>
      </c>
      <c r="M195" s="10">
        <f>B195+C195+F195+G195-H195-I195-J195-L195</f>
        <v>9790.2999999999975</v>
      </c>
      <c r="N195" s="11"/>
      <c r="O195" s="11"/>
    </row>
    <row r="196" spans="1:15" ht="24.6" customHeight="1" x14ac:dyDescent="0.3">
      <c r="A196" s="9">
        <v>45273</v>
      </c>
      <c r="B196" s="10">
        <f t="shared" ref="B196:B259" si="3">M195</f>
        <v>9790.2999999999975</v>
      </c>
      <c r="C196" s="10">
        <v>6625.75</v>
      </c>
      <c r="D196" s="10">
        <v>1209.25</v>
      </c>
      <c r="E196" s="10">
        <v>0</v>
      </c>
      <c r="F196" s="10">
        <v>0</v>
      </c>
      <c r="G196" s="10">
        <v>0</v>
      </c>
      <c r="H196" s="10">
        <v>4905.75</v>
      </c>
      <c r="I196" s="10">
        <v>0</v>
      </c>
      <c r="J196" s="10">
        <v>25</v>
      </c>
      <c r="K196" s="13" t="s">
        <v>27</v>
      </c>
      <c r="L196" s="10">
        <v>0</v>
      </c>
      <c r="M196" s="10">
        <f>B196+C196+F196+G196-H196-I196-J196-L196</f>
        <v>11485.299999999996</v>
      </c>
      <c r="N196" s="11"/>
      <c r="O196" s="11"/>
    </row>
    <row r="197" spans="1:15" ht="24.6" customHeight="1" x14ac:dyDescent="0.3">
      <c r="A197" s="9">
        <v>45274</v>
      </c>
      <c r="B197" s="10">
        <f t="shared" si="3"/>
        <v>11485.299999999996</v>
      </c>
      <c r="C197" s="10">
        <v>6367</v>
      </c>
      <c r="D197" s="10">
        <v>851.75</v>
      </c>
      <c r="E197" s="10">
        <v>0</v>
      </c>
      <c r="F197" s="10">
        <v>0</v>
      </c>
      <c r="G197" s="10">
        <v>0</v>
      </c>
      <c r="H197" s="10">
        <v>5275.75</v>
      </c>
      <c r="I197" s="10">
        <v>0</v>
      </c>
      <c r="J197" s="10">
        <v>445</v>
      </c>
      <c r="K197" s="13" t="s">
        <v>178</v>
      </c>
      <c r="L197" s="10">
        <v>0</v>
      </c>
      <c r="M197" s="10">
        <f>B197+C197+F197+G197-H197-I197-J197-L197</f>
        <v>12131.549999999996</v>
      </c>
      <c r="N197" s="11"/>
      <c r="O197" s="11"/>
    </row>
    <row r="198" spans="1:15" ht="24.6" customHeight="1" x14ac:dyDescent="0.3">
      <c r="A198" s="9">
        <v>45275</v>
      </c>
      <c r="B198" s="10">
        <f t="shared" si="3"/>
        <v>12131.549999999996</v>
      </c>
      <c r="C198" s="10">
        <v>6003</v>
      </c>
      <c r="D198" s="10">
        <v>1627.25</v>
      </c>
      <c r="E198" s="10">
        <v>0</v>
      </c>
      <c r="F198" s="10">
        <v>0</v>
      </c>
      <c r="G198" s="10">
        <v>0</v>
      </c>
      <c r="H198" s="10">
        <v>6898</v>
      </c>
      <c r="I198" s="10">
        <v>0</v>
      </c>
      <c r="J198" s="10">
        <v>175</v>
      </c>
      <c r="K198" s="13" t="s">
        <v>177</v>
      </c>
      <c r="L198" s="10">
        <v>0</v>
      </c>
      <c r="M198" s="10">
        <f>B198+C198+F198+G198-H198-I198-J198-L198</f>
        <v>11061.549999999996</v>
      </c>
      <c r="N198" s="11"/>
      <c r="O198" s="11"/>
    </row>
    <row r="199" spans="1:15" ht="24.6" customHeight="1" x14ac:dyDescent="0.3">
      <c r="A199" s="9">
        <v>45276</v>
      </c>
      <c r="B199" s="10">
        <f t="shared" si="3"/>
        <v>11061.549999999996</v>
      </c>
      <c r="C199" s="10">
        <v>6775</v>
      </c>
      <c r="D199" s="10">
        <v>1406.5</v>
      </c>
      <c r="E199" s="10">
        <v>0</v>
      </c>
      <c r="F199" s="10">
        <v>0</v>
      </c>
      <c r="G199" s="10">
        <v>0</v>
      </c>
      <c r="H199" s="10">
        <v>7224.25</v>
      </c>
      <c r="I199" s="10">
        <v>0</v>
      </c>
      <c r="J199" s="10">
        <v>25</v>
      </c>
      <c r="K199" s="13" t="s">
        <v>27</v>
      </c>
      <c r="L199" s="10">
        <v>0</v>
      </c>
      <c r="M199" s="10">
        <f>B199+C199+F199+G199-H199-I199-J199-L199</f>
        <v>10587.299999999996</v>
      </c>
      <c r="N199" s="11"/>
      <c r="O199" s="11"/>
    </row>
    <row r="200" spans="1:15" ht="24.6" customHeight="1" x14ac:dyDescent="0.3">
      <c r="A200" s="9">
        <v>45277</v>
      </c>
      <c r="B200" s="10">
        <f t="shared" si="3"/>
        <v>10587.299999999996</v>
      </c>
      <c r="C200" s="10">
        <v>6001.5</v>
      </c>
      <c r="D200" s="10">
        <v>1386</v>
      </c>
      <c r="E200" s="10">
        <v>0</v>
      </c>
      <c r="F200" s="10">
        <v>0</v>
      </c>
      <c r="G200" s="10">
        <v>0</v>
      </c>
      <c r="H200" s="10">
        <v>4258.5</v>
      </c>
      <c r="I200" s="10">
        <v>0</v>
      </c>
      <c r="J200" s="10">
        <v>525</v>
      </c>
      <c r="K200" s="13" t="s">
        <v>176</v>
      </c>
      <c r="L200" s="10">
        <v>0</v>
      </c>
      <c r="M200" s="10">
        <f>B200+C200+F200+G200-H200-I200-J200-L200</f>
        <v>11805.299999999996</v>
      </c>
      <c r="N200" s="11"/>
      <c r="O200" s="11"/>
    </row>
    <row r="201" spans="1:15" ht="24.6" customHeight="1" x14ac:dyDescent="0.3">
      <c r="A201" s="9">
        <v>45278</v>
      </c>
      <c r="B201" s="10">
        <f t="shared" si="3"/>
        <v>11805.299999999996</v>
      </c>
      <c r="C201" s="10">
        <v>6361</v>
      </c>
      <c r="D201" s="10">
        <v>1266.25</v>
      </c>
      <c r="E201" s="10">
        <v>0</v>
      </c>
      <c r="F201" s="10">
        <v>0</v>
      </c>
      <c r="G201" s="10">
        <v>0</v>
      </c>
      <c r="H201" s="10">
        <v>3552.25</v>
      </c>
      <c r="I201" s="10">
        <v>0</v>
      </c>
      <c r="J201" s="10">
        <v>525</v>
      </c>
      <c r="K201" s="13" t="s">
        <v>175</v>
      </c>
      <c r="L201" s="10">
        <v>0</v>
      </c>
      <c r="M201" s="10">
        <f>B201+C201+F201+G201-H201-I201-J201-L201</f>
        <v>14089.049999999996</v>
      </c>
      <c r="N201" s="11"/>
      <c r="O201" s="11"/>
    </row>
    <row r="202" spans="1:15" ht="24.6" customHeight="1" x14ac:dyDescent="0.3">
      <c r="A202" s="9">
        <v>45279</v>
      </c>
      <c r="B202" s="10">
        <f t="shared" si="3"/>
        <v>14089.049999999996</v>
      </c>
      <c r="C202" s="10">
        <v>6617.5</v>
      </c>
      <c r="D202" s="10">
        <v>1177</v>
      </c>
      <c r="E202" s="10">
        <v>0</v>
      </c>
      <c r="F202" s="10">
        <v>0</v>
      </c>
      <c r="G202" s="10">
        <v>0</v>
      </c>
      <c r="H202" s="10">
        <v>5703.09</v>
      </c>
      <c r="I202" s="10">
        <v>1063.9100000000001</v>
      </c>
      <c r="J202" s="10">
        <v>460</v>
      </c>
      <c r="K202" s="13" t="s">
        <v>174</v>
      </c>
      <c r="L202" s="10">
        <v>0</v>
      </c>
      <c r="M202" s="10">
        <f>B202+C202+F202+G202-H202-I202-J202-L202</f>
        <v>13479.549999999996</v>
      </c>
      <c r="N202" s="11"/>
      <c r="O202" s="11"/>
    </row>
    <row r="203" spans="1:15" ht="24.6" customHeight="1" x14ac:dyDescent="0.3">
      <c r="A203" s="9">
        <v>45280</v>
      </c>
      <c r="B203" s="10">
        <f t="shared" si="3"/>
        <v>13479.549999999996</v>
      </c>
      <c r="C203" s="10">
        <v>9480.5</v>
      </c>
      <c r="D203" s="10">
        <v>1140.25</v>
      </c>
      <c r="E203" s="10">
        <v>0</v>
      </c>
      <c r="F203" s="10">
        <v>0</v>
      </c>
      <c r="G203" s="10">
        <v>0</v>
      </c>
      <c r="H203" s="10">
        <v>11124.25</v>
      </c>
      <c r="I203" s="10">
        <v>0</v>
      </c>
      <c r="J203" s="10">
        <v>125</v>
      </c>
      <c r="K203" s="13" t="s">
        <v>173</v>
      </c>
      <c r="L203" s="10">
        <v>250</v>
      </c>
      <c r="M203" s="10">
        <f>B203+C203+F203+G203-H203-I203-J203-L203</f>
        <v>11460.799999999996</v>
      </c>
      <c r="N203" s="11"/>
      <c r="O203" s="11"/>
    </row>
    <row r="204" spans="1:15" ht="24.6" customHeight="1" x14ac:dyDescent="0.3">
      <c r="A204" s="9">
        <v>45281</v>
      </c>
      <c r="B204" s="10">
        <f t="shared" si="3"/>
        <v>11460.799999999996</v>
      </c>
      <c r="C204" s="10">
        <v>6422.5</v>
      </c>
      <c r="D204" s="10">
        <v>1193.75</v>
      </c>
      <c r="E204" s="10">
        <v>0</v>
      </c>
      <c r="F204" s="10">
        <v>0</v>
      </c>
      <c r="G204" s="10">
        <v>0</v>
      </c>
      <c r="H204" s="10">
        <v>5723</v>
      </c>
      <c r="I204" s="10">
        <v>0</v>
      </c>
      <c r="J204" s="10">
        <v>1575</v>
      </c>
      <c r="K204" s="13" t="s">
        <v>172</v>
      </c>
      <c r="L204" s="10">
        <v>0</v>
      </c>
      <c r="M204" s="10">
        <f>B204+C204+F204+G204-H204-I204-J204-L204</f>
        <v>10585.299999999996</v>
      </c>
      <c r="N204" s="11"/>
      <c r="O204" s="11"/>
    </row>
    <row r="205" spans="1:15" ht="24.6" customHeight="1" x14ac:dyDescent="0.3">
      <c r="A205" s="9">
        <v>45282</v>
      </c>
      <c r="B205" s="10">
        <f t="shared" si="3"/>
        <v>10585.299999999996</v>
      </c>
      <c r="C205" s="10">
        <v>6111</v>
      </c>
      <c r="D205" s="10">
        <v>1255.25</v>
      </c>
      <c r="E205" s="10">
        <v>0</v>
      </c>
      <c r="F205" s="10">
        <v>0</v>
      </c>
      <c r="G205" s="10">
        <v>0</v>
      </c>
      <c r="H205" s="10">
        <v>4910.75</v>
      </c>
      <c r="I205" s="10">
        <v>0</v>
      </c>
      <c r="J205" s="10">
        <v>425</v>
      </c>
      <c r="K205" s="13" t="s">
        <v>171</v>
      </c>
      <c r="L205" s="10">
        <v>0</v>
      </c>
      <c r="M205" s="10">
        <f>B205+C205+F205+G205-H205-I205-J205-L205</f>
        <v>11360.549999999996</v>
      </c>
      <c r="N205" s="11"/>
      <c r="O205" s="11"/>
    </row>
    <row r="206" spans="1:15" ht="24.6" customHeight="1" x14ac:dyDescent="0.3">
      <c r="A206" s="9">
        <v>45283</v>
      </c>
      <c r="B206" s="10">
        <f t="shared" si="3"/>
        <v>11360.549999999996</v>
      </c>
      <c r="C206" s="10">
        <v>6613.25</v>
      </c>
      <c r="D206" s="10">
        <v>1125.75</v>
      </c>
      <c r="E206" s="10">
        <v>0</v>
      </c>
      <c r="F206" s="10">
        <v>0</v>
      </c>
      <c r="G206" s="10">
        <v>0</v>
      </c>
      <c r="H206" s="10">
        <v>5834.75</v>
      </c>
      <c r="I206" s="10">
        <v>0</v>
      </c>
      <c r="J206" s="10">
        <v>1625</v>
      </c>
      <c r="K206" s="13" t="s">
        <v>170</v>
      </c>
      <c r="L206" s="10">
        <v>0</v>
      </c>
      <c r="M206" s="10">
        <f>B206+C206+F206+G206-H206-I206-J206-L206</f>
        <v>10514.049999999996</v>
      </c>
      <c r="N206" s="11"/>
      <c r="O206" s="11"/>
    </row>
    <row r="207" spans="1:15" ht="24.6" customHeight="1" x14ac:dyDescent="0.3">
      <c r="A207" s="9">
        <v>45284</v>
      </c>
      <c r="B207" s="10">
        <f t="shared" si="3"/>
        <v>10514.049999999996</v>
      </c>
      <c r="C207" s="10">
        <v>7209.5</v>
      </c>
      <c r="D207" s="10">
        <v>1219.25</v>
      </c>
      <c r="E207" s="10">
        <v>0</v>
      </c>
      <c r="F207" s="10">
        <v>0</v>
      </c>
      <c r="G207" s="10">
        <v>0</v>
      </c>
      <c r="H207" s="10">
        <v>1696</v>
      </c>
      <c r="I207" s="10">
        <v>0</v>
      </c>
      <c r="J207" s="10">
        <v>283.75</v>
      </c>
      <c r="K207" s="13" t="s">
        <v>169</v>
      </c>
      <c r="L207" s="10">
        <v>300</v>
      </c>
      <c r="M207" s="10">
        <f>B207+C207+F207+G207-H207-I207-J207-L207</f>
        <v>15443.799999999996</v>
      </c>
      <c r="N207" s="11"/>
      <c r="O207" s="11"/>
    </row>
    <row r="208" spans="1:15" ht="24.6" customHeight="1" x14ac:dyDescent="0.3">
      <c r="A208" s="9">
        <v>45285</v>
      </c>
      <c r="B208" s="10">
        <f t="shared" si="3"/>
        <v>15443.799999999996</v>
      </c>
      <c r="C208" s="10">
        <v>6741.25</v>
      </c>
      <c r="D208" s="10">
        <v>946.25</v>
      </c>
      <c r="E208" s="10">
        <v>0</v>
      </c>
      <c r="F208" s="10">
        <v>0</v>
      </c>
      <c r="G208" s="10">
        <v>0</v>
      </c>
      <c r="H208" s="10">
        <v>9877</v>
      </c>
      <c r="I208" s="10">
        <v>0</v>
      </c>
      <c r="J208" s="10">
        <v>2005</v>
      </c>
      <c r="K208" s="13" t="s">
        <v>168</v>
      </c>
      <c r="L208" s="10">
        <v>0</v>
      </c>
      <c r="M208" s="10">
        <f>B208+C208+F208+G208-H208-I208-J208-L208</f>
        <v>10303.049999999996</v>
      </c>
      <c r="N208" s="11"/>
      <c r="O208" s="11"/>
    </row>
    <row r="209" spans="1:15" ht="24.6" customHeight="1" x14ac:dyDescent="0.3">
      <c r="A209" s="9">
        <v>45286</v>
      </c>
      <c r="B209" s="10">
        <f t="shared" si="3"/>
        <v>10303.049999999996</v>
      </c>
      <c r="C209" s="10">
        <v>6497.5</v>
      </c>
      <c r="D209" s="10">
        <v>1533.25</v>
      </c>
      <c r="E209" s="10">
        <v>0</v>
      </c>
      <c r="F209" s="10">
        <v>0</v>
      </c>
      <c r="G209" s="10">
        <v>0</v>
      </c>
      <c r="H209" s="10">
        <v>9088.5</v>
      </c>
      <c r="I209" s="10">
        <v>0</v>
      </c>
      <c r="J209" s="10">
        <v>2075</v>
      </c>
      <c r="K209" s="13" t="s">
        <v>167</v>
      </c>
      <c r="L209" s="10">
        <v>0</v>
      </c>
      <c r="M209" s="10">
        <f>B209+C209+F209+G209-H209-I209-J209-L209</f>
        <v>5637.0499999999956</v>
      </c>
      <c r="N209" s="11"/>
      <c r="O209" s="11"/>
    </row>
    <row r="210" spans="1:15" ht="24.6" customHeight="1" x14ac:dyDescent="0.3">
      <c r="A210" s="9">
        <v>45287</v>
      </c>
      <c r="B210" s="10">
        <f t="shared" si="3"/>
        <v>5637.0499999999956</v>
      </c>
      <c r="C210" s="10">
        <v>7313.25</v>
      </c>
      <c r="D210" s="10">
        <v>1148.5</v>
      </c>
      <c r="E210" s="10">
        <v>0</v>
      </c>
      <c r="F210" s="10">
        <v>0</v>
      </c>
      <c r="G210" s="10">
        <v>0</v>
      </c>
      <c r="H210" s="10">
        <v>3316.75</v>
      </c>
      <c r="I210" s="10">
        <v>0</v>
      </c>
      <c r="J210" s="10">
        <v>2262</v>
      </c>
      <c r="K210" s="13" t="s">
        <v>166</v>
      </c>
      <c r="L210" s="10">
        <v>0</v>
      </c>
      <c r="M210" s="10">
        <f>B210+C210+F210+G210-H210-I210-J210-L210</f>
        <v>7371.5499999999956</v>
      </c>
      <c r="N210" s="11"/>
      <c r="O210" s="11"/>
    </row>
    <row r="211" spans="1:15" ht="24.6" customHeight="1" x14ac:dyDescent="0.3">
      <c r="A211" s="9">
        <v>45288</v>
      </c>
      <c r="B211" s="10">
        <f t="shared" si="3"/>
        <v>7371.5499999999956</v>
      </c>
      <c r="C211" s="10">
        <v>7106.5</v>
      </c>
      <c r="D211" s="10">
        <v>1174.25</v>
      </c>
      <c r="E211" s="10">
        <v>0</v>
      </c>
      <c r="F211" s="10">
        <v>0</v>
      </c>
      <c r="G211" s="10">
        <v>0</v>
      </c>
      <c r="H211" s="10">
        <v>6087.5</v>
      </c>
      <c r="I211" s="10">
        <v>0</v>
      </c>
      <c r="J211" s="10">
        <v>625</v>
      </c>
      <c r="K211" s="13" t="s">
        <v>165</v>
      </c>
      <c r="L211" s="10">
        <v>0</v>
      </c>
      <c r="M211" s="10">
        <f>B211+C211+F211+G211-H211-I211-J211-L211</f>
        <v>7765.5499999999956</v>
      </c>
      <c r="N211" s="11"/>
      <c r="O211" s="11"/>
    </row>
    <row r="212" spans="1:15" ht="24.6" customHeight="1" x14ac:dyDescent="0.3">
      <c r="A212" s="9">
        <v>45289</v>
      </c>
      <c r="B212" s="10">
        <f t="shared" si="3"/>
        <v>7765.5499999999956</v>
      </c>
      <c r="C212" s="10">
        <v>6365.5</v>
      </c>
      <c r="D212" s="10">
        <v>1327.75</v>
      </c>
      <c r="E212" s="10">
        <v>0</v>
      </c>
      <c r="F212" s="10">
        <v>0</v>
      </c>
      <c r="G212" s="10">
        <v>0</v>
      </c>
      <c r="H212" s="10">
        <v>3349.5</v>
      </c>
      <c r="I212" s="10">
        <v>2396</v>
      </c>
      <c r="J212" s="10">
        <v>325</v>
      </c>
      <c r="K212" s="13" t="s">
        <v>164</v>
      </c>
      <c r="L212" s="10">
        <v>0</v>
      </c>
      <c r="M212" s="10">
        <f>B212+C212+F212+G212-H212-I212-J212-L212</f>
        <v>8060.5499999999956</v>
      </c>
      <c r="N212" s="11"/>
      <c r="O212" s="11"/>
    </row>
    <row r="213" spans="1:15" ht="24.6" customHeight="1" x14ac:dyDescent="0.3">
      <c r="A213" s="9">
        <v>45290</v>
      </c>
      <c r="B213" s="10">
        <f t="shared" si="3"/>
        <v>8060.5499999999956</v>
      </c>
      <c r="C213" s="10">
        <v>7274.5</v>
      </c>
      <c r="D213" s="10">
        <v>1173.75</v>
      </c>
      <c r="E213" s="10">
        <v>0</v>
      </c>
      <c r="F213" s="10">
        <v>0</v>
      </c>
      <c r="G213" s="10">
        <v>0</v>
      </c>
      <c r="H213" s="10">
        <v>7817</v>
      </c>
      <c r="I213" s="10">
        <v>0</v>
      </c>
      <c r="J213" s="10">
        <v>25</v>
      </c>
      <c r="K213" s="13" t="s">
        <v>27</v>
      </c>
      <c r="L213" s="10">
        <v>0</v>
      </c>
      <c r="M213" s="10">
        <f>B213+C213+F213+G213-H213-I213-J213-L213</f>
        <v>7493.0499999999956</v>
      </c>
      <c r="N213" s="11"/>
      <c r="O213" s="11"/>
    </row>
    <row r="214" spans="1:15" ht="24.6" customHeight="1" x14ac:dyDescent="0.3">
      <c r="A214" s="9">
        <v>45291</v>
      </c>
      <c r="B214" s="10">
        <f t="shared" si="3"/>
        <v>7493.0499999999956</v>
      </c>
      <c r="C214" s="10">
        <v>8759</v>
      </c>
      <c r="D214" s="10">
        <v>1458.25</v>
      </c>
      <c r="E214" s="10">
        <v>0</v>
      </c>
      <c r="F214" s="10">
        <v>0</v>
      </c>
      <c r="G214" s="10">
        <v>0</v>
      </c>
      <c r="H214" s="10">
        <v>5321.25</v>
      </c>
      <c r="I214" s="10">
        <v>0</v>
      </c>
      <c r="J214" s="10">
        <v>25</v>
      </c>
      <c r="K214" s="13" t="s">
        <v>27</v>
      </c>
      <c r="L214" s="10">
        <v>0</v>
      </c>
      <c r="M214" s="10">
        <f>B214+C214+F214+G214-H214-I214-J214-L214</f>
        <v>10905.799999999996</v>
      </c>
      <c r="N214" s="11"/>
      <c r="O214" s="11"/>
    </row>
    <row r="215" spans="1:15" ht="24.6" customHeight="1" x14ac:dyDescent="0.3">
      <c r="A215" s="9">
        <v>45292</v>
      </c>
      <c r="B215" s="10">
        <f t="shared" si="3"/>
        <v>10905.799999999996</v>
      </c>
      <c r="C215" s="10">
        <v>7890</v>
      </c>
      <c r="D215" s="10">
        <v>1613.5</v>
      </c>
      <c r="E215" s="10">
        <v>0</v>
      </c>
      <c r="F215" s="10">
        <v>0</v>
      </c>
      <c r="G215" s="10">
        <v>0</v>
      </c>
      <c r="H215" s="10">
        <v>3313</v>
      </c>
      <c r="I215" s="10">
        <v>0</v>
      </c>
      <c r="J215" s="10">
        <v>525</v>
      </c>
      <c r="K215" s="13" t="s">
        <v>163</v>
      </c>
      <c r="L215" s="10">
        <v>1000</v>
      </c>
      <c r="M215" s="10">
        <f>B215+C215+F215+G215-H215-I215-J215-L215</f>
        <v>13957.799999999996</v>
      </c>
      <c r="N215" s="11"/>
      <c r="O215" s="11"/>
    </row>
    <row r="216" spans="1:15" ht="24.6" customHeight="1" x14ac:dyDescent="0.3">
      <c r="A216" s="9">
        <v>45293</v>
      </c>
      <c r="B216" s="10">
        <f t="shared" si="3"/>
        <v>13957.799999999996</v>
      </c>
      <c r="C216" s="10">
        <v>7286.75</v>
      </c>
      <c r="D216" s="10">
        <v>1288</v>
      </c>
      <c r="E216" s="10">
        <v>0</v>
      </c>
      <c r="F216" s="10">
        <v>0</v>
      </c>
      <c r="G216" s="10">
        <v>0</v>
      </c>
      <c r="H216" s="10">
        <v>12529.5</v>
      </c>
      <c r="I216" s="10">
        <v>0</v>
      </c>
      <c r="J216" s="10">
        <v>895</v>
      </c>
      <c r="K216" s="13" t="s">
        <v>162</v>
      </c>
      <c r="L216" s="10">
        <v>0</v>
      </c>
      <c r="M216" s="10">
        <f>B216+C216+F216+G216-H216-I216-J216-L216</f>
        <v>7820.0499999999956</v>
      </c>
      <c r="N216" s="11"/>
      <c r="O216" s="11"/>
    </row>
    <row r="217" spans="1:15" ht="24.6" customHeight="1" x14ac:dyDescent="0.3">
      <c r="A217" s="9">
        <v>45294</v>
      </c>
      <c r="B217" s="10">
        <f t="shared" si="3"/>
        <v>7820.0499999999956</v>
      </c>
      <c r="C217" s="10">
        <v>6954.75</v>
      </c>
      <c r="D217" s="10">
        <v>1531.25</v>
      </c>
      <c r="E217" s="10">
        <v>0</v>
      </c>
      <c r="F217" s="10">
        <v>0</v>
      </c>
      <c r="G217" s="10">
        <v>0</v>
      </c>
      <c r="H217" s="10">
        <v>6824.75</v>
      </c>
      <c r="I217" s="10">
        <v>0</v>
      </c>
      <c r="J217" s="10">
        <v>2225</v>
      </c>
      <c r="K217" s="13" t="s">
        <v>161</v>
      </c>
      <c r="L217" s="10">
        <v>300</v>
      </c>
      <c r="M217" s="10">
        <f>B217+C217+F217+G217-H217-I217-J217-L217</f>
        <v>5425.0499999999956</v>
      </c>
      <c r="N217" s="11"/>
      <c r="O217" s="11"/>
    </row>
    <row r="218" spans="1:15" ht="24.6" customHeight="1" x14ac:dyDescent="0.3">
      <c r="A218" s="9">
        <v>45295</v>
      </c>
      <c r="B218" s="10">
        <f t="shared" si="3"/>
        <v>5425.0499999999956</v>
      </c>
      <c r="C218" s="10">
        <v>6873.5</v>
      </c>
      <c r="D218" s="10">
        <v>1209.5</v>
      </c>
      <c r="E218" s="10">
        <v>0</v>
      </c>
      <c r="F218" s="10">
        <v>0</v>
      </c>
      <c r="G218" s="10">
        <v>0</v>
      </c>
      <c r="H218" s="10">
        <v>2709</v>
      </c>
      <c r="I218" s="10">
        <v>0</v>
      </c>
      <c r="J218" s="10">
        <v>475</v>
      </c>
      <c r="K218" s="13" t="s">
        <v>160</v>
      </c>
      <c r="L218" s="10">
        <v>0</v>
      </c>
      <c r="M218" s="10">
        <f>B218+C218+F218+G218-H218-I218-J218-L218</f>
        <v>9114.5499999999956</v>
      </c>
      <c r="N218" s="11"/>
      <c r="O218" s="11"/>
    </row>
    <row r="219" spans="1:15" ht="24.6" customHeight="1" x14ac:dyDescent="0.3">
      <c r="A219" s="9">
        <v>45296</v>
      </c>
      <c r="B219" s="10">
        <f t="shared" si="3"/>
        <v>9114.5499999999956</v>
      </c>
      <c r="C219" s="10">
        <v>6652.5</v>
      </c>
      <c r="D219" s="10">
        <v>1131.25</v>
      </c>
      <c r="E219" s="10">
        <v>0</v>
      </c>
      <c r="F219" s="10">
        <v>0</v>
      </c>
      <c r="G219" s="10">
        <v>0</v>
      </c>
      <c r="H219" s="10">
        <v>10586.95</v>
      </c>
      <c r="I219" s="10">
        <v>1250.55</v>
      </c>
      <c r="J219" s="10">
        <v>2225</v>
      </c>
      <c r="K219" s="13" t="s">
        <v>159</v>
      </c>
      <c r="L219" s="10">
        <v>0</v>
      </c>
      <c r="M219" s="10">
        <f>B219+C219+F219+G219-H219-I219-J219-L219</f>
        <v>1704.5499999999947</v>
      </c>
      <c r="N219" s="11"/>
      <c r="O219" s="11"/>
    </row>
    <row r="220" spans="1:15" ht="24.6" customHeight="1" x14ac:dyDescent="0.3">
      <c r="A220" s="9">
        <v>45297</v>
      </c>
      <c r="B220" s="10">
        <f t="shared" si="3"/>
        <v>1704.5499999999947</v>
      </c>
      <c r="C220" s="10">
        <v>6357.75</v>
      </c>
      <c r="D220" s="10">
        <v>1143</v>
      </c>
      <c r="E220" s="10">
        <v>0</v>
      </c>
      <c r="F220" s="10">
        <v>0</v>
      </c>
      <c r="G220" s="10">
        <v>0</v>
      </c>
      <c r="H220" s="10">
        <v>2985</v>
      </c>
      <c r="I220" s="10">
        <v>0</v>
      </c>
      <c r="J220" s="10">
        <v>25</v>
      </c>
      <c r="K220" s="13" t="s">
        <v>158</v>
      </c>
      <c r="L220" s="10">
        <v>0</v>
      </c>
      <c r="M220" s="10">
        <f>B220+C220+F220+G220-H220-I220-J220-L220</f>
        <v>5052.2999999999947</v>
      </c>
      <c r="N220" s="11"/>
      <c r="O220" s="11"/>
    </row>
    <row r="221" spans="1:15" ht="24.6" customHeight="1" x14ac:dyDescent="0.3">
      <c r="A221" s="9">
        <v>45298</v>
      </c>
      <c r="B221" s="10">
        <f t="shared" si="3"/>
        <v>5052.2999999999947</v>
      </c>
      <c r="C221" s="10">
        <v>7117.25</v>
      </c>
      <c r="D221" s="10">
        <v>1471</v>
      </c>
      <c r="E221" s="10">
        <v>0</v>
      </c>
      <c r="F221" s="10">
        <v>0</v>
      </c>
      <c r="G221" s="10">
        <v>0</v>
      </c>
      <c r="H221" s="10">
        <v>2801.5</v>
      </c>
      <c r="I221" s="10">
        <v>0</v>
      </c>
      <c r="J221" s="10">
        <v>125</v>
      </c>
      <c r="K221" s="13" t="s">
        <v>157</v>
      </c>
      <c r="L221" s="10">
        <v>0</v>
      </c>
      <c r="M221" s="10">
        <f>B221+C221+F221+G221-H221-I221-J221-L221</f>
        <v>9243.0499999999956</v>
      </c>
      <c r="N221" s="11"/>
      <c r="O221" s="11"/>
    </row>
    <row r="222" spans="1:15" ht="24.6" customHeight="1" x14ac:dyDescent="0.3">
      <c r="A222" s="9">
        <v>45299</v>
      </c>
      <c r="B222" s="10">
        <f t="shared" si="3"/>
        <v>9243.0499999999956</v>
      </c>
      <c r="C222" s="10">
        <v>7252.5</v>
      </c>
      <c r="D222" s="10">
        <v>1455.75</v>
      </c>
      <c r="E222" s="10">
        <v>0</v>
      </c>
      <c r="F222" s="10">
        <v>0</v>
      </c>
      <c r="G222" s="10">
        <v>0</v>
      </c>
      <c r="H222" s="10">
        <v>11972</v>
      </c>
      <c r="I222" s="10">
        <v>0</v>
      </c>
      <c r="J222" s="10">
        <v>25</v>
      </c>
      <c r="K222" s="13" t="s">
        <v>27</v>
      </c>
      <c r="L222" s="10">
        <v>200</v>
      </c>
      <c r="M222" s="10">
        <f>B222+C222+F222+G222-H222-I222-J222-L222</f>
        <v>4298.5499999999956</v>
      </c>
      <c r="N222" s="11"/>
      <c r="O222" s="11"/>
    </row>
    <row r="223" spans="1:15" ht="24.6" customHeight="1" x14ac:dyDescent="0.3">
      <c r="A223" s="9">
        <v>45300</v>
      </c>
      <c r="B223" s="10">
        <f t="shared" si="3"/>
        <v>4298.5499999999956</v>
      </c>
      <c r="C223" s="10">
        <v>6872.25</v>
      </c>
      <c r="D223" s="10">
        <v>1602.25</v>
      </c>
      <c r="E223" s="10">
        <v>0</v>
      </c>
      <c r="F223" s="10">
        <v>0</v>
      </c>
      <c r="G223" s="10">
        <v>0</v>
      </c>
      <c r="H223" s="10">
        <v>6867.75</v>
      </c>
      <c r="I223" s="10">
        <v>0</v>
      </c>
      <c r="J223" s="10">
        <v>1105</v>
      </c>
      <c r="K223" s="13" t="s">
        <v>156</v>
      </c>
      <c r="L223" s="10">
        <v>0</v>
      </c>
      <c r="M223" s="10">
        <f>B223+C223+F223+G223-H223-I223-J223-L223</f>
        <v>3198.0499999999956</v>
      </c>
      <c r="N223" s="11"/>
      <c r="O223" s="11"/>
    </row>
    <row r="224" spans="1:15" ht="24.6" customHeight="1" x14ac:dyDescent="0.3">
      <c r="A224" s="9">
        <v>45301</v>
      </c>
      <c r="B224" s="10">
        <f t="shared" si="3"/>
        <v>3198.0499999999956</v>
      </c>
      <c r="C224" s="10">
        <v>7117.25</v>
      </c>
      <c r="D224" s="10">
        <v>1297</v>
      </c>
      <c r="E224" s="10">
        <v>0</v>
      </c>
      <c r="F224" s="10">
        <v>0</v>
      </c>
      <c r="G224" s="10">
        <v>0</v>
      </c>
      <c r="H224" s="10">
        <v>2785.75</v>
      </c>
      <c r="I224" s="10">
        <v>2192</v>
      </c>
      <c r="J224" s="10">
        <v>1525</v>
      </c>
      <c r="K224" s="13" t="s">
        <v>155</v>
      </c>
      <c r="L224" s="10">
        <v>100</v>
      </c>
      <c r="M224" s="10">
        <f>B224+C224+F224+G224-H224-I224-J224-L224</f>
        <v>3712.5499999999956</v>
      </c>
      <c r="N224" s="11"/>
      <c r="O224" s="11"/>
    </row>
    <row r="225" spans="1:15" ht="24.6" customHeight="1" x14ac:dyDescent="0.3">
      <c r="A225" s="9">
        <v>45302</v>
      </c>
      <c r="B225" s="10">
        <f t="shared" si="3"/>
        <v>3712.5499999999956</v>
      </c>
      <c r="C225" s="10">
        <v>8065.25</v>
      </c>
      <c r="D225" s="10">
        <v>1229</v>
      </c>
      <c r="E225" s="10">
        <v>0</v>
      </c>
      <c r="F225" s="10">
        <v>0</v>
      </c>
      <c r="G225" s="10">
        <v>0</v>
      </c>
      <c r="H225" s="10">
        <v>8231.5</v>
      </c>
      <c r="I225" s="10">
        <v>0</v>
      </c>
      <c r="J225" s="10">
        <v>1685</v>
      </c>
      <c r="K225" s="13" t="s">
        <v>154</v>
      </c>
      <c r="L225" s="10">
        <v>0</v>
      </c>
      <c r="M225" s="10">
        <f>B225+C225+F225+G225-H225-I225-J225-L225</f>
        <v>1861.2999999999956</v>
      </c>
      <c r="N225" s="11"/>
      <c r="O225" s="11"/>
    </row>
    <row r="226" spans="1:15" ht="24.6" customHeight="1" x14ac:dyDescent="0.3">
      <c r="A226" s="9">
        <v>45303</v>
      </c>
      <c r="B226" s="10">
        <f t="shared" si="3"/>
        <v>1861.2999999999956</v>
      </c>
      <c r="C226" s="10">
        <v>7810</v>
      </c>
      <c r="D226" s="10">
        <v>1365</v>
      </c>
      <c r="E226" s="10">
        <v>0</v>
      </c>
      <c r="F226" s="10">
        <v>0</v>
      </c>
      <c r="G226" s="10">
        <v>0</v>
      </c>
      <c r="H226" s="10">
        <v>7449</v>
      </c>
      <c r="I226" s="10">
        <v>0</v>
      </c>
      <c r="J226" s="10">
        <v>325</v>
      </c>
      <c r="K226" s="13" t="s">
        <v>100</v>
      </c>
      <c r="L226" s="10">
        <v>150</v>
      </c>
      <c r="M226" s="10">
        <f>B226+C226+F226+G226-H226-I226-J226-L226</f>
        <v>1747.2999999999956</v>
      </c>
      <c r="N226" s="11"/>
      <c r="O226" s="11"/>
    </row>
    <row r="227" spans="1:15" ht="24.6" customHeight="1" x14ac:dyDescent="0.3">
      <c r="A227" s="9">
        <v>45304</v>
      </c>
      <c r="B227" s="10">
        <f t="shared" si="3"/>
        <v>1747.2999999999956</v>
      </c>
      <c r="C227" s="10">
        <v>6590</v>
      </c>
      <c r="D227" s="10">
        <v>1799.5</v>
      </c>
      <c r="E227" s="10">
        <v>0</v>
      </c>
      <c r="F227" s="10">
        <v>0</v>
      </c>
      <c r="G227" s="10">
        <v>0</v>
      </c>
      <c r="H227" s="10">
        <v>2932</v>
      </c>
      <c r="I227" s="10">
        <v>0</v>
      </c>
      <c r="J227" s="10">
        <v>2420</v>
      </c>
      <c r="K227" s="13" t="s">
        <v>153</v>
      </c>
      <c r="L227" s="10">
        <v>200</v>
      </c>
      <c r="M227" s="10">
        <f>B227+C227+F227+G227-H227-I227-J227-L227</f>
        <v>2785.2999999999956</v>
      </c>
      <c r="N227" s="11"/>
      <c r="O227" s="11"/>
    </row>
    <row r="228" spans="1:15" ht="24.6" customHeight="1" x14ac:dyDescent="0.3">
      <c r="A228" s="9">
        <v>45305</v>
      </c>
      <c r="B228" s="10">
        <f t="shared" si="3"/>
        <v>2785.2999999999956</v>
      </c>
      <c r="C228" s="10">
        <v>7543.75</v>
      </c>
      <c r="D228" s="10">
        <v>1570</v>
      </c>
      <c r="E228" s="10">
        <v>0</v>
      </c>
      <c r="F228" s="10">
        <v>0</v>
      </c>
      <c r="G228" s="10">
        <v>0</v>
      </c>
      <c r="H228" s="10">
        <v>6933.5</v>
      </c>
      <c r="I228" s="10">
        <v>0</v>
      </c>
      <c r="J228" s="10">
        <v>1050</v>
      </c>
      <c r="K228" s="13" t="s">
        <v>152</v>
      </c>
      <c r="L228" s="10">
        <v>0</v>
      </c>
      <c r="M228" s="10">
        <f>B228+C228+F228+G228-H228-I228-J228-L228</f>
        <v>2345.5499999999956</v>
      </c>
      <c r="N228" s="11"/>
      <c r="O228" s="11"/>
    </row>
    <row r="229" spans="1:15" ht="24.6" customHeight="1" x14ac:dyDescent="0.3">
      <c r="A229" s="9">
        <v>45306</v>
      </c>
      <c r="B229" s="10">
        <f t="shared" si="3"/>
        <v>2345.5499999999956</v>
      </c>
      <c r="C229" s="10">
        <v>7301.05</v>
      </c>
      <c r="D229" s="10">
        <v>1274</v>
      </c>
      <c r="E229" s="10">
        <v>0</v>
      </c>
      <c r="F229" s="10">
        <v>0</v>
      </c>
      <c r="G229" s="10">
        <v>0</v>
      </c>
      <c r="H229" s="10">
        <v>8455.5499999999993</v>
      </c>
      <c r="I229" s="10">
        <v>0</v>
      </c>
      <c r="J229" s="10">
        <v>70</v>
      </c>
      <c r="K229" s="13" t="s">
        <v>151</v>
      </c>
      <c r="L229" s="10">
        <v>0</v>
      </c>
      <c r="M229" s="10">
        <f>B229+C229+F229+G229-H229-I229-J229-L229</f>
        <v>1121.0499999999956</v>
      </c>
      <c r="N229" s="11"/>
      <c r="O229" s="11"/>
    </row>
    <row r="230" spans="1:15" ht="24.6" customHeight="1" x14ac:dyDescent="0.3">
      <c r="A230" s="9">
        <v>45307</v>
      </c>
      <c r="B230" s="10">
        <f t="shared" si="3"/>
        <v>1121.0499999999956</v>
      </c>
      <c r="C230" s="10">
        <v>7322.5</v>
      </c>
      <c r="D230" s="10">
        <v>1414.25</v>
      </c>
      <c r="E230" s="10">
        <v>0</v>
      </c>
      <c r="F230" s="10">
        <v>0</v>
      </c>
      <c r="G230" s="10">
        <v>0</v>
      </c>
      <c r="H230" s="10">
        <v>8032</v>
      </c>
      <c r="I230" s="10">
        <v>0</v>
      </c>
      <c r="J230" s="10">
        <v>25</v>
      </c>
      <c r="K230" s="13" t="s">
        <v>27</v>
      </c>
      <c r="L230" s="10">
        <v>0</v>
      </c>
      <c r="M230" s="10">
        <f>B230+C230+F230+G230-H230-I230-J230-L230</f>
        <v>386.54999999999563</v>
      </c>
      <c r="N230" s="11"/>
      <c r="O230" s="11"/>
    </row>
    <row r="231" spans="1:15" ht="24.6" customHeight="1" x14ac:dyDescent="0.3">
      <c r="A231" s="9">
        <v>45308</v>
      </c>
      <c r="B231" s="10">
        <f t="shared" si="3"/>
        <v>386.54999999999563</v>
      </c>
      <c r="C231" s="10">
        <v>7141.5</v>
      </c>
      <c r="D231" s="10">
        <v>971</v>
      </c>
      <c r="E231" s="10">
        <v>0</v>
      </c>
      <c r="F231" s="10">
        <v>0</v>
      </c>
      <c r="G231" s="10">
        <v>0</v>
      </c>
      <c r="H231" s="10">
        <v>4022.75</v>
      </c>
      <c r="I231" s="10">
        <v>0</v>
      </c>
      <c r="J231" s="10">
        <v>1625</v>
      </c>
      <c r="K231" s="13" t="s">
        <v>150</v>
      </c>
      <c r="L231" s="10">
        <v>0</v>
      </c>
      <c r="M231" s="10">
        <f>B231+C231+F231+G231-H231-I231-J231-L231</f>
        <v>1880.2999999999956</v>
      </c>
      <c r="N231" s="11"/>
      <c r="O231" s="11"/>
    </row>
    <row r="232" spans="1:15" ht="24.6" customHeight="1" x14ac:dyDescent="0.3">
      <c r="A232" s="9">
        <v>45309</v>
      </c>
      <c r="B232" s="10">
        <f t="shared" si="3"/>
        <v>1880.2999999999956</v>
      </c>
      <c r="C232" s="10">
        <v>7124.5</v>
      </c>
      <c r="D232" s="10">
        <v>1309.5</v>
      </c>
      <c r="E232" s="10">
        <v>0</v>
      </c>
      <c r="F232" s="10">
        <v>0</v>
      </c>
      <c r="G232" s="10">
        <v>0</v>
      </c>
      <c r="H232" s="10">
        <v>5898.5</v>
      </c>
      <c r="I232" s="10">
        <v>0</v>
      </c>
      <c r="J232" s="10">
        <v>775</v>
      </c>
      <c r="K232" s="13" t="s">
        <v>149</v>
      </c>
      <c r="L232" s="10">
        <v>0</v>
      </c>
      <c r="M232" s="10">
        <f>B232+C232+F232+G232-H232-I232-J232-L232</f>
        <v>2331.2999999999956</v>
      </c>
      <c r="N232" s="11"/>
      <c r="O232" s="11"/>
    </row>
    <row r="233" spans="1:15" ht="24.6" customHeight="1" x14ac:dyDescent="0.3">
      <c r="A233" s="9">
        <v>45310</v>
      </c>
      <c r="B233" s="10">
        <f t="shared" si="3"/>
        <v>2331.2999999999956</v>
      </c>
      <c r="C233" s="10">
        <v>6645.5</v>
      </c>
      <c r="D233" s="10">
        <v>1209</v>
      </c>
      <c r="E233" s="10">
        <v>0</v>
      </c>
      <c r="F233" s="10">
        <v>0</v>
      </c>
      <c r="G233" s="10">
        <v>0</v>
      </c>
      <c r="H233" s="10">
        <v>6929.75</v>
      </c>
      <c r="I233" s="10">
        <v>0</v>
      </c>
      <c r="J233" s="10">
        <v>25</v>
      </c>
      <c r="K233" s="13" t="s">
        <v>27</v>
      </c>
      <c r="L233" s="10">
        <v>0</v>
      </c>
      <c r="M233" s="10">
        <f>B233+C233+F233+G233-H233-I233-J233-L233</f>
        <v>2022.0499999999956</v>
      </c>
      <c r="N233" s="11"/>
      <c r="O233" s="11"/>
    </row>
    <row r="234" spans="1:15" ht="24.6" customHeight="1" x14ac:dyDescent="0.3">
      <c r="A234" s="9">
        <v>45311</v>
      </c>
      <c r="B234" s="10">
        <f t="shared" si="3"/>
        <v>2022.0499999999956</v>
      </c>
      <c r="C234" s="10">
        <v>6954.5</v>
      </c>
      <c r="D234" s="10">
        <v>1205.5</v>
      </c>
      <c r="E234" s="10">
        <v>0</v>
      </c>
      <c r="F234" s="10">
        <v>0</v>
      </c>
      <c r="G234" s="10">
        <v>0</v>
      </c>
      <c r="H234" s="10">
        <v>5491.25</v>
      </c>
      <c r="I234" s="10">
        <v>0</v>
      </c>
      <c r="J234" s="10">
        <v>575</v>
      </c>
      <c r="K234" s="13" t="s">
        <v>148</v>
      </c>
      <c r="L234" s="10">
        <v>0</v>
      </c>
      <c r="M234" s="10">
        <f>B234+C234+F234+G234-H234-I234-J234-L234</f>
        <v>2910.2999999999956</v>
      </c>
      <c r="N234" s="11"/>
      <c r="O234" s="11"/>
    </row>
    <row r="235" spans="1:15" ht="24.6" customHeight="1" x14ac:dyDescent="0.3">
      <c r="A235" s="9">
        <v>45312</v>
      </c>
      <c r="B235" s="10">
        <f t="shared" si="3"/>
        <v>2910.2999999999956</v>
      </c>
      <c r="C235" s="10">
        <v>6395</v>
      </c>
      <c r="D235" s="10">
        <v>2060.75</v>
      </c>
      <c r="E235" s="10">
        <v>0</v>
      </c>
      <c r="F235" s="10">
        <v>0</v>
      </c>
      <c r="G235" s="10">
        <v>0</v>
      </c>
      <c r="H235" s="10">
        <v>3227</v>
      </c>
      <c r="I235" s="10">
        <v>0</v>
      </c>
      <c r="J235" s="10">
        <v>325</v>
      </c>
      <c r="K235" s="13" t="s">
        <v>131</v>
      </c>
      <c r="L235" s="10">
        <v>0</v>
      </c>
      <c r="M235" s="10">
        <f>B235+C235+F235+G235-H235-I235-J235-L235</f>
        <v>5753.2999999999956</v>
      </c>
      <c r="N235" s="11"/>
      <c r="O235" s="11"/>
    </row>
    <row r="236" spans="1:15" ht="24.6" customHeight="1" x14ac:dyDescent="0.3">
      <c r="A236" s="9">
        <v>45313</v>
      </c>
      <c r="B236" s="10">
        <f t="shared" si="3"/>
        <v>5753.2999999999956</v>
      </c>
      <c r="C236" s="10">
        <v>6720.75</v>
      </c>
      <c r="D236" s="10">
        <v>1057.25</v>
      </c>
      <c r="E236" s="10">
        <v>0</v>
      </c>
      <c r="F236" s="10">
        <v>0</v>
      </c>
      <c r="G236" s="10">
        <v>0</v>
      </c>
      <c r="H236" s="10">
        <v>4559</v>
      </c>
      <c r="I236" s="10">
        <v>0</v>
      </c>
      <c r="J236" s="10">
        <v>775</v>
      </c>
      <c r="K236" s="13" t="s">
        <v>147</v>
      </c>
      <c r="L236" s="10">
        <v>0</v>
      </c>
      <c r="M236" s="10">
        <f>B236+C236+F236+G236-H236-I236-J236-L236</f>
        <v>7140.0499999999956</v>
      </c>
      <c r="N236" s="11"/>
      <c r="O236" s="11"/>
    </row>
    <row r="237" spans="1:15" ht="24.6" customHeight="1" x14ac:dyDescent="0.3">
      <c r="A237" s="9">
        <v>45314</v>
      </c>
      <c r="B237" s="10">
        <f t="shared" si="3"/>
        <v>7140.0499999999956</v>
      </c>
      <c r="C237" s="10">
        <v>7319.5</v>
      </c>
      <c r="D237" s="10">
        <v>1187</v>
      </c>
      <c r="E237" s="10">
        <v>0</v>
      </c>
      <c r="F237" s="10">
        <v>0</v>
      </c>
      <c r="G237" s="10">
        <v>0</v>
      </c>
      <c r="H237" s="10">
        <v>6633.25</v>
      </c>
      <c r="I237" s="10">
        <v>0</v>
      </c>
      <c r="J237" s="10">
        <v>1325</v>
      </c>
      <c r="K237" s="13" t="s">
        <v>146</v>
      </c>
      <c r="L237" s="10">
        <v>150</v>
      </c>
      <c r="M237" s="10">
        <f>B237+C237+F237+G237-H237-I237-J237-L237</f>
        <v>6351.2999999999956</v>
      </c>
      <c r="N237" s="11"/>
      <c r="O237" s="11"/>
    </row>
    <row r="238" spans="1:15" ht="24.6" customHeight="1" x14ac:dyDescent="0.3">
      <c r="A238" s="9">
        <v>45315</v>
      </c>
      <c r="B238" s="10">
        <f t="shared" si="3"/>
        <v>6351.2999999999956</v>
      </c>
      <c r="C238" s="10">
        <v>6085.25</v>
      </c>
      <c r="D238" s="10">
        <v>1439.25</v>
      </c>
      <c r="E238" s="10">
        <v>0</v>
      </c>
      <c r="F238" s="10">
        <v>0</v>
      </c>
      <c r="G238" s="10">
        <v>0</v>
      </c>
      <c r="H238" s="10">
        <v>5938</v>
      </c>
      <c r="I238" s="10">
        <v>0</v>
      </c>
      <c r="J238" s="10">
        <v>245</v>
      </c>
      <c r="K238" s="13" t="s">
        <v>112</v>
      </c>
      <c r="L238" s="10">
        <v>230</v>
      </c>
      <c r="M238" s="10">
        <f>B238+C238+F238+G238-H238-I238-J238-L238</f>
        <v>6023.5499999999956</v>
      </c>
      <c r="N238" s="11"/>
      <c r="O238" s="11"/>
    </row>
    <row r="239" spans="1:15" ht="24.6" customHeight="1" x14ac:dyDescent="0.3">
      <c r="A239" s="9">
        <v>45316</v>
      </c>
      <c r="B239" s="10">
        <f t="shared" si="3"/>
        <v>6023.5499999999956</v>
      </c>
      <c r="C239" s="10">
        <v>6333.5</v>
      </c>
      <c r="D239" s="10">
        <v>1648.5</v>
      </c>
      <c r="E239" s="10">
        <v>0</v>
      </c>
      <c r="F239" s="10">
        <v>0</v>
      </c>
      <c r="G239" s="10">
        <v>0</v>
      </c>
      <c r="H239" s="10">
        <v>8884.5</v>
      </c>
      <c r="I239" s="10">
        <v>0</v>
      </c>
      <c r="J239" s="10">
        <v>1495</v>
      </c>
      <c r="K239" s="13" t="s">
        <v>145</v>
      </c>
      <c r="L239" s="10">
        <v>0</v>
      </c>
      <c r="M239" s="10">
        <f>B239+C239+F239+G239-H239-I239-J239-L239</f>
        <v>1977.5499999999956</v>
      </c>
      <c r="N239" s="11"/>
      <c r="O239" s="11"/>
    </row>
    <row r="240" spans="1:15" ht="24.6" customHeight="1" x14ac:dyDescent="0.3">
      <c r="A240" s="9">
        <v>45317</v>
      </c>
      <c r="B240" s="10">
        <f t="shared" si="3"/>
        <v>1977.5499999999956</v>
      </c>
      <c r="C240" s="10">
        <v>7852</v>
      </c>
      <c r="D240" s="10">
        <v>1251.5</v>
      </c>
      <c r="E240" s="10">
        <v>0</v>
      </c>
      <c r="F240" s="10">
        <v>0</v>
      </c>
      <c r="G240" s="10">
        <v>0</v>
      </c>
      <c r="H240" s="10">
        <v>4642.5</v>
      </c>
      <c r="I240" s="10">
        <v>0</v>
      </c>
      <c r="J240" s="10">
        <v>225</v>
      </c>
      <c r="K240" s="13" t="s">
        <v>144</v>
      </c>
      <c r="L240" s="10">
        <v>200</v>
      </c>
      <c r="M240" s="10">
        <f>B240+C240+F240+G240-H240-I240-J240-L240</f>
        <v>4762.0499999999956</v>
      </c>
      <c r="N240" s="11"/>
      <c r="O240" s="11"/>
    </row>
    <row r="241" spans="1:15" ht="24.6" customHeight="1" x14ac:dyDescent="0.3">
      <c r="A241" s="9">
        <v>45318</v>
      </c>
      <c r="B241" s="10">
        <f t="shared" si="3"/>
        <v>4762.0499999999956</v>
      </c>
      <c r="C241" s="10">
        <v>7067</v>
      </c>
      <c r="D241" s="10">
        <v>1339.5</v>
      </c>
      <c r="E241" s="10">
        <v>0</v>
      </c>
      <c r="F241" s="10">
        <v>0</v>
      </c>
      <c r="G241" s="10">
        <v>0</v>
      </c>
      <c r="H241" s="10">
        <v>3337.75</v>
      </c>
      <c r="I241" s="10">
        <v>0</v>
      </c>
      <c r="J241" s="10">
        <v>95</v>
      </c>
      <c r="K241" s="13" t="s">
        <v>143</v>
      </c>
      <c r="L241" s="10">
        <v>0</v>
      </c>
      <c r="M241" s="10">
        <f>B241+C241+F241+G241-H241-I241-J241-L241</f>
        <v>8396.2999999999956</v>
      </c>
      <c r="N241" s="11"/>
      <c r="O241" s="11"/>
    </row>
    <row r="242" spans="1:15" ht="24.6" customHeight="1" x14ac:dyDescent="0.3">
      <c r="A242" s="9">
        <v>45319</v>
      </c>
      <c r="B242" s="10">
        <f t="shared" si="3"/>
        <v>8396.2999999999956</v>
      </c>
      <c r="C242" s="10">
        <v>7472.5</v>
      </c>
      <c r="D242" s="10">
        <v>1870.5</v>
      </c>
      <c r="E242" s="10">
        <v>0</v>
      </c>
      <c r="F242" s="10">
        <v>0</v>
      </c>
      <c r="G242" s="10">
        <v>0</v>
      </c>
      <c r="H242" s="10">
        <v>9063.75</v>
      </c>
      <c r="I242" s="10">
        <v>0</v>
      </c>
      <c r="J242" s="10">
        <v>525</v>
      </c>
      <c r="K242" s="13" t="s">
        <v>36</v>
      </c>
      <c r="L242" s="10">
        <v>0</v>
      </c>
      <c r="M242" s="10">
        <f>B242+C242+F242+G242-H242-I242-J242-L242</f>
        <v>6280.0499999999956</v>
      </c>
      <c r="N242" s="11"/>
      <c r="O242" s="11"/>
    </row>
    <row r="243" spans="1:15" ht="24.6" customHeight="1" x14ac:dyDescent="0.3">
      <c r="A243" s="9">
        <v>45320</v>
      </c>
      <c r="B243" s="10">
        <f t="shared" si="3"/>
        <v>6280.0499999999956</v>
      </c>
      <c r="C243" s="10">
        <v>6751.75</v>
      </c>
      <c r="D243" s="10">
        <v>1570</v>
      </c>
      <c r="E243" s="10">
        <v>0</v>
      </c>
      <c r="F243" s="10">
        <v>0</v>
      </c>
      <c r="G243" s="10">
        <v>0</v>
      </c>
      <c r="H243" s="10">
        <v>3530.25</v>
      </c>
      <c r="I243" s="10">
        <v>0</v>
      </c>
      <c r="J243" s="10">
        <v>330</v>
      </c>
      <c r="K243" s="13" t="s">
        <v>142</v>
      </c>
      <c r="L243" s="10">
        <v>0</v>
      </c>
      <c r="M243" s="10">
        <f>B243+C243+F243+G243-H243-I243-J243-L243</f>
        <v>9171.5499999999956</v>
      </c>
      <c r="N243" s="11"/>
      <c r="O243" s="11"/>
    </row>
    <row r="244" spans="1:15" ht="24.6" customHeight="1" x14ac:dyDescent="0.3">
      <c r="A244" s="9">
        <v>45321</v>
      </c>
      <c r="B244" s="10">
        <f t="shared" si="3"/>
        <v>9171.5499999999956</v>
      </c>
      <c r="C244" s="10">
        <v>6813.75</v>
      </c>
      <c r="D244" s="10">
        <v>1600</v>
      </c>
      <c r="E244" s="10">
        <v>0</v>
      </c>
      <c r="F244" s="10">
        <v>0</v>
      </c>
      <c r="G244" s="10">
        <v>0</v>
      </c>
      <c r="H244" s="10">
        <v>4845.5</v>
      </c>
      <c r="I244" s="10">
        <v>0</v>
      </c>
      <c r="J244" s="10">
        <v>335</v>
      </c>
      <c r="K244" s="13" t="s">
        <v>141</v>
      </c>
      <c r="L244" s="10">
        <v>250</v>
      </c>
      <c r="M244" s="10">
        <f>B244+C244+F244+G244-H244-I244-J244-L244</f>
        <v>10554.799999999996</v>
      </c>
      <c r="N244" s="11"/>
      <c r="O244" s="11"/>
    </row>
    <row r="245" spans="1:15" ht="24.6" customHeight="1" x14ac:dyDescent="0.3">
      <c r="A245" s="9">
        <v>45322</v>
      </c>
      <c r="B245" s="10">
        <f t="shared" si="3"/>
        <v>10554.799999999996</v>
      </c>
      <c r="C245" s="10">
        <v>8045.25</v>
      </c>
      <c r="D245" s="10">
        <v>1879.25</v>
      </c>
      <c r="E245" s="10">
        <v>0</v>
      </c>
      <c r="F245" s="10">
        <v>0</v>
      </c>
      <c r="G245" s="10">
        <v>30723</v>
      </c>
      <c r="H245" s="10">
        <v>26164</v>
      </c>
      <c r="I245" s="10">
        <v>0</v>
      </c>
      <c r="J245" s="10">
        <v>16163</v>
      </c>
      <c r="K245" s="13" t="s">
        <v>140</v>
      </c>
      <c r="L245" s="10">
        <v>250</v>
      </c>
      <c r="M245" s="10">
        <f>B245+C245+F245+G245-H245-I245-J245-L245</f>
        <v>6746.0499999999956</v>
      </c>
      <c r="N245" s="11"/>
      <c r="O245" s="11"/>
    </row>
    <row r="246" spans="1:15" ht="24.6" customHeight="1" x14ac:dyDescent="0.3">
      <c r="A246" s="9">
        <v>45323</v>
      </c>
      <c r="B246" s="10">
        <f t="shared" si="3"/>
        <v>6746.0499999999956</v>
      </c>
      <c r="C246" s="10">
        <v>7383.75</v>
      </c>
      <c r="D246" s="10">
        <v>1402.5</v>
      </c>
      <c r="E246" s="10">
        <v>0</v>
      </c>
      <c r="F246" s="10">
        <v>0</v>
      </c>
      <c r="G246" s="10">
        <v>0</v>
      </c>
      <c r="H246" s="10">
        <v>7097</v>
      </c>
      <c r="I246" s="10">
        <v>0</v>
      </c>
      <c r="J246" s="10">
        <v>371</v>
      </c>
      <c r="K246" s="13" t="s">
        <v>139</v>
      </c>
      <c r="L246" s="10">
        <v>0</v>
      </c>
      <c r="M246" s="10">
        <f>B246+C246+F246+G246-H246-I246-J246-L246</f>
        <v>6661.7999999999956</v>
      </c>
      <c r="N246" s="11"/>
      <c r="O246" s="11"/>
    </row>
    <row r="247" spans="1:15" ht="24.6" customHeight="1" x14ac:dyDescent="0.3">
      <c r="A247" s="9">
        <v>45324</v>
      </c>
      <c r="B247" s="10">
        <f t="shared" si="3"/>
        <v>6661.7999999999956</v>
      </c>
      <c r="C247" s="10">
        <v>8112.5</v>
      </c>
      <c r="D247" s="10">
        <v>1514.25</v>
      </c>
      <c r="E247" s="10">
        <v>0</v>
      </c>
      <c r="F247" s="10">
        <v>0</v>
      </c>
      <c r="G247" s="10">
        <v>0</v>
      </c>
      <c r="H247" s="10">
        <v>5551.75</v>
      </c>
      <c r="I247" s="10">
        <v>2447</v>
      </c>
      <c r="J247" s="10">
        <v>1025</v>
      </c>
      <c r="K247" s="13" t="s">
        <v>138</v>
      </c>
      <c r="L247" s="10">
        <v>200</v>
      </c>
      <c r="M247" s="10">
        <f>B247+C247+F247+G247-H247-I247-J247-L247</f>
        <v>5550.5499999999956</v>
      </c>
      <c r="N247" s="11"/>
      <c r="O247" s="11"/>
    </row>
    <row r="248" spans="1:15" ht="24.6" customHeight="1" x14ac:dyDescent="0.3">
      <c r="A248" s="9">
        <v>45325</v>
      </c>
      <c r="B248" s="10">
        <f t="shared" si="3"/>
        <v>5550.5499999999956</v>
      </c>
      <c r="C248" s="10">
        <v>6684.25</v>
      </c>
      <c r="D248" s="10">
        <v>1525.5</v>
      </c>
      <c r="E248" s="10">
        <v>0</v>
      </c>
      <c r="F248" s="10">
        <v>0</v>
      </c>
      <c r="G248" s="10">
        <v>0</v>
      </c>
      <c r="H248" s="10">
        <v>6037.25</v>
      </c>
      <c r="I248" s="10">
        <v>0</v>
      </c>
      <c r="J248" s="10">
        <v>2040</v>
      </c>
      <c r="K248" s="13" t="s">
        <v>137</v>
      </c>
      <c r="L248" s="10">
        <v>0</v>
      </c>
      <c r="M248" s="10">
        <f>B248+C248+F248+G248-H248-I248-J248-L248</f>
        <v>4157.5499999999956</v>
      </c>
      <c r="N248" s="11"/>
      <c r="O248" s="11"/>
    </row>
    <row r="249" spans="1:15" ht="24.6" customHeight="1" x14ac:dyDescent="0.3">
      <c r="A249" s="9">
        <v>45326</v>
      </c>
      <c r="B249" s="10">
        <f t="shared" si="3"/>
        <v>4157.5499999999956</v>
      </c>
      <c r="C249" s="10">
        <v>8379.75</v>
      </c>
      <c r="D249" s="10">
        <v>1471.25</v>
      </c>
      <c r="E249" s="10">
        <v>0</v>
      </c>
      <c r="F249" s="10">
        <v>0</v>
      </c>
      <c r="G249" s="10">
        <v>0</v>
      </c>
      <c r="H249" s="10">
        <v>8817</v>
      </c>
      <c r="I249" s="10">
        <v>0</v>
      </c>
      <c r="J249" s="10">
        <v>1325</v>
      </c>
      <c r="K249" s="13" t="s">
        <v>136</v>
      </c>
      <c r="L249" s="10">
        <v>0</v>
      </c>
      <c r="M249" s="10">
        <f>B249+C249+F249+G249-H249-I249-J249-L249</f>
        <v>2395.2999999999956</v>
      </c>
      <c r="N249" s="11"/>
      <c r="O249" s="11"/>
    </row>
    <row r="250" spans="1:15" ht="24.6" customHeight="1" x14ac:dyDescent="0.3">
      <c r="A250" s="9">
        <v>45327</v>
      </c>
      <c r="B250" s="10">
        <f t="shared" si="3"/>
        <v>2395.2999999999956</v>
      </c>
      <c r="C250" s="10">
        <v>6659</v>
      </c>
      <c r="D250" s="10">
        <v>1966.5</v>
      </c>
      <c r="E250" s="10">
        <v>0</v>
      </c>
      <c r="F250" s="10">
        <v>0</v>
      </c>
      <c r="G250" s="10">
        <v>0</v>
      </c>
      <c r="H250" s="10">
        <v>4909.5</v>
      </c>
      <c r="I250" s="10">
        <v>0</v>
      </c>
      <c r="J250" s="10">
        <v>1025</v>
      </c>
      <c r="K250" s="13" t="s">
        <v>135</v>
      </c>
      <c r="L250" s="10">
        <v>200</v>
      </c>
      <c r="M250" s="10">
        <f>B250+C250+F250+G250-H250-I250-J250-L250</f>
        <v>2919.7999999999956</v>
      </c>
      <c r="N250" s="11"/>
      <c r="O250" s="11"/>
    </row>
    <row r="251" spans="1:15" ht="24.6" customHeight="1" x14ac:dyDescent="0.3">
      <c r="A251" s="9">
        <v>45328</v>
      </c>
      <c r="B251" s="10">
        <f t="shared" si="3"/>
        <v>2919.7999999999956</v>
      </c>
      <c r="C251" s="10">
        <v>8615</v>
      </c>
      <c r="D251" s="10">
        <v>1435.25</v>
      </c>
      <c r="E251" s="10">
        <v>0</v>
      </c>
      <c r="F251" s="10">
        <v>0</v>
      </c>
      <c r="G251" s="10">
        <v>0</v>
      </c>
      <c r="H251" s="10">
        <v>8258.25</v>
      </c>
      <c r="I251" s="10">
        <v>0</v>
      </c>
      <c r="J251" s="10">
        <v>140</v>
      </c>
      <c r="K251" s="13" t="s">
        <v>134</v>
      </c>
      <c r="L251" s="10">
        <v>0</v>
      </c>
      <c r="M251" s="10">
        <f>B251+C251+F251+G251-H251-I251-J251-L251</f>
        <v>3136.5499999999956</v>
      </c>
      <c r="N251" s="11"/>
      <c r="O251" s="11"/>
    </row>
    <row r="252" spans="1:15" ht="24.6" customHeight="1" x14ac:dyDescent="0.3">
      <c r="A252" s="9">
        <v>45329</v>
      </c>
      <c r="B252" s="10">
        <f t="shared" si="3"/>
        <v>3136.5499999999956</v>
      </c>
      <c r="C252" s="10">
        <v>7406</v>
      </c>
      <c r="D252" s="10">
        <v>1657.5</v>
      </c>
      <c r="E252" s="10">
        <v>0</v>
      </c>
      <c r="F252" s="10">
        <v>0</v>
      </c>
      <c r="G252" s="10">
        <v>0</v>
      </c>
      <c r="H252" s="10">
        <v>9296.5</v>
      </c>
      <c r="I252" s="10">
        <v>0</v>
      </c>
      <c r="J252" s="10">
        <v>25</v>
      </c>
      <c r="K252" s="13" t="s">
        <v>27</v>
      </c>
      <c r="L252" s="10">
        <v>200</v>
      </c>
      <c r="M252" s="10">
        <f>B252+C252+F252+G252-H252-I252-J252-L252</f>
        <v>1021.0499999999956</v>
      </c>
      <c r="N252" s="11"/>
      <c r="O252" s="11"/>
    </row>
    <row r="253" spans="1:15" ht="24.6" customHeight="1" x14ac:dyDescent="0.3">
      <c r="A253" s="9">
        <v>45330</v>
      </c>
      <c r="B253" s="10">
        <f t="shared" si="3"/>
        <v>1021.0499999999956</v>
      </c>
      <c r="C253" s="10">
        <v>6717.5</v>
      </c>
      <c r="D253" s="10">
        <v>1331.75</v>
      </c>
      <c r="E253" s="10">
        <v>0</v>
      </c>
      <c r="F253" s="10">
        <v>0</v>
      </c>
      <c r="G253" s="10">
        <v>0</v>
      </c>
      <c r="H253" s="10">
        <v>5318</v>
      </c>
      <c r="I253" s="10">
        <v>1564</v>
      </c>
      <c r="J253" s="10">
        <v>225</v>
      </c>
      <c r="K253" s="13" t="s">
        <v>133</v>
      </c>
      <c r="L253" s="10">
        <v>0</v>
      </c>
      <c r="M253" s="10">
        <f>B253+C253+F253+G253-H253-I253-J253-L253</f>
        <v>631.54999999999563</v>
      </c>
      <c r="N253" s="11"/>
      <c r="O253" s="11"/>
    </row>
    <row r="254" spans="1:15" ht="24.6" customHeight="1" x14ac:dyDescent="0.3">
      <c r="A254" s="9">
        <v>45331</v>
      </c>
      <c r="B254" s="10">
        <f t="shared" si="3"/>
        <v>631.54999999999563</v>
      </c>
      <c r="C254" s="10">
        <v>7442.75</v>
      </c>
      <c r="D254" s="10">
        <v>947</v>
      </c>
      <c r="E254" s="10">
        <v>0</v>
      </c>
      <c r="F254" s="10">
        <v>0</v>
      </c>
      <c r="G254" s="10">
        <v>0</v>
      </c>
      <c r="H254" s="10">
        <v>6754.5</v>
      </c>
      <c r="I254" s="10">
        <v>0</v>
      </c>
      <c r="J254" s="10">
        <v>603</v>
      </c>
      <c r="K254" s="13" t="s">
        <v>132</v>
      </c>
      <c r="L254" s="10">
        <v>0</v>
      </c>
      <c r="M254" s="10">
        <f>B254+C254+F254+G254-H254-I254-J254-L254</f>
        <v>716.79999999999563</v>
      </c>
      <c r="N254" s="11"/>
      <c r="O254" s="11"/>
    </row>
    <row r="255" spans="1:15" ht="24.6" customHeight="1" x14ac:dyDescent="0.3">
      <c r="A255" s="9">
        <v>45332</v>
      </c>
      <c r="B255" s="10">
        <f t="shared" si="3"/>
        <v>716.79999999999563</v>
      </c>
      <c r="C255" s="10">
        <v>6997.5</v>
      </c>
      <c r="D255" s="10">
        <v>1517</v>
      </c>
      <c r="E255" s="10">
        <v>0</v>
      </c>
      <c r="F255" s="10">
        <v>0</v>
      </c>
      <c r="G255" s="10">
        <v>0</v>
      </c>
      <c r="H255" s="10">
        <v>3718.5</v>
      </c>
      <c r="I255" s="10">
        <v>0</v>
      </c>
      <c r="J255" s="10">
        <v>325</v>
      </c>
      <c r="K255" s="13" t="s">
        <v>131</v>
      </c>
      <c r="L255" s="10">
        <v>200</v>
      </c>
      <c r="M255" s="10">
        <f>B255+C255+F255+G255-H255-I255-J255-L255</f>
        <v>3470.7999999999956</v>
      </c>
      <c r="N255" s="11"/>
      <c r="O255" s="11"/>
    </row>
    <row r="256" spans="1:15" ht="24.6" customHeight="1" x14ac:dyDescent="0.3">
      <c r="A256" s="9">
        <v>45333</v>
      </c>
      <c r="B256" s="10">
        <f t="shared" si="3"/>
        <v>3470.7999999999956</v>
      </c>
      <c r="C256" s="10">
        <v>7565.75</v>
      </c>
      <c r="D256" s="10">
        <v>1360.75</v>
      </c>
      <c r="E256" s="10">
        <v>0</v>
      </c>
      <c r="F256" s="10">
        <v>0</v>
      </c>
      <c r="G256" s="10">
        <v>0</v>
      </c>
      <c r="H256" s="10">
        <v>1544.75</v>
      </c>
      <c r="I256" s="10">
        <v>0</v>
      </c>
      <c r="J256" s="10">
        <v>25</v>
      </c>
      <c r="K256" s="13" t="s">
        <v>27</v>
      </c>
      <c r="L256" s="10">
        <v>0</v>
      </c>
      <c r="M256" s="10">
        <f>B256+C256+F256+G256-H256-I256-J256-L256</f>
        <v>9466.7999999999956</v>
      </c>
      <c r="N256" s="11"/>
      <c r="O256" s="11"/>
    </row>
    <row r="257" spans="1:15" ht="24.6" customHeight="1" x14ac:dyDescent="0.3">
      <c r="A257" s="9">
        <v>45334</v>
      </c>
      <c r="B257" s="10">
        <f t="shared" si="3"/>
        <v>9466.7999999999956</v>
      </c>
      <c r="C257" s="10">
        <v>8752</v>
      </c>
      <c r="D257" s="10">
        <v>2366</v>
      </c>
      <c r="E257" s="10">
        <v>0</v>
      </c>
      <c r="F257" s="10">
        <v>0</v>
      </c>
      <c r="G257" s="10">
        <v>0</v>
      </c>
      <c r="H257" s="10">
        <v>3059.75</v>
      </c>
      <c r="I257" s="10">
        <v>441</v>
      </c>
      <c r="J257" s="10">
        <v>99</v>
      </c>
      <c r="K257" s="13" t="s">
        <v>130</v>
      </c>
      <c r="L257" s="10">
        <v>0</v>
      </c>
      <c r="M257" s="10">
        <f>B257+C257+F257+G257-H257-I257-J257-L257</f>
        <v>14619.049999999996</v>
      </c>
      <c r="N257" s="11"/>
      <c r="O257" s="11"/>
    </row>
    <row r="258" spans="1:15" ht="24.6" customHeight="1" x14ac:dyDescent="0.3">
      <c r="A258" s="9">
        <v>45335</v>
      </c>
      <c r="B258" s="10">
        <f t="shared" si="3"/>
        <v>14619.049999999996</v>
      </c>
      <c r="C258" s="10">
        <v>9229.75</v>
      </c>
      <c r="D258" s="10">
        <v>1737.25</v>
      </c>
      <c r="E258" s="10">
        <v>0</v>
      </c>
      <c r="F258" s="10">
        <v>0</v>
      </c>
      <c r="G258" s="10">
        <v>0</v>
      </c>
      <c r="H258" s="10">
        <v>9566.75</v>
      </c>
      <c r="I258" s="10">
        <v>0</v>
      </c>
      <c r="J258" s="10">
        <v>425</v>
      </c>
      <c r="K258" s="13" t="s">
        <v>129</v>
      </c>
      <c r="L258" s="10">
        <v>0</v>
      </c>
      <c r="M258" s="10">
        <f>B258+C258+F258+G258-H258-I258-J258-L258</f>
        <v>13857.049999999996</v>
      </c>
      <c r="N258" s="11"/>
      <c r="O258" s="11"/>
    </row>
    <row r="259" spans="1:15" ht="24.6" customHeight="1" x14ac:dyDescent="0.3">
      <c r="A259" s="9">
        <v>45336</v>
      </c>
      <c r="B259" s="10">
        <f t="shared" si="3"/>
        <v>13857.049999999996</v>
      </c>
      <c r="C259" s="10">
        <v>9389.5</v>
      </c>
      <c r="D259" s="10">
        <v>1556.75</v>
      </c>
      <c r="E259" s="10">
        <v>0</v>
      </c>
      <c r="F259" s="10">
        <v>0</v>
      </c>
      <c r="G259" s="10">
        <v>0</v>
      </c>
      <c r="H259" s="10">
        <v>12596.25</v>
      </c>
      <c r="I259" s="10">
        <v>0</v>
      </c>
      <c r="J259" s="10">
        <v>40</v>
      </c>
      <c r="K259" s="13" t="s">
        <v>128</v>
      </c>
      <c r="L259" s="10">
        <v>0</v>
      </c>
      <c r="M259" s="10">
        <f>B259+C259+F259+G259-H259-I259-J259-L259</f>
        <v>10610.299999999996</v>
      </c>
      <c r="N259" s="11"/>
      <c r="O259" s="11"/>
    </row>
    <row r="260" spans="1:15" ht="24.6" customHeight="1" x14ac:dyDescent="0.3">
      <c r="A260" s="9">
        <v>45337</v>
      </c>
      <c r="B260" s="10">
        <f t="shared" ref="B260:B323" si="4">M259</f>
        <v>10610.299999999996</v>
      </c>
      <c r="C260" s="10">
        <v>6996.75</v>
      </c>
      <c r="D260" s="10">
        <v>1670.25</v>
      </c>
      <c r="E260" s="10">
        <v>0</v>
      </c>
      <c r="F260" s="10">
        <v>0</v>
      </c>
      <c r="G260" s="10">
        <v>0</v>
      </c>
      <c r="H260" s="10">
        <v>10087</v>
      </c>
      <c r="I260" s="10">
        <v>0</v>
      </c>
      <c r="J260" s="10">
        <v>863.25</v>
      </c>
      <c r="K260" s="13" t="s">
        <v>127</v>
      </c>
      <c r="L260" s="10">
        <v>0</v>
      </c>
      <c r="M260" s="10">
        <f>B260+C260+F260+G260-H260-I260-J260-L260</f>
        <v>6656.7999999999956</v>
      </c>
      <c r="N260" s="11"/>
      <c r="O260" s="11"/>
    </row>
    <row r="261" spans="1:15" ht="24.6" customHeight="1" x14ac:dyDescent="0.3">
      <c r="A261" s="9">
        <v>45338</v>
      </c>
      <c r="B261" s="10">
        <f t="shared" si="4"/>
        <v>6656.7999999999956</v>
      </c>
      <c r="C261" s="10">
        <v>7821.5</v>
      </c>
      <c r="D261" s="10">
        <v>1249.75</v>
      </c>
      <c r="E261" s="10">
        <v>0</v>
      </c>
      <c r="F261" s="10">
        <v>0</v>
      </c>
      <c r="G261" s="10">
        <v>0</v>
      </c>
      <c r="H261" s="10">
        <v>6789</v>
      </c>
      <c r="I261" s="10">
        <v>0</v>
      </c>
      <c r="J261" s="10">
        <v>175</v>
      </c>
      <c r="K261" s="13" t="s">
        <v>126</v>
      </c>
      <c r="L261" s="10">
        <v>0</v>
      </c>
      <c r="M261" s="10">
        <f>B261+C261+F261+G261-H261-I261-J261-L261</f>
        <v>7514.2999999999956</v>
      </c>
      <c r="N261" s="11"/>
      <c r="O261" s="11"/>
    </row>
    <row r="262" spans="1:15" ht="24.6" customHeight="1" x14ac:dyDescent="0.3">
      <c r="A262" s="9">
        <v>45339</v>
      </c>
      <c r="B262" s="10">
        <f t="shared" si="4"/>
        <v>7514.2999999999956</v>
      </c>
      <c r="C262" s="10">
        <v>7203.25</v>
      </c>
      <c r="D262" s="10">
        <v>1869</v>
      </c>
      <c r="E262" s="10">
        <v>0</v>
      </c>
      <c r="F262" s="10">
        <v>0</v>
      </c>
      <c r="G262" s="10">
        <v>0</v>
      </c>
      <c r="H262" s="10">
        <v>4058</v>
      </c>
      <c r="I262" s="10">
        <v>0</v>
      </c>
      <c r="J262" s="10">
        <v>25</v>
      </c>
      <c r="K262" s="13" t="s">
        <v>27</v>
      </c>
      <c r="L262" s="10">
        <v>0</v>
      </c>
      <c r="M262" s="10">
        <f>B262+C262+F262+G262-H262-I262-J262-L262</f>
        <v>10634.549999999996</v>
      </c>
      <c r="N262" s="11"/>
      <c r="O262" s="11"/>
    </row>
    <row r="263" spans="1:15" ht="24.6" customHeight="1" x14ac:dyDescent="0.3">
      <c r="A263" s="9">
        <v>45340</v>
      </c>
      <c r="B263" s="10">
        <f t="shared" si="4"/>
        <v>10634.549999999996</v>
      </c>
      <c r="C263" s="10">
        <v>7895.25</v>
      </c>
      <c r="D263" s="10">
        <v>1336.75</v>
      </c>
      <c r="E263" s="10">
        <v>0</v>
      </c>
      <c r="F263" s="10">
        <v>0</v>
      </c>
      <c r="G263" s="10">
        <v>0</v>
      </c>
      <c r="H263" s="10">
        <v>5396.5</v>
      </c>
      <c r="I263" s="10">
        <v>0</v>
      </c>
      <c r="J263" s="10">
        <v>1057</v>
      </c>
      <c r="K263" s="13" t="s">
        <v>125</v>
      </c>
      <c r="L263" s="10">
        <v>0</v>
      </c>
      <c r="M263" s="10">
        <f>B263+C263+F263+G263-H263-I263-J263-L263</f>
        <v>12076.299999999996</v>
      </c>
      <c r="N263" s="11"/>
      <c r="O263" s="11"/>
    </row>
    <row r="264" spans="1:15" ht="24.6" customHeight="1" x14ac:dyDescent="0.3">
      <c r="A264" s="9">
        <v>45341</v>
      </c>
      <c r="B264" s="10">
        <f t="shared" si="4"/>
        <v>12076.299999999996</v>
      </c>
      <c r="C264" s="10">
        <v>6954.75</v>
      </c>
      <c r="D264" s="10">
        <v>1213.25</v>
      </c>
      <c r="E264" s="10">
        <v>0</v>
      </c>
      <c r="F264" s="10">
        <v>0</v>
      </c>
      <c r="G264" s="10">
        <v>0</v>
      </c>
      <c r="H264" s="10">
        <v>4843.25</v>
      </c>
      <c r="I264" s="10">
        <v>0</v>
      </c>
      <c r="J264" s="10">
        <v>2141</v>
      </c>
      <c r="K264" s="13" t="s">
        <v>124</v>
      </c>
      <c r="L264" s="10">
        <v>0</v>
      </c>
      <c r="M264" s="10">
        <f>B264+C264+F264+G264-H264-I264-J264-L264</f>
        <v>12046.799999999996</v>
      </c>
      <c r="N264" s="11"/>
      <c r="O264" s="11"/>
    </row>
    <row r="265" spans="1:15" ht="24.6" customHeight="1" x14ac:dyDescent="0.3">
      <c r="A265" s="9">
        <v>45342</v>
      </c>
      <c r="B265" s="10">
        <f t="shared" si="4"/>
        <v>12046.799999999996</v>
      </c>
      <c r="C265" s="10">
        <v>6714.25</v>
      </c>
      <c r="D265" s="10">
        <v>1549.5</v>
      </c>
      <c r="E265" s="10">
        <v>0</v>
      </c>
      <c r="F265" s="10">
        <v>0</v>
      </c>
      <c r="G265" s="10">
        <v>0</v>
      </c>
      <c r="H265" s="10">
        <v>3869</v>
      </c>
      <c r="I265" s="10">
        <v>0</v>
      </c>
      <c r="J265" s="10">
        <v>25</v>
      </c>
      <c r="K265" s="13" t="s">
        <v>27</v>
      </c>
      <c r="L265" s="10">
        <v>0</v>
      </c>
      <c r="M265" s="10">
        <f>B265+C265+F265+G265-H265-I265-J265-L265</f>
        <v>14867.049999999996</v>
      </c>
      <c r="N265" s="11"/>
      <c r="O265" s="11"/>
    </row>
    <row r="266" spans="1:15" ht="24.6" customHeight="1" x14ac:dyDescent="0.3">
      <c r="A266" s="9">
        <v>45343</v>
      </c>
      <c r="B266" s="10">
        <f t="shared" si="4"/>
        <v>14867.049999999996</v>
      </c>
      <c r="C266" s="10">
        <v>7083.5</v>
      </c>
      <c r="D266" s="10">
        <v>1294</v>
      </c>
      <c r="E266" s="10">
        <v>0</v>
      </c>
      <c r="F266" s="10">
        <v>0</v>
      </c>
      <c r="G266" s="10">
        <v>0</v>
      </c>
      <c r="H266" s="10">
        <v>7954.25</v>
      </c>
      <c r="I266" s="10">
        <v>0</v>
      </c>
      <c r="J266" s="10">
        <v>375</v>
      </c>
      <c r="K266" s="13" t="s">
        <v>123</v>
      </c>
      <c r="L266" s="10">
        <v>615</v>
      </c>
      <c r="M266" s="10">
        <f>B266+C266+F266+G266-H266-I266-J266-L266</f>
        <v>13006.299999999996</v>
      </c>
      <c r="N266" s="11"/>
      <c r="O266" s="11"/>
    </row>
    <row r="267" spans="1:15" ht="24.6" customHeight="1" x14ac:dyDescent="0.3">
      <c r="A267" s="9">
        <v>45344</v>
      </c>
      <c r="B267" s="10">
        <f t="shared" si="4"/>
        <v>13006.299999999996</v>
      </c>
      <c r="C267" s="10">
        <v>9310.5</v>
      </c>
      <c r="D267" s="10">
        <v>1190.5</v>
      </c>
      <c r="E267" s="10">
        <v>0</v>
      </c>
      <c r="F267" s="10">
        <v>0</v>
      </c>
      <c r="G267" s="10">
        <v>0</v>
      </c>
      <c r="H267" s="10">
        <v>9048.5</v>
      </c>
      <c r="I267" s="10">
        <v>0</v>
      </c>
      <c r="J267" s="10">
        <v>345</v>
      </c>
      <c r="K267" s="13" t="s">
        <v>121</v>
      </c>
      <c r="L267" s="10">
        <v>0</v>
      </c>
      <c r="M267" s="10">
        <f>B267+C267+F267+G267-H267-I267-J267-L267</f>
        <v>12923.299999999996</v>
      </c>
      <c r="N267" s="11"/>
      <c r="O267" s="11"/>
    </row>
    <row r="268" spans="1:15" ht="24.6" customHeight="1" x14ac:dyDescent="0.3">
      <c r="A268" s="9">
        <v>45345</v>
      </c>
      <c r="B268" s="10">
        <f t="shared" si="4"/>
        <v>12923.299999999996</v>
      </c>
      <c r="C268" s="10">
        <v>9592.25</v>
      </c>
      <c r="D268" s="10">
        <v>1410.25</v>
      </c>
      <c r="E268" s="10">
        <v>0</v>
      </c>
      <c r="F268" s="10">
        <v>0</v>
      </c>
      <c r="G268" s="10">
        <v>0</v>
      </c>
      <c r="H268" s="10">
        <v>11193.75</v>
      </c>
      <c r="I268" s="10">
        <v>0</v>
      </c>
      <c r="J268" s="10">
        <v>45</v>
      </c>
      <c r="K268" s="13" t="s">
        <v>122</v>
      </c>
      <c r="L268" s="10">
        <v>250</v>
      </c>
      <c r="M268" s="10">
        <f>B268+C268+F268+G268-H268-I268-J268-L268</f>
        <v>11026.799999999996</v>
      </c>
      <c r="N268" s="11"/>
      <c r="O268" s="11"/>
    </row>
    <row r="269" spans="1:15" ht="24.6" customHeight="1" x14ac:dyDescent="0.3">
      <c r="A269" s="9">
        <v>45346</v>
      </c>
      <c r="B269" s="10">
        <f t="shared" si="4"/>
        <v>11026.799999999996</v>
      </c>
      <c r="C269" s="10">
        <v>6848.5</v>
      </c>
      <c r="D269" s="10">
        <v>1186.5</v>
      </c>
      <c r="E269" s="10">
        <v>0</v>
      </c>
      <c r="F269" s="10">
        <v>0</v>
      </c>
      <c r="G269" s="10">
        <v>0</v>
      </c>
      <c r="H269" s="10">
        <v>4191.25</v>
      </c>
      <c r="I269" s="10">
        <v>0</v>
      </c>
      <c r="J269" s="10">
        <v>345</v>
      </c>
      <c r="K269" s="13" t="s">
        <v>121</v>
      </c>
      <c r="L269" s="10">
        <v>0</v>
      </c>
      <c r="M269" s="10">
        <f>B269+C269+F269+G269-H269-I269-J269-L269</f>
        <v>13339.049999999996</v>
      </c>
      <c r="N269" s="11"/>
      <c r="O269" s="11"/>
    </row>
    <row r="270" spans="1:15" ht="24.6" customHeight="1" x14ac:dyDescent="0.3">
      <c r="A270" s="9">
        <v>45347</v>
      </c>
      <c r="B270" s="10">
        <f t="shared" si="4"/>
        <v>13339.049999999996</v>
      </c>
      <c r="C270" s="10">
        <v>8088.25</v>
      </c>
      <c r="D270" s="10">
        <v>2062.25</v>
      </c>
      <c r="E270" s="10">
        <v>0</v>
      </c>
      <c r="F270" s="10">
        <v>0</v>
      </c>
      <c r="G270" s="10">
        <v>0</v>
      </c>
      <c r="H270" s="10">
        <v>5893</v>
      </c>
      <c r="I270" s="10">
        <v>0</v>
      </c>
      <c r="J270" s="10">
        <v>550</v>
      </c>
      <c r="K270" s="13" t="s">
        <v>120</v>
      </c>
      <c r="L270" s="10">
        <v>0</v>
      </c>
      <c r="M270" s="10">
        <f>B270+C270+F270+G270-H270-I270-J270-L270</f>
        <v>14984.299999999996</v>
      </c>
      <c r="N270" s="11"/>
      <c r="O270" s="11"/>
    </row>
    <row r="271" spans="1:15" ht="24.6" customHeight="1" x14ac:dyDescent="0.3">
      <c r="A271" s="9">
        <v>45348</v>
      </c>
      <c r="B271" s="10">
        <f t="shared" si="4"/>
        <v>14984.299999999996</v>
      </c>
      <c r="C271" s="10">
        <v>7760.75</v>
      </c>
      <c r="D271" s="10">
        <v>1535.5</v>
      </c>
      <c r="E271" s="10">
        <v>0</v>
      </c>
      <c r="F271" s="10">
        <v>0</v>
      </c>
      <c r="G271" s="10">
        <v>0</v>
      </c>
      <c r="H271" s="10">
        <v>5513</v>
      </c>
      <c r="I271" s="10">
        <v>0</v>
      </c>
      <c r="J271" s="10">
        <v>3250</v>
      </c>
      <c r="K271" s="13" t="s">
        <v>119</v>
      </c>
      <c r="L271" s="10">
        <v>300</v>
      </c>
      <c r="M271" s="10">
        <f>B271+C271+F271+G271-H271-I271-J271-L271</f>
        <v>13682.049999999996</v>
      </c>
      <c r="N271" s="11"/>
      <c r="O271" s="11"/>
    </row>
    <row r="272" spans="1:15" ht="24.6" customHeight="1" x14ac:dyDescent="0.3">
      <c r="A272" s="9">
        <v>45349</v>
      </c>
      <c r="B272" s="10">
        <f t="shared" si="4"/>
        <v>13682.049999999996</v>
      </c>
      <c r="C272" s="10">
        <v>6542.25</v>
      </c>
      <c r="D272" s="10">
        <v>1227</v>
      </c>
      <c r="E272" s="10">
        <v>0</v>
      </c>
      <c r="F272" s="10">
        <v>0</v>
      </c>
      <c r="G272" s="10">
        <v>0</v>
      </c>
      <c r="H272" s="10">
        <v>4423</v>
      </c>
      <c r="I272" s="10">
        <v>0</v>
      </c>
      <c r="J272" s="10">
        <v>695</v>
      </c>
      <c r="K272" s="13" t="s">
        <v>118</v>
      </c>
      <c r="L272" s="10">
        <v>0</v>
      </c>
      <c r="M272" s="10">
        <f>B272+C272+F272+G272-H272-I272-J272-L272</f>
        <v>15106.299999999996</v>
      </c>
      <c r="N272" s="11"/>
      <c r="O272" s="11"/>
    </row>
    <row r="273" spans="1:15" ht="24.6" customHeight="1" x14ac:dyDescent="0.3">
      <c r="A273" s="9">
        <v>45350</v>
      </c>
      <c r="B273" s="10">
        <f t="shared" si="4"/>
        <v>15106.299999999996</v>
      </c>
      <c r="C273" s="10">
        <v>6791.5</v>
      </c>
      <c r="D273" s="10">
        <v>1564.5</v>
      </c>
      <c r="E273" s="10">
        <v>0</v>
      </c>
      <c r="F273" s="10">
        <v>0</v>
      </c>
      <c r="G273" s="10">
        <v>0</v>
      </c>
      <c r="H273" s="10">
        <v>7483.5</v>
      </c>
      <c r="I273" s="10">
        <v>0</v>
      </c>
      <c r="J273" s="10">
        <v>396</v>
      </c>
      <c r="K273" s="13" t="s">
        <v>117</v>
      </c>
      <c r="L273" s="10">
        <v>0</v>
      </c>
      <c r="M273" s="10">
        <f>B273+C273+F273+G273-H273-I273-J273-L273</f>
        <v>14018.299999999996</v>
      </c>
      <c r="N273" s="11"/>
      <c r="O273" s="11"/>
    </row>
    <row r="274" spans="1:15" ht="24.6" customHeight="1" x14ac:dyDescent="0.3">
      <c r="A274" s="9">
        <v>45351</v>
      </c>
      <c r="B274" s="10">
        <f t="shared" si="4"/>
        <v>14018.299999999996</v>
      </c>
      <c r="C274" s="10">
        <v>7192.25</v>
      </c>
      <c r="D274" s="10">
        <v>1472</v>
      </c>
      <c r="E274" s="10">
        <v>0</v>
      </c>
      <c r="F274" s="10">
        <v>0</v>
      </c>
      <c r="G274" s="10">
        <v>0</v>
      </c>
      <c r="H274" s="10">
        <v>16481</v>
      </c>
      <c r="I274" s="10">
        <v>0</v>
      </c>
      <c r="J274" s="10">
        <v>355</v>
      </c>
      <c r="K274" s="13" t="s">
        <v>116</v>
      </c>
      <c r="L274" s="10">
        <v>0</v>
      </c>
      <c r="M274" s="10">
        <f>B274+C274+F274+G274-H274-I274-J274-L274</f>
        <v>4374.5499999999956</v>
      </c>
      <c r="N274" s="11"/>
      <c r="O274" s="11"/>
    </row>
    <row r="275" spans="1:15" ht="24.6" customHeight="1" x14ac:dyDescent="0.3">
      <c r="A275" s="9">
        <v>45352</v>
      </c>
      <c r="B275" s="10">
        <f t="shared" si="4"/>
        <v>4374.5499999999956</v>
      </c>
      <c r="C275" s="10">
        <v>7240.5</v>
      </c>
      <c r="D275" s="10">
        <v>1133.5</v>
      </c>
      <c r="E275" s="10">
        <v>0</v>
      </c>
      <c r="F275" s="10">
        <v>0</v>
      </c>
      <c r="G275" s="10">
        <v>0</v>
      </c>
      <c r="H275" s="10">
        <v>9283.25</v>
      </c>
      <c r="I275" s="10">
        <v>0</v>
      </c>
      <c r="J275" s="10">
        <v>125</v>
      </c>
      <c r="K275" s="13" t="s">
        <v>115</v>
      </c>
      <c r="L275" s="10">
        <v>0</v>
      </c>
      <c r="M275" s="10">
        <f>B275+C275+F275+G275-H275-I275-J275-L275</f>
        <v>2206.7999999999956</v>
      </c>
      <c r="N275" s="11"/>
      <c r="O275" s="11"/>
    </row>
    <row r="276" spans="1:15" ht="24.6" customHeight="1" x14ac:dyDescent="0.3">
      <c r="A276" s="9">
        <v>45353</v>
      </c>
      <c r="B276" s="10">
        <f t="shared" si="4"/>
        <v>2206.7999999999956</v>
      </c>
      <c r="C276" s="10">
        <v>7083.5</v>
      </c>
      <c r="D276" s="10">
        <v>1586.25</v>
      </c>
      <c r="E276" s="10">
        <v>0</v>
      </c>
      <c r="F276" s="10">
        <v>0</v>
      </c>
      <c r="G276" s="10">
        <v>0</v>
      </c>
      <c r="H276" s="10">
        <v>3515.5</v>
      </c>
      <c r="I276" s="10">
        <v>0</v>
      </c>
      <c r="J276" s="10">
        <v>172</v>
      </c>
      <c r="K276" s="13" t="s">
        <v>114</v>
      </c>
      <c r="L276" s="10">
        <v>0</v>
      </c>
      <c r="M276" s="10">
        <f>B276+C276+F276+G276-H276-I276-J276-L276</f>
        <v>5602.7999999999956</v>
      </c>
      <c r="N276" s="11"/>
      <c r="O276" s="11"/>
    </row>
    <row r="277" spans="1:15" ht="24.6" customHeight="1" x14ac:dyDescent="0.3">
      <c r="A277" s="9">
        <v>45354</v>
      </c>
      <c r="B277" s="10">
        <f t="shared" si="4"/>
        <v>5602.7999999999956</v>
      </c>
      <c r="C277" s="10">
        <v>7896</v>
      </c>
      <c r="D277" s="10">
        <v>1679</v>
      </c>
      <c r="E277" s="10">
        <v>0</v>
      </c>
      <c r="F277" s="10">
        <v>0</v>
      </c>
      <c r="G277" s="10">
        <v>0</v>
      </c>
      <c r="H277" s="10">
        <v>5983.75</v>
      </c>
      <c r="I277" s="10">
        <v>0</v>
      </c>
      <c r="J277" s="10">
        <v>25</v>
      </c>
      <c r="K277" s="13" t="s">
        <v>27</v>
      </c>
      <c r="L277" s="10">
        <v>0</v>
      </c>
      <c r="M277" s="10">
        <f>B277+C277+F277+G277-H277-I277-J277-L277</f>
        <v>7490.0499999999956</v>
      </c>
      <c r="N277" s="11"/>
      <c r="O277" s="11"/>
    </row>
    <row r="278" spans="1:15" ht="24.6" customHeight="1" x14ac:dyDescent="0.3">
      <c r="A278" s="9">
        <v>45355</v>
      </c>
      <c r="B278" s="10">
        <f t="shared" si="4"/>
        <v>7490.0499999999956</v>
      </c>
      <c r="C278" s="10">
        <v>6755.75</v>
      </c>
      <c r="D278" s="10">
        <v>1273.5</v>
      </c>
      <c r="E278" s="10">
        <v>0</v>
      </c>
      <c r="F278" s="10">
        <v>0</v>
      </c>
      <c r="G278" s="10">
        <v>0</v>
      </c>
      <c r="H278" s="10">
        <v>3869.25</v>
      </c>
      <c r="I278" s="10">
        <v>0</v>
      </c>
      <c r="J278" s="10">
        <v>25</v>
      </c>
      <c r="K278" s="13" t="s">
        <v>27</v>
      </c>
      <c r="L278" s="10">
        <v>0</v>
      </c>
      <c r="M278" s="10">
        <f>B278+C278+F278+G278-H278-I278-J278-L278</f>
        <v>10351.549999999996</v>
      </c>
      <c r="N278" s="11"/>
      <c r="O278" s="11"/>
    </row>
    <row r="279" spans="1:15" ht="24.6" customHeight="1" x14ac:dyDescent="0.3">
      <c r="A279" s="9">
        <v>45356</v>
      </c>
      <c r="B279" s="10">
        <f t="shared" si="4"/>
        <v>10351.549999999996</v>
      </c>
      <c r="C279" s="10">
        <v>6682.75</v>
      </c>
      <c r="D279" s="10">
        <v>1506.75</v>
      </c>
      <c r="E279" s="10">
        <v>0</v>
      </c>
      <c r="F279" s="10">
        <v>0</v>
      </c>
      <c r="G279" s="10">
        <v>0</v>
      </c>
      <c r="H279" s="10">
        <v>8096.5</v>
      </c>
      <c r="I279" s="10">
        <v>0</v>
      </c>
      <c r="J279" s="10">
        <v>25</v>
      </c>
      <c r="K279" s="13" t="s">
        <v>27</v>
      </c>
      <c r="L279" s="10">
        <v>0</v>
      </c>
      <c r="M279" s="10">
        <f>B279+C279+F279+G279-H279-I279-J279-L279</f>
        <v>8912.7999999999956</v>
      </c>
      <c r="N279" s="11"/>
      <c r="O279" s="11"/>
    </row>
    <row r="280" spans="1:15" ht="24.6" customHeight="1" x14ac:dyDescent="0.3">
      <c r="A280" s="9">
        <v>45357</v>
      </c>
      <c r="B280" s="10">
        <f t="shared" si="4"/>
        <v>8912.7999999999956</v>
      </c>
      <c r="C280" s="10">
        <v>6935.5</v>
      </c>
      <c r="D280" s="10">
        <v>1244</v>
      </c>
      <c r="E280" s="10">
        <v>0</v>
      </c>
      <c r="F280" s="10">
        <v>0</v>
      </c>
      <c r="G280" s="10">
        <v>0</v>
      </c>
      <c r="H280" s="10">
        <v>5656.5</v>
      </c>
      <c r="I280" s="10">
        <v>0</v>
      </c>
      <c r="J280" s="10">
        <v>25</v>
      </c>
      <c r="K280" s="13" t="s">
        <v>27</v>
      </c>
      <c r="L280" s="10">
        <v>0</v>
      </c>
      <c r="M280" s="10">
        <f>B280+C280+F280+G280-H280-I280-J280-L280</f>
        <v>10166.799999999996</v>
      </c>
      <c r="N280" s="11"/>
      <c r="O280" s="11"/>
    </row>
    <row r="281" spans="1:15" ht="24.6" customHeight="1" x14ac:dyDescent="0.3">
      <c r="A281" s="9">
        <v>45358</v>
      </c>
      <c r="B281" s="10">
        <f t="shared" si="4"/>
        <v>10166.799999999996</v>
      </c>
      <c r="C281" s="10">
        <v>8195</v>
      </c>
      <c r="D281" s="10">
        <v>1940.5</v>
      </c>
      <c r="E281" s="10">
        <v>0</v>
      </c>
      <c r="F281" s="10">
        <v>0</v>
      </c>
      <c r="G281" s="10">
        <v>0</v>
      </c>
      <c r="H281" s="10">
        <v>7758.5</v>
      </c>
      <c r="I281" s="10">
        <v>0</v>
      </c>
      <c r="J281" s="10">
        <v>0</v>
      </c>
      <c r="K281" s="13" t="s">
        <v>15</v>
      </c>
      <c r="L281" s="10">
        <v>0</v>
      </c>
      <c r="M281" s="10">
        <f>B281+C281+F281+G281-H281-I281-J281-L281</f>
        <v>10603.299999999996</v>
      </c>
      <c r="N281" s="11"/>
      <c r="O281" s="11"/>
    </row>
    <row r="282" spans="1:15" ht="24.6" customHeight="1" x14ac:dyDescent="0.3">
      <c r="A282" s="9">
        <v>45359</v>
      </c>
      <c r="B282" s="10">
        <f t="shared" si="4"/>
        <v>10603.299999999996</v>
      </c>
      <c r="C282" s="10">
        <v>7796.5</v>
      </c>
      <c r="D282" s="10">
        <v>2093</v>
      </c>
      <c r="E282" s="10">
        <v>0</v>
      </c>
      <c r="F282" s="10">
        <v>0</v>
      </c>
      <c r="G282" s="10">
        <v>0</v>
      </c>
      <c r="H282" s="10">
        <v>8318.75</v>
      </c>
      <c r="I282" s="10">
        <v>0</v>
      </c>
      <c r="J282" s="10">
        <v>0</v>
      </c>
      <c r="K282" s="13" t="s">
        <v>15</v>
      </c>
      <c r="L282" s="10">
        <v>0</v>
      </c>
      <c r="M282" s="10">
        <f>B282+C282+F282+G282-H282-I282-J282-L282</f>
        <v>10081.049999999996</v>
      </c>
      <c r="N282" s="11"/>
      <c r="O282" s="11"/>
    </row>
    <row r="283" spans="1:15" ht="24.6" customHeight="1" x14ac:dyDescent="0.3">
      <c r="A283" s="9">
        <v>45360</v>
      </c>
      <c r="B283" s="10">
        <f t="shared" si="4"/>
        <v>10081.049999999996</v>
      </c>
      <c r="C283" s="10">
        <v>6600</v>
      </c>
      <c r="D283" s="10">
        <v>1880</v>
      </c>
      <c r="E283" s="10">
        <v>0</v>
      </c>
      <c r="F283" s="10">
        <v>0</v>
      </c>
      <c r="G283" s="10">
        <v>0</v>
      </c>
      <c r="H283" s="10">
        <v>5494.5</v>
      </c>
      <c r="I283" s="10">
        <v>0</v>
      </c>
      <c r="J283" s="10">
        <v>120</v>
      </c>
      <c r="K283" s="13" t="s">
        <v>113</v>
      </c>
      <c r="L283" s="10">
        <v>0</v>
      </c>
      <c r="M283" s="10">
        <f>B283+C283+F283+G283-H283-I283-J283-L283</f>
        <v>11066.549999999996</v>
      </c>
      <c r="N283" s="11"/>
      <c r="O283" s="11"/>
    </row>
    <row r="284" spans="1:15" ht="24.6" customHeight="1" x14ac:dyDescent="0.3">
      <c r="A284" s="9">
        <v>45361</v>
      </c>
      <c r="B284" s="10">
        <f t="shared" si="4"/>
        <v>11066.549999999996</v>
      </c>
      <c r="C284" s="10">
        <v>9848</v>
      </c>
      <c r="D284" s="10">
        <v>2635</v>
      </c>
      <c r="E284" s="10">
        <v>0</v>
      </c>
      <c r="F284" s="10">
        <v>0</v>
      </c>
      <c r="G284" s="10">
        <v>0</v>
      </c>
      <c r="H284" s="10">
        <v>3196.5</v>
      </c>
      <c r="I284" s="10">
        <v>0</v>
      </c>
      <c r="J284" s="10">
        <v>45</v>
      </c>
      <c r="K284" s="13" t="s">
        <v>112</v>
      </c>
      <c r="L284" s="10">
        <v>0</v>
      </c>
      <c r="M284" s="10">
        <f>B284+C284+F284+G284-H284-I284-J284-L284</f>
        <v>17673.049999999996</v>
      </c>
      <c r="N284" s="11"/>
      <c r="O284" s="11"/>
    </row>
    <row r="285" spans="1:15" ht="24.6" customHeight="1" x14ac:dyDescent="0.3">
      <c r="A285" s="9">
        <v>45362</v>
      </c>
      <c r="B285" s="10">
        <f t="shared" si="4"/>
        <v>17673.049999999996</v>
      </c>
      <c r="C285" s="10">
        <v>11285.5</v>
      </c>
      <c r="D285" s="10">
        <v>1770</v>
      </c>
      <c r="E285" s="10">
        <v>0</v>
      </c>
      <c r="F285" s="10">
        <v>0</v>
      </c>
      <c r="G285" s="10">
        <v>0</v>
      </c>
      <c r="H285" s="10">
        <v>10182</v>
      </c>
      <c r="I285" s="10">
        <v>0</v>
      </c>
      <c r="J285" s="10">
        <v>153</v>
      </c>
      <c r="K285" s="13" t="s">
        <v>111</v>
      </c>
      <c r="L285" s="10">
        <v>0</v>
      </c>
      <c r="M285" s="10">
        <f>B285+C285+F285+G285-H285-I285-J285-L285</f>
        <v>18623.549999999996</v>
      </c>
      <c r="N285" s="11"/>
      <c r="O285" s="11"/>
    </row>
    <row r="286" spans="1:15" ht="24.6" customHeight="1" x14ac:dyDescent="0.3">
      <c r="A286" s="9">
        <v>45363</v>
      </c>
      <c r="B286" s="10">
        <f t="shared" si="4"/>
        <v>18623.549999999996</v>
      </c>
      <c r="C286" s="10">
        <v>8610.25</v>
      </c>
      <c r="D286" s="10">
        <v>1549</v>
      </c>
      <c r="E286" s="10">
        <v>0</v>
      </c>
      <c r="F286" s="10">
        <v>0</v>
      </c>
      <c r="G286" s="10">
        <v>0</v>
      </c>
      <c r="H286" s="10">
        <v>15026.25</v>
      </c>
      <c r="I286" s="10">
        <v>0</v>
      </c>
      <c r="J286" s="10">
        <v>4481</v>
      </c>
      <c r="K286" s="13" t="s">
        <v>110</v>
      </c>
      <c r="L286" s="10">
        <v>0</v>
      </c>
      <c r="M286" s="10">
        <f>B286+C286+F286+G286-H286-I286-J286-L286</f>
        <v>7726.5499999999956</v>
      </c>
      <c r="N286" s="11"/>
      <c r="O286" s="11"/>
    </row>
    <row r="287" spans="1:15" ht="24.6" customHeight="1" x14ac:dyDescent="0.3">
      <c r="A287" s="9">
        <v>45364</v>
      </c>
      <c r="B287" s="10">
        <f t="shared" si="4"/>
        <v>7726.5499999999956</v>
      </c>
      <c r="C287" s="10">
        <v>8128.25</v>
      </c>
      <c r="D287" s="10">
        <v>1200</v>
      </c>
      <c r="E287" s="10">
        <v>0</v>
      </c>
      <c r="F287" s="10">
        <v>0</v>
      </c>
      <c r="G287" s="10">
        <v>0</v>
      </c>
      <c r="H287" s="10">
        <v>5585.5</v>
      </c>
      <c r="I287" s="10">
        <v>0</v>
      </c>
      <c r="J287" s="10">
        <v>815</v>
      </c>
      <c r="K287" s="13" t="s">
        <v>109</v>
      </c>
      <c r="L287" s="10">
        <v>0</v>
      </c>
      <c r="M287" s="10">
        <f>B287+C287+F287+G287-H287-I287-J287-L287</f>
        <v>9454.2999999999956</v>
      </c>
      <c r="N287" s="11"/>
      <c r="O287" s="11"/>
    </row>
    <row r="288" spans="1:15" ht="24.6" customHeight="1" x14ac:dyDescent="0.3">
      <c r="A288" s="9">
        <v>45365</v>
      </c>
      <c r="B288" s="10">
        <f t="shared" si="4"/>
        <v>9454.2999999999956</v>
      </c>
      <c r="C288" s="10">
        <v>8359.75</v>
      </c>
      <c r="D288" s="10">
        <v>1278.5</v>
      </c>
      <c r="E288" s="10">
        <v>0</v>
      </c>
      <c r="F288" s="10">
        <v>0</v>
      </c>
      <c r="G288" s="10">
        <v>0</v>
      </c>
      <c r="H288" s="10">
        <v>4106.25</v>
      </c>
      <c r="I288" s="10">
        <v>0</v>
      </c>
      <c r="J288" s="10">
        <v>1525</v>
      </c>
      <c r="K288" s="13" t="s">
        <v>108</v>
      </c>
      <c r="L288" s="10">
        <v>0</v>
      </c>
      <c r="M288" s="10">
        <f>B288+C288+F288+G288-H288-I288-J288-L288</f>
        <v>12182.799999999996</v>
      </c>
      <c r="N288" s="11"/>
      <c r="O288" s="11"/>
    </row>
    <row r="289" spans="1:15" ht="24.6" customHeight="1" x14ac:dyDescent="0.3">
      <c r="A289" s="9">
        <v>45366</v>
      </c>
      <c r="B289" s="10">
        <f t="shared" si="4"/>
        <v>12182.799999999996</v>
      </c>
      <c r="C289" s="10">
        <v>8504.25</v>
      </c>
      <c r="D289" s="10">
        <v>1630.75</v>
      </c>
      <c r="E289" s="10">
        <v>0</v>
      </c>
      <c r="F289" s="10">
        <v>0</v>
      </c>
      <c r="G289" s="10">
        <v>0</v>
      </c>
      <c r="H289" s="10">
        <v>2609.5</v>
      </c>
      <c r="I289" s="10">
        <v>0</v>
      </c>
      <c r="J289" s="10">
        <v>5880</v>
      </c>
      <c r="K289" s="13" t="s">
        <v>107</v>
      </c>
      <c r="L289" s="10">
        <v>0</v>
      </c>
      <c r="M289" s="10">
        <f>B289+C289+F289+G289-H289-I289-J289-L289</f>
        <v>12197.549999999996</v>
      </c>
      <c r="N289" s="11"/>
      <c r="O289" s="11"/>
    </row>
    <row r="290" spans="1:15" ht="24.6" customHeight="1" x14ac:dyDescent="0.3">
      <c r="A290" s="9">
        <v>45367</v>
      </c>
      <c r="B290" s="10">
        <f t="shared" si="4"/>
        <v>12197.549999999996</v>
      </c>
      <c r="C290" s="10">
        <v>8398</v>
      </c>
      <c r="D290" s="10">
        <v>1121.75</v>
      </c>
      <c r="E290" s="10">
        <v>0</v>
      </c>
      <c r="F290" s="10">
        <v>0</v>
      </c>
      <c r="G290" s="10">
        <v>0</v>
      </c>
      <c r="H290" s="10">
        <v>11067</v>
      </c>
      <c r="I290" s="10">
        <v>0</v>
      </c>
      <c r="J290" s="10">
        <v>555</v>
      </c>
      <c r="K290" s="13" t="s">
        <v>106</v>
      </c>
      <c r="L290" s="10">
        <v>0</v>
      </c>
      <c r="M290" s="10">
        <f>B290+C290+F290+G290-H290-I290-J290-L290</f>
        <v>8973.5499999999956</v>
      </c>
      <c r="N290" s="11"/>
      <c r="O290" s="11"/>
    </row>
    <row r="291" spans="1:15" ht="24.6" customHeight="1" x14ac:dyDescent="0.3">
      <c r="A291" s="9">
        <v>45368</v>
      </c>
      <c r="B291" s="10">
        <f t="shared" si="4"/>
        <v>8973.5499999999956</v>
      </c>
      <c r="C291" s="10">
        <v>8775.25</v>
      </c>
      <c r="D291" s="10">
        <v>1671.75</v>
      </c>
      <c r="E291" s="10">
        <v>0</v>
      </c>
      <c r="F291" s="10">
        <v>0</v>
      </c>
      <c r="G291" s="10">
        <v>0</v>
      </c>
      <c r="H291" s="10">
        <v>4849.5</v>
      </c>
      <c r="I291" s="10">
        <v>0</v>
      </c>
      <c r="J291" s="10">
        <v>1895</v>
      </c>
      <c r="K291" s="13" t="s">
        <v>105</v>
      </c>
      <c r="L291" s="10">
        <v>0</v>
      </c>
      <c r="M291" s="10">
        <f>B291+C291+F291+G291-H291-I291-J291-L291</f>
        <v>11004.299999999996</v>
      </c>
      <c r="N291" s="11"/>
      <c r="O291" s="11"/>
    </row>
    <row r="292" spans="1:15" ht="24.6" customHeight="1" x14ac:dyDescent="0.3">
      <c r="A292" s="9">
        <v>45369</v>
      </c>
      <c r="B292" s="10">
        <f t="shared" si="4"/>
        <v>11004.299999999996</v>
      </c>
      <c r="C292" s="10">
        <v>8247</v>
      </c>
      <c r="D292" s="10">
        <v>1359.25</v>
      </c>
      <c r="E292" s="10">
        <v>0</v>
      </c>
      <c r="F292" s="10">
        <v>0</v>
      </c>
      <c r="G292" s="10">
        <v>0</v>
      </c>
      <c r="H292" s="10">
        <v>7639</v>
      </c>
      <c r="I292" s="10">
        <v>0</v>
      </c>
      <c r="J292" s="10">
        <v>475</v>
      </c>
      <c r="K292" s="13" t="s">
        <v>104</v>
      </c>
      <c r="L292" s="10">
        <v>0</v>
      </c>
      <c r="M292" s="10">
        <f>B292+C292+F292+G292-H292-I292-J292-L292</f>
        <v>11137.299999999996</v>
      </c>
      <c r="N292" s="11"/>
      <c r="O292" s="11"/>
    </row>
    <row r="293" spans="1:15" ht="24.6" customHeight="1" x14ac:dyDescent="0.3">
      <c r="A293" s="9">
        <v>45370</v>
      </c>
      <c r="B293" s="10">
        <f t="shared" si="4"/>
        <v>11137.299999999996</v>
      </c>
      <c r="C293" s="10">
        <v>9808.5</v>
      </c>
      <c r="D293" s="10">
        <v>1985.5</v>
      </c>
      <c r="E293" s="10">
        <v>0</v>
      </c>
      <c r="F293" s="10">
        <v>0</v>
      </c>
      <c r="G293" s="10">
        <v>0</v>
      </c>
      <c r="H293" s="10">
        <v>10201.25</v>
      </c>
      <c r="I293" s="10">
        <v>0</v>
      </c>
      <c r="J293" s="10">
        <v>325</v>
      </c>
      <c r="K293" s="13" t="s">
        <v>100</v>
      </c>
      <c r="L293" s="10">
        <v>0</v>
      </c>
      <c r="M293" s="10">
        <f>B293+C293+F293+G293-H293-I293-J293-L293</f>
        <v>10419.549999999996</v>
      </c>
      <c r="N293" s="11"/>
      <c r="O293" s="11"/>
    </row>
    <row r="294" spans="1:15" ht="24.6" customHeight="1" x14ac:dyDescent="0.3">
      <c r="A294" s="9">
        <v>45371</v>
      </c>
      <c r="B294" s="10">
        <f t="shared" si="4"/>
        <v>10419.549999999996</v>
      </c>
      <c r="C294" s="10">
        <v>8084.25</v>
      </c>
      <c r="D294" s="10">
        <v>1727.25</v>
      </c>
      <c r="E294" s="10">
        <v>0</v>
      </c>
      <c r="F294" s="10">
        <v>0</v>
      </c>
      <c r="G294" s="10">
        <v>0</v>
      </c>
      <c r="H294" s="10">
        <v>4796.75</v>
      </c>
      <c r="I294" s="10">
        <v>0</v>
      </c>
      <c r="J294" s="10">
        <v>225</v>
      </c>
      <c r="K294" s="13" t="s">
        <v>103</v>
      </c>
      <c r="L294" s="10">
        <v>0</v>
      </c>
      <c r="M294" s="10">
        <f>B294+C294+F294+G294-H294-I294-J294-L294</f>
        <v>13482.049999999996</v>
      </c>
      <c r="N294" s="11"/>
      <c r="O294" s="11"/>
    </row>
    <row r="295" spans="1:15" ht="24.6" customHeight="1" x14ac:dyDescent="0.3">
      <c r="A295" s="9">
        <v>45372</v>
      </c>
      <c r="B295" s="10">
        <f t="shared" si="4"/>
        <v>13482.049999999996</v>
      </c>
      <c r="C295" s="10">
        <v>7929.75</v>
      </c>
      <c r="D295" s="10">
        <v>1748.25</v>
      </c>
      <c r="E295" s="10">
        <v>0</v>
      </c>
      <c r="F295" s="10">
        <v>0</v>
      </c>
      <c r="G295" s="10">
        <v>0</v>
      </c>
      <c r="H295" s="10">
        <v>9999.75</v>
      </c>
      <c r="I295" s="10">
        <v>0</v>
      </c>
      <c r="J295" s="10">
        <v>1579</v>
      </c>
      <c r="K295" s="13" t="s">
        <v>102</v>
      </c>
      <c r="L295" s="10">
        <v>0</v>
      </c>
      <c r="M295" s="10">
        <f>B295+C295+F295+G295-H295-I295-J295-L295</f>
        <v>9833.0499999999956</v>
      </c>
      <c r="N295" s="11"/>
      <c r="O295" s="11"/>
    </row>
    <row r="296" spans="1:15" ht="24.6" customHeight="1" x14ac:dyDescent="0.3">
      <c r="A296" s="9">
        <v>45373</v>
      </c>
      <c r="B296" s="10">
        <f t="shared" si="4"/>
        <v>9833.0499999999956</v>
      </c>
      <c r="C296" s="10">
        <v>8395</v>
      </c>
      <c r="D296" s="10">
        <v>1665</v>
      </c>
      <c r="E296" s="10">
        <v>0</v>
      </c>
      <c r="F296" s="10">
        <v>0</v>
      </c>
      <c r="G296" s="10">
        <v>0</v>
      </c>
      <c r="H296" s="10">
        <v>3067.25</v>
      </c>
      <c r="I296" s="10">
        <v>0</v>
      </c>
      <c r="J296" s="10">
        <v>90</v>
      </c>
      <c r="K296" s="13" t="s">
        <v>101</v>
      </c>
      <c r="L296" s="10">
        <v>0</v>
      </c>
      <c r="M296" s="10">
        <f>B296+C296+F296+G296-H296-I296-J296-L296</f>
        <v>15070.799999999996</v>
      </c>
      <c r="N296" s="11"/>
      <c r="O296" s="11"/>
    </row>
    <row r="297" spans="1:15" ht="24.6" customHeight="1" x14ac:dyDescent="0.3">
      <c r="A297" s="9">
        <v>45374</v>
      </c>
      <c r="B297" s="10">
        <f t="shared" si="4"/>
        <v>15070.799999999996</v>
      </c>
      <c r="C297" s="10">
        <v>9494</v>
      </c>
      <c r="D297" s="10">
        <v>1476</v>
      </c>
      <c r="E297" s="10">
        <v>0</v>
      </c>
      <c r="F297" s="10">
        <v>0</v>
      </c>
      <c r="G297" s="10">
        <v>0</v>
      </c>
      <c r="H297" s="10">
        <v>14570.5</v>
      </c>
      <c r="I297" s="10">
        <v>0</v>
      </c>
      <c r="J297" s="10">
        <v>325</v>
      </c>
      <c r="K297" s="13" t="s">
        <v>100</v>
      </c>
      <c r="L297" s="10">
        <v>0</v>
      </c>
      <c r="M297" s="10">
        <f>B297+C297+F297+G297-H297-I297-J297-L297</f>
        <v>9669.2999999999956</v>
      </c>
      <c r="N297" s="11"/>
      <c r="O297" s="11"/>
    </row>
    <row r="298" spans="1:15" ht="24.6" customHeight="1" x14ac:dyDescent="0.3">
      <c r="A298" s="9">
        <v>45375</v>
      </c>
      <c r="B298" s="10">
        <f t="shared" si="4"/>
        <v>9669.2999999999956</v>
      </c>
      <c r="C298" s="10">
        <v>9103</v>
      </c>
      <c r="D298" s="10">
        <v>1875.75</v>
      </c>
      <c r="E298" s="10">
        <v>0</v>
      </c>
      <c r="F298" s="10">
        <v>0</v>
      </c>
      <c r="G298" s="10">
        <v>0</v>
      </c>
      <c r="H298" s="10">
        <v>2484</v>
      </c>
      <c r="I298" s="10">
        <v>0</v>
      </c>
      <c r="J298" s="10">
        <v>725</v>
      </c>
      <c r="K298" s="13" t="s">
        <v>99</v>
      </c>
      <c r="L298" s="10">
        <v>0</v>
      </c>
      <c r="M298" s="10">
        <f>B298+C298+F298+G298-H298-I298-J298-L298</f>
        <v>15563.299999999996</v>
      </c>
      <c r="N298" s="11"/>
      <c r="O298" s="11"/>
    </row>
    <row r="299" spans="1:15" ht="24.6" customHeight="1" x14ac:dyDescent="0.3">
      <c r="A299" s="9">
        <v>45376</v>
      </c>
      <c r="B299" s="10">
        <f t="shared" si="4"/>
        <v>15563.299999999996</v>
      </c>
      <c r="C299" s="10">
        <v>8652</v>
      </c>
      <c r="D299" s="10">
        <v>1516.26</v>
      </c>
      <c r="E299" s="10">
        <v>0</v>
      </c>
      <c r="F299" s="10">
        <v>0</v>
      </c>
      <c r="G299" s="10">
        <v>0</v>
      </c>
      <c r="H299" s="10">
        <v>7096.25</v>
      </c>
      <c r="I299" s="10">
        <v>0</v>
      </c>
      <c r="J299" s="10">
        <v>140</v>
      </c>
      <c r="K299" s="13" t="s">
        <v>98</v>
      </c>
      <c r="L299" s="10">
        <v>0</v>
      </c>
      <c r="M299" s="10">
        <f>B299+C299+F299+G299-H299-I299-J299-L299</f>
        <v>16979.049999999996</v>
      </c>
      <c r="N299" s="11"/>
      <c r="O299" s="11"/>
    </row>
    <row r="300" spans="1:15" ht="24.6" customHeight="1" x14ac:dyDescent="0.3">
      <c r="A300" s="9">
        <v>45377</v>
      </c>
      <c r="B300" s="10">
        <f t="shared" si="4"/>
        <v>16979.049999999996</v>
      </c>
      <c r="C300" s="10">
        <v>7995</v>
      </c>
      <c r="D300" s="10">
        <v>2206.5</v>
      </c>
      <c r="E300" s="10">
        <v>0</v>
      </c>
      <c r="F300" s="10">
        <v>0</v>
      </c>
      <c r="G300" s="10">
        <v>0</v>
      </c>
      <c r="H300" s="10">
        <v>4891.5</v>
      </c>
      <c r="I300" s="10">
        <v>0</v>
      </c>
      <c r="J300" s="10">
        <v>2565</v>
      </c>
      <c r="K300" s="13" t="s">
        <v>97</v>
      </c>
      <c r="L300" s="10">
        <v>0</v>
      </c>
      <c r="M300" s="10">
        <f>B300+C300+F300+G300-H300-I300-J300-L300</f>
        <v>17517.549999999996</v>
      </c>
      <c r="N300" s="11"/>
      <c r="O300" s="11"/>
    </row>
    <row r="301" spans="1:15" ht="24.6" customHeight="1" x14ac:dyDescent="0.3">
      <c r="A301" s="9">
        <v>45378</v>
      </c>
      <c r="B301" s="10">
        <f t="shared" si="4"/>
        <v>17517.549999999996</v>
      </c>
      <c r="C301" s="10">
        <v>7762.25</v>
      </c>
      <c r="D301" s="10">
        <v>1492.75</v>
      </c>
      <c r="E301" s="10">
        <v>0</v>
      </c>
      <c r="F301" s="10">
        <v>0</v>
      </c>
      <c r="G301" s="10">
        <v>0</v>
      </c>
      <c r="H301" s="10">
        <v>9634.5</v>
      </c>
      <c r="I301" s="10">
        <v>0</v>
      </c>
      <c r="J301" s="10">
        <v>269</v>
      </c>
      <c r="K301" s="13" t="s">
        <v>96</v>
      </c>
      <c r="L301" s="10">
        <v>0</v>
      </c>
      <c r="M301" s="10">
        <f>B301+C301+F301+G301-H301-I301-J301-L301</f>
        <v>15376.299999999996</v>
      </c>
      <c r="N301" s="11"/>
      <c r="O301" s="11"/>
    </row>
    <row r="302" spans="1:15" ht="24.6" customHeight="1" x14ac:dyDescent="0.3">
      <c r="A302" s="9">
        <v>45379</v>
      </c>
      <c r="B302" s="10">
        <f t="shared" si="4"/>
        <v>15376.299999999996</v>
      </c>
      <c r="C302" s="10">
        <v>8441.5</v>
      </c>
      <c r="D302" s="10">
        <v>1530.25</v>
      </c>
      <c r="E302" s="10">
        <v>0</v>
      </c>
      <c r="F302" s="10">
        <v>0</v>
      </c>
      <c r="G302" s="10">
        <v>0</v>
      </c>
      <c r="H302" s="10">
        <v>11592.75</v>
      </c>
      <c r="I302" s="10">
        <v>0</v>
      </c>
      <c r="J302" s="10">
        <v>1940</v>
      </c>
      <c r="K302" s="13" t="s">
        <v>95</v>
      </c>
      <c r="L302" s="10">
        <v>0</v>
      </c>
      <c r="M302" s="10">
        <f>B302+C302+F302+G302-H302-I302-J302-L302</f>
        <v>10285.049999999996</v>
      </c>
      <c r="N302" s="11"/>
      <c r="O302" s="11"/>
    </row>
    <row r="303" spans="1:15" ht="24.6" customHeight="1" x14ac:dyDescent="0.3">
      <c r="A303" s="9">
        <v>45380</v>
      </c>
      <c r="B303" s="10">
        <f t="shared" si="4"/>
        <v>10285.049999999996</v>
      </c>
      <c r="C303" s="10">
        <v>9180.5</v>
      </c>
      <c r="D303" s="10">
        <v>2306.75</v>
      </c>
      <c r="E303" s="10">
        <v>0</v>
      </c>
      <c r="F303" s="10">
        <v>0</v>
      </c>
      <c r="G303" s="10">
        <v>0</v>
      </c>
      <c r="H303" s="10">
        <v>7175.75</v>
      </c>
      <c r="I303" s="10">
        <v>0</v>
      </c>
      <c r="J303" s="10">
        <v>25</v>
      </c>
      <c r="K303" s="13" t="s">
        <v>27</v>
      </c>
      <c r="L303" s="10">
        <v>0</v>
      </c>
      <c r="M303" s="10">
        <f>B303+C303+F303+G303-H303-I303-J303-L303</f>
        <v>12264.799999999996</v>
      </c>
      <c r="N303" s="11"/>
      <c r="O303" s="11"/>
    </row>
    <row r="304" spans="1:15" ht="24.6" customHeight="1" x14ac:dyDescent="0.3">
      <c r="A304" s="9">
        <v>45381</v>
      </c>
      <c r="B304" s="10">
        <f t="shared" si="4"/>
        <v>12264.799999999996</v>
      </c>
      <c r="C304" s="10">
        <v>10473</v>
      </c>
      <c r="D304" s="10">
        <v>2482.25</v>
      </c>
      <c r="E304" s="10">
        <v>0</v>
      </c>
      <c r="F304" s="10">
        <v>0</v>
      </c>
      <c r="G304" s="10">
        <v>0</v>
      </c>
      <c r="H304" s="10">
        <v>5779.75</v>
      </c>
      <c r="I304" s="10">
        <v>0</v>
      </c>
      <c r="J304" s="10">
        <v>395</v>
      </c>
      <c r="K304" s="13" t="s">
        <v>94</v>
      </c>
      <c r="L304" s="10">
        <v>0</v>
      </c>
      <c r="M304" s="10">
        <f>B304+C304+F304+G304-H304-I304-J304-L304</f>
        <v>16563.049999999996</v>
      </c>
      <c r="N304" s="11"/>
      <c r="O304" s="11"/>
    </row>
    <row r="305" spans="1:15" ht="24.6" customHeight="1" x14ac:dyDescent="0.3">
      <c r="A305" s="9">
        <v>45382</v>
      </c>
      <c r="B305" s="10">
        <f t="shared" si="4"/>
        <v>16563.049999999996</v>
      </c>
      <c r="C305" s="10">
        <v>8690.25</v>
      </c>
      <c r="D305" s="10">
        <v>2114.5</v>
      </c>
      <c r="E305" s="10">
        <v>0</v>
      </c>
      <c r="F305" s="10">
        <v>0</v>
      </c>
      <c r="G305" s="10">
        <v>0</v>
      </c>
      <c r="H305" s="10">
        <v>9030.25</v>
      </c>
      <c r="I305" s="10">
        <v>0</v>
      </c>
      <c r="J305" s="10">
        <v>325</v>
      </c>
      <c r="K305" s="13" t="s">
        <v>93</v>
      </c>
      <c r="L305" s="10">
        <v>0</v>
      </c>
      <c r="M305" s="10">
        <f>B305+C305+F305+G305-H305-I305-J305-L305</f>
        <v>15898.049999999996</v>
      </c>
      <c r="N305" s="11"/>
      <c r="O305" s="11"/>
    </row>
    <row r="306" spans="1:15" ht="24.6" customHeight="1" x14ac:dyDescent="0.3">
      <c r="A306" s="9">
        <v>45383</v>
      </c>
      <c r="B306" s="10">
        <f t="shared" si="4"/>
        <v>15898.049999999996</v>
      </c>
      <c r="C306" s="10">
        <v>8939.75</v>
      </c>
      <c r="D306" s="10">
        <v>1196.75</v>
      </c>
      <c r="E306" s="10">
        <v>0</v>
      </c>
      <c r="F306" s="10">
        <v>0</v>
      </c>
      <c r="G306" s="10">
        <v>0</v>
      </c>
      <c r="H306" s="10">
        <v>8215.75</v>
      </c>
      <c r="I306" s="10">
        <v>0</v>
      </c>
      <c r="J306" s="10">
        <v>340</v>
      </c>
      <c r="K306" s="13" t="s">
        <v>92</v>
      </c>
      <c r="L306" s="10">
        <v>0</v>
      </c>
      <c r="M306" s="10">
        <f>B306+C306+F306+G306-H306-I306-J306-L306</f>
        <v>16282.049999999996</v>
      </c>
      <c r="N306" s="11"/>
      <c r="O306" s="11"/>
    </row>
    <row r="307" spans="1:15" ht="24.6" customHeight="1" x14ac:dyDescent="0.3">
      <c r="A307" s="9">
        <v>45384</v>
      </c>
      <c r="B307" s="10">
        <f t="shared" si="4"/>
        <v>16282.049999999996</v>
      </c>
      <c r="C307" s="10">
        <v>8689.5</v>
      </c>
      <c r="D307" s="10">
        <v>1507.5</v>
      </c>
      <c r="E307" s="10">
        <v>0</v>
      </c>
      <c r="F307" s="10">
        <v>0</v>
      </c>
      <c r="G307" s="10">
        <v>0</v>
      </c>
      <c r="H307" s="10">
        <v>17278</v>
      </c>
      <c r="I307" s="10">
        <v>0</v>
      </c>
      <c r="J307" s="10">
        <v>25</v>
      </c>
      <c r="K307" s="13" t="s">
        <v>27</v>
      </c>
      <c r="L307" s="10">
        <v>0</v>
      </c>
      <c r="M307" s="10">
        <f>B307+C307+F307+G307-H307-I307-J307-L307</f>
        <v>7668.5499999999956</v>
      </c>
      <c r="N307" s="11"/>
      <c r="O307" s="11"/>
    </row>
    <row r="308" spans="1:15" ht="24.6" customHeight="1" x14ac:dyDescent="0.3">
      <c r="A308" s="9">
        <v>45385</v>
      </c>
      <c r="B308" s="10">
        <f t="shared" si="4"/>
        <v>7668.5499999999956</v>
      </c>
      <c r="C308" s="10">
        <v>9608.5</v>
      </c>
      <c r="D308" s="10">
        <v>1707</v>
      </c>
      <c r="E308" s="10">
        <v>0</v>
      </c>
      <c r="F308" s="10">
        <v>0</v>
      </c>
      <c r="G308" s="10">
        <v>0</v>
      </c>
      <c r="H308" s="10">
        <v>5067</v>
      </c>
      <c r="I308" s="10">
        <v>0</v>
      </c>
      <c r="J308" s="10">
        <v>1875</v>
      </c>
      <c r="K308" s="13" t="s">
        <v>91</v>
      </c>
      <c r="L308" s="10">
        <v>0</v>
      </c>
      <c r="M308" s="10">
        <f>B308+C308+F308+G308-H308-I308-J308-L308</f>
        <v>10335.049999999996</v>
      </c>
      <c r="N308" s="11"/>
      <c r="O308" s="11"/>
    </row>
    <row r="309" spans="1:15" ht="24.6" customHeight="1" x14ac:dyDescent="0.3">
      <c r="A309" s="9">
        <v>45386</v>
      </c>
      <c r="B309" s="10">
        <f t="shared" si="4"/>
        <v>10335.049999999996</v>
      </c>
      <c r="C309" s="10">
        <v>8499.25</v>
      </c>
      <c r="D309" s="10">
        <v>1746.75</v>
      </c>
      <c r="E309" s="10">
        <v>0</v>
      </c>
      <c r="F309" s="10">
        <v>0</v>
      </c>
      <c r="G309" s="10">
        <v>0</v>
      </c>
      <c r="H309" s="10">
        <v>5629.75</v>
      </c>
      <c r="I309" s="10">
        <v>0</v>
      </c>
      <c r="J309" s="10">
        <v>3404</v>
      </c>
      <c r="K309" s="13" t="s">
        <v>90</v>
      </c>
      <c r="L309" s="10">
        <v>0</v>
      </c>
      <c r="M309" s="10">
        <f>B309+C309+F309+G309-H309-I309-J309-L309</f>
        <v>9800.5499999999956</v>
      </c>
      <c r="N309" s="11"/>
      <c r="O309" s="11"/>
    </row>
    <row r="310" spans="1:15" ht="24.6" customHeight="1" x14ac:dyDescent="0.3">
      <c r="A310" s="9">
        <v>45387</v>
      </c>
      <c r="B310" s="10">
        <f t="shared" si="4"/>
        <v>9800.5499999999956</v>
      </c>
      <c r="C310" s="10">
        <v>9470.25</v>
      </c>
      <c r="D310" s="10">
        <v>1723.25</v>
      </c>
      <c r="E310" s="10">
        <v>0</v>
      </c>
      <c r="F310" s="10">
        <v>0</v>
      </c>
      <c r="G310" s="10">
        <v>0</v>
      </c>
      <c r="H310" s="10">
        <v>8398.75</v>
      </c>
      <c r="I310" s="10">
        <v>0</v>
      </c>
      <c r="J310" s="10">
        <v>0</v>
      </c>
      <c r="K310" s="13" t="s">
        <v>15</v>
      </c>
      <c r="L310" s="10">
        <v>0</v>
      </c>
      <c r="M310" s="10">
        <f>B310+C310+F310+G310-H310-I310-J310-L310</f>
        <v>10872.049999999996</v>
      </c>
      <c r="N310" s="11"/>
      <c r="O310" s="11"/>
    </row>
    <row r="311" spans="1:15" ht="24.6" customHeight="1" x14ac:dyDescent="0.3">
      <c r="A311" s="9">
        <v>45388</v>
      </c>
      <c r="B311" s="10">
        <f t="shared" si="4"/>
        <v>10872.049999999996</v>
      </c>
      <c r="C311" s="10">
        <v>8420.25</v>
      </c>
      <c r="D311" s="10">
        <v>1507</v>
      </c>
      <c r="E311" s="10">
        <v>0</v>
      </c>
      <c r="F311" s="10">
        <v>0</v>
      </c>
      <c r="G311" s="10">
        <v>0</v>
      </c>
      <c r="H311" s="10">
        <v>6627.25</v>
      </c>
      <c r="I311" s="10">
        <v>0</v>
      </c>
      <c r="J311" s="10">
        <v>2685</v>
      </c>
      <c r="K311" s="13" t="s">
        <v>89</v>
      </c>
      <c r="L311" s="10">
        <v>0</v>
      </c>
      <c r="M311" s="10">
        <f>B311+C311+F311+G311-H311-I311-J311-L311</f>
        <v>9980.0499999999956</v>
      </c>
      <c r="N311" s="11"/>
      <c r="O311" s="11"/>
    </row>
    <row r="312" spans="1:15" ht="24.6" customHeight="1" x14ac:dyDescent="0.3">
      <c r="A312" s="9">
        <v>45389</v>
      </c>
      <c r="B312" s="10">
        <f t="shared" si="4"/>
        <v>9980.0499999999956</v>
      </c>
      <c r="C312" s="10">
        <v>8684.75</v>
      </c>
      <c r="D312" s="10">
        <v>1802</v>
      </c>
      <c r="E312" s="10">
        <v>0</v>
      </c>
      <c r="F312" s="10">
        <v>0</v>
      </c>
      <c r="G312" s="10">
        <v>0</v>
      </c>
      <c r="H312" s="10">
        <v>7726</v>
      </c>
      <c r="I312" s="10">
        <v>0</v>
      </c>
      <c r="J312" s="10">
        <v>25</v>
      </c>
      <c r="K312" s="13" t="s">
        <v>27</v>
      </c>
      <c r="L312" s="10">
        <v>0</v>
      </c>
      <c r="M312" s="10">
        <f>B312+C312+F312+G312-H312-I312-J312-L312</f>
        <v>10913.799999999996</v>
      </c>
      <c r="N312" s="11"/>
      <c r="O312" s="11"/>
    </row>
    <row r="313" spans="1:15" ht="24.6" customHeight="1" x14ac:dyDescent="0.3">
      <c r="A313" s="9">
        <v>45390</v>
      </c>
      <c r="B313" s="10">
        <f t="shared" si="4"/>
        <v>10913.799999999996</v>
      </c>
      <c r="C313" s="10">
        <v>8776.75</v>
      </c>
      <c r="D313" s="10">
        <v>1851.75</v>
      </c>
      <c r="E313" s="10">
        <v>0</v>
      </c>
      <c r="F313" s="10">
        <v>0</v>
      </c>
      <c r="G313" s="10">
        <v>0</v>
      </c>
      <c r="H313" s="10">
        <v>7816.5</v>
      </c>
      <c r="I313" s="10">
        <v>0</v>
      </c>
      <c r="J313" s="10">
        <v>120</v>
      </c>
      <c r="K313" s="13" t="s">
        <v>88</v>
      </c>
      <c r="L313" s="10">
        <v>0</v>
      </c>
      <c r="M313" s="10">
        <f>B313+C313+F313+G313-H313-I313-J313-L313</f>
        <v>11754.049999999996</v>
      </c>
      <c r="N313" s="11"/>
      <c r="O313" s="11"/>
    </row>
    <row r="314" spans="1:15" ht="24.6" customHeight="1" x14ac:dyDescent="0.3">
      <c r="A314" s="9">
        <v>45391</v>
      </c>
      <c r="B314" s="10">
        <f t="shared" si="4"/>
        <v>11754.049999999996</v>
      </c>
      <c r="C314" s="10">
        <v>16606.75</v>
      </c>
      <c r="D314" s="10">
        <v>2091.75</v>
      </c>
      <c r="E314" s="10">
        <v>0</v>
      </c>
      <c r="F314" s="10">
        <v>0</v>
      </c>
      <c r="G314" s="10">
        <v>0</v>
      </c>
      <c r="H314" s="10">
        <v>4282.75</v>
      </c>
      <c r="I314" s="10">
        <v>0</v>
      </c>
      <c r="J314" s="10">
        <v>3875</v>
      </c>
      <c r="K314" s="13" t="s">
        <v>87</v>
      </c>
      <c r="L314" s="10">
        <v>0</v>
      </c>
      <c r="M314" s="10">
        <f>B314+C314+F314+G314-H314-I314-J314-L314</f>
        <v>20203.049999999996</v>
      </c>
      <c r="N314" s="11"/>
      <c r="O314" s="11"/>
    </row>
    <row r="315" spans="1:15" ht="24.6" customHeight="1" x14ac:dyDescent="0.3">
      <c r="A315" s="9">
        <v>45392</v>
      </c>
      <c r="B315" s="10">
        <f t="shared" si="4"/>
        <v>20203.049999999996</v>
      </c>
      <c r="C315" s="10">
        <v>8040</v>
      </c>
      <c r="D315" s="10">
        <v>1829.5</v>
      </c>
      <c r="E315" s="10">
        <v>0</v>
      </c>
      <c r="F315" s="10">
        <v>0</v>
      </c>
      <c r="G315" s="10">
        <v>0</v>
      </c>
      <c r="H315" s="10">
        <v>10862.25</v>
      </c>
      <c r="I315" s="10">
        <v>0</v>
      </c>
      <c r="J315" s="10">
        <v>2125</v>
      </c>
      <c r="K315" s="13" t="s">
        <v>86</v>
      </c>
      <c r="L315" s="10">
        <v>0</v>
      </c>
      <c r="M315" s="10">
        <f>B315+C315+F315+G315-H315-I315-J315-L315</f>
        <v>15255.799999999996</v>
      </c>
      <c r="N315" s="11"/>
      <c r="O315" s="11"/>
    </row>
    <row r="316" spans="1:15" ht="24.6" customHeight="1" x14ac:dyDescent="0.3">
      <c r="A316" s="9">
        <v>45393</v>
      </c>
      <c r="B316" s="10">
        <f t="shared" si="4"/>
        <v>15255.799999999996</v>
      </c>
      <c r="C316" s="10">
        <v>6900.75</v>
      </c>
      <c r="D316" s="10">
        <v>1379</v>
      </c>
      <c r="E316" s="10">
        <v>0</v>
      </c>
      <c r="F316" s="10">
        <v>0</v>
      </c>
      <c r="G316" s="10">
        <v>0</v>
      </c>
      <c r="H316" s="10">
        <v>4152.25</v>
      </c>
      <c r="I316" s="10">
        <v>0</v>
      </c>
      <c r="J316" s="10">
        <v>25</v>
      </c>
      <c r="K316" s="13" t="s">
        <v>85</v>
      </c>
      <c r="L316" s="10">
        <v>0</v>
      </c>
      <c r="M316" s="10">
        <f>B316+C316+F316+G316-H316-I316-J316-L316</f>
        <v>17979.299999999996</v>
      </c>
      <c r="N316" s="11"/>
      <c r="O316" s="11"/>
    </row>
    <row r="317" spans="1:15" ht="24.6" customHeight="1" x14ac:dyDescent="0.3">
      <c r="A317" s="9">
        <v>45394</v>
      </c>
      <c r="B317" s="10">
        <f t="shared" si="4"/>
        <v>17979.299999999996</v>
      </c>
      <c r="C317" s="10">
        <v>7559</v>
      </c>
      <c r="D317" s="10">
        <v>989.75</v>
      </c>
      <c r="E317" s="10">
        <v>0</v>
      </c>
      <c r="F317" s="10">
        <v>0</v>
      </c>
      <c r="G317" s="10">
        <v>0</v>
      </c>
      <c r="H317" s="10">
        <v>6464.5</v>
      </c>
      <c r="I317" s="10">
        <v>0</v>
      </c>
      <c r="J317" s="10">
        <v>25</v>
      </c>
      <c r="K317" s="13" t="s">
        <v>27</v>
      </c>
      <c r="L317" s="10">
        <v>0</v>
      </c>
      <c r="M317" s="10">
        <f>B317+C317+F317+G317-H317-I317-J317-L317</f>
        <v>19048.799999999996</v>
      </c>
      <c r="N317" s="11"/>
      <c r="O317" s="11"/>
    </row>
    <row r="318" spans="1:15" ht="24.6" customHeight="1" x14ac:dyDescent="0.3">
      <c r="A318" s="9">
        <v>45395</v>
      </c>
      <c r="B318" s="10">
        <f t="shared" si="4"/>
        <v>19048.799999999996</v>
      </c>
      <c r="C318" s="10">
        <v>6748.25</v>
      </c>
      <c r="D318" s="10">
        <v>1215</v>
      </c>
      <c r="E318" s="10">
        <v>0</v>
      </c>
      <c r="F318" s="10">
        <v>0</v>
      </c>
      <c r="G318" s="10">
        <v>0</v>
      </c>
      <c r="H318" s="10">
        <v>3461</v>
      </c>
      <c r="I318" s="10">
        <v>0</v>
      </c>
      <c r="J318" s="10">
        <v>640</v>
      </c>
      <c r="K318" s="13" t="s">
        <v>84</v>
      </c>
      <c r="L318" s="10">
        <v>0</v>
      </c>
      <c r="M318" s="10">
        <f>B318+C318+F318+G318-H318-I318-J318-L318</f>
        <v>21696.049999999996</v>
      </c>
      <c r="N318" s="11"/>
      <c r="O318" s="11"/>
    </row>
    <row r="319" spans="1:15" ht="24.6" customHeight="1" x14ac:dyDescent="0.3">
      <c r="A319" s="9">
        <v>45396</v>
      </c>
      <c r="B319" s="10">
        <f t="shared" si="4"/>
        <v>21696.049999999996</v>
      </c>
      <c r="C319" s="10">
        <v>7795.5</v>
      </c>
      <c r="D319" s="10">
        <v>1223</v>
      </c>
      <c r="E319" s="10">
        <v>0</v>
      </c>
      <c r="F319" s="10">
        <v>0</v>
      </c>
      <c r="G319" s="10">
        <v>0</v>
      </c>
      <c r="H319" s="10">
        <v>7853.75</v>
      </c>
      <c r="I319" s="10">
        <v>0</v>
      </c>
      <c r="J319" s="10">
        <v>2195</v>
      </c>
      <c r="K319" s="13" t="s">
        <v>83</v>
      </c>
      <c r="L319" s="10">
        <v>0</v>
      </c>
      <c r="M319" s="10">
        <f>B319+C319+F319+G319-H319-I319-J319-L319</f>
        <v>19442.799999999996</v>
      </c>
      <c r="N319" s="11"/>
      <c r="O319" s="11"/>
    </row>
    <row r="320" spans="1:15" ht="24.6" customHeight="1" x14ac:dyDescent="0.3">
      <c r="A320" s="9">
        <v>45397</v>
      </c>
      <c r="B320" s="10">
        <f t="shared" si="4"/>
        <v>19442.799999999996</v>
      </c>
      <c r="C320" s="10">
        <v>7703.5</v>
      </c>
      <c r="D320" s="10">
        <v>1550</v>
      </c>
      <c r="E320" s="10">
        <v>0</v>
      </c>
      <c r="F320" s="10">
        <v>0</v>
      </c>
      <c r="G320" s="10">
        <v>0</v>
      </c>
      <c r="H320" s="10">
        <v>9363.5</v>
      </c>
      <c r="I320" s="10">
        <v>0</v>
      </c>
      <c r="J320" s="10">
        <v>450</v>
      </c>
      <c r="K320" s="13" t="s">
        <v>82</v>
      </c>
      <c r="L320" s="10">
        <v>0</v>
      </c>
      <c r="M320" s="10">
        <f>B320+C320+F320+G320-H320-I320-J320-L320</f>
        <v>17332.799999999996</v>
      </c>
      <c r="N320" s="11"/>
      <c r="O320" s="11"/>
    </row>
    <row r="321" spans="1:15" ht="24.6" customHeight="1" x14ac:dyDescent="0.3">
      <c r="A321" s="9">
        <v>45398</v>
      </c>
      <c r="B321" s="10">
        <f t="shared" si="4"/>
        <v>17332.799999999996</v>
      </c>
      <c r="C321" s="10">
        <v>7006.5</v>
      </c>
      <c r="D321" s="10">
        <v>1537.75</v>
      </c>
      <c r="E321" s="10">
        <v>0</v>
      </c>
      <c r="F321" s="10">
        <v>0</v>
      </c>
      <c r="G321" s="10">
        <v>0</v>
      </c>
      <c r="H321" s="10">
        <v>6147.75</v>
      </c>
      <c r="I321" s="10">
        <v>0</v>
      </c>
      <c r="J321" s="10">
        <v>89</v>
      </c>
      <c r="K321" s="13" t="s">
        <v>81</v>
      </c>
      <c r="L321" s="10">
        <v>0</v>
      </c>
      <c r="M321" s="10">
        <f>B321+C321+F321+G321-H321-I321-J321-L321</f>
        <v>18102.549999999996</v>
      </c>
      <c r="N321" s="11"/>
      <c r="O321" s="11"/>
    </row>
    <row r="322" spans="1:15" ht="24.6" customHeight="1" x14ac:dyDescent="0.3">
      <c r="A322" s="9">
        <v>45399</v>
      </c>
      <c r="B322" s="10">
        <f t="shared" si="4"/>
        <v>18102.549999999996</v>
      </c>
      <c r="C322" s="10">
        <v>6767.75</v>
      </c>
      <c r="D322" s="10">
        <v>1734.5</v>
      </c>
      <c r="E322" s="10">
        <v>0</v>
      </c>
      <c r="F322" s="10">
        <v>0</v>
      </c>
      <c r="G322" s="10">
        <v>0</v>
      </c>
      <c r="H322" s="10">
        <v>4987.5</v>
      </c>
      <c r="I322" s="10">
        <v>0</v>
      </c>
      <c r="J322" s="10">
        <v>2575</v>
      </c>
      <c r="K322" s="13" t="s">
        <v>80</v>
      </c>
      <c r="L322" s="10">
        <v>0</v>
      </c>
      <c r="M322" s="10">
        <f>B322+C322+F322+G322-H322-I322-J322-L322</f>
        <v>17307.799999999996</v>
      </c>
      <c r="N322" s="11"/>
      <c r="O322" s="11"/>
    </row>
    <row r="323" spans="1:15" ht="24.6" customHeight="1" x14ac:dyDescent="0.3">
      <c r="A323" s="9">
        <v>45400</v>
      </c>
      <c r="B323" s="10">
        <f t="shared" si="4"/>
        <v>17307.799999999996</v>
      </c>
      <c r="C323" s="10">
        <v>7289.75</v>
      </c>
      <c r="D323" s="10">
        <v>1595.75</v>
      </c>
      <c r="E323" s="10">
        <v>0</v>
      </c>
      <c r="F323" s="10">
        <v>0</v>
      </c>
      <c r="G323" s="10">
        <v>0</v>
      </c>
      <c r="H323" s="10">
        <v>7050.75</v>
      </c>
      <c r="I323" s="10">
        <v>0</v>
      </c>
      <c r="J323" s="10">
        <v>170</v>
      </c>
      <c r="K323" s="13" t="s">
        <v>79</v>
      </c>
      <c r="L323" s="10">
        <v>0</v>
      </c>
      <c r="M323" s="10">
        <f>B323+C323+F323+G323-H323-I323-J323-L323</f>
        <v>17376.799999999996</v>
      </c>
      <c r="N323" s="11"/>
      <c r="O323" s="11"/>
    </row>
    <row r="324" spans="1:15" ht="24.6" customHeight="1" x14ac:dyDescent="0.3">
      <c r="A324" s="9">
        <v>45401</v>
      </c>
      <c r="B324" s="10">
        <f t="shared" ref="B324:B387" si="5">M323</f>
        <v>17376.799999999996</v>
      </c>
      <c r="C324" s="10">
        <v>7103.5</v>
      </c>
      <c r="D324" s="10">
        <v>1288.5</v>
      </c>
      <c r="E324" s="10">
        <v>0</v>
      </c>
      <c r="F324" s="10">
        <v>0</v>
      </c>
      <c r="G324" s="10">
        <v>0</v>
      </c>
      <c r="H324" s="10">
        <v>8590.75</v>
      </c>
      <c r="I324" s="10">
        <v>0</v>
      </c>
      <c r="J324" s="10">
        <v>150</v>
      </c>
      <c r="K324" s="13" t="s">
        <v>78</v>
      </c>
      <c r="L324" s="10">
        <v>0</v>
      </c>
      <c r="M324" s="10">
        <f>B324+C324+F324+G324-H324-I324-J324-L324</f>
        <v>15739.549999999996</v>
      </c>
      <c r="N324" s="11"/>
      <c r="O324" s="11"/>
    </row>
    <row r="325" spans="1:15" ht="24.6" customHeight="1" x14ac:dyDescent="0.3">
      <c r="A325" s="9">
        <v>45402</v>
      </c>
      <c r="B325" s="10">
        <f t="shared" si="5"/>
        <v>15739.549999999996</v>
      </c>
      <c r="C325" s="10">
        <v>6871</v>
      </c>
      <c r="D325" s="10">
        <v>1497</v>
      </c>
      <c r="E325" s="10">
        <v>0</v>
      </c>
      <c r="F325" s="10">
        <v>0</v>
      </c>
      <c r="G325" s="10">
        <v>0</v>
      </c>
      <c r="H325" s="10">
        <v>4941.5</v>
      </c>
      <c r="I325" s="10">
        <v>0</v>
      </c>
      <c r="J325" s="10">
        <v>2370</v>
      </c>
      <c r="K325" s="13" t="s">
        <v>77</v>
      </c>
      <c r="L325" s="10">
        <v>0</v>
      </c>
      <c r="M325" s="10">
        <f>B325+C325+F325+G325-H325-I325-J325-L325</f>
        <v>15299.049999999996</v>
      </c>
      <c r="N325" s="11"/>
      <c r="O325" s="11"/>
    </row>
    <row r="326" spans="1:15" ht="24.6" customHeight="1" x14ac:dyDescent="0.3">
      <c r="A326" s="9">
        <v>45403</v>
      </c>
      <c r="B326" s="10">
        <f t="shared" si="5"/>
        <v>15299.049999999996</v>
      </c>
      <c r="C326" s="10">
        <v>7510.25</v>
      </c>
      <c r="D326" s="10">
        <v>1095.25</v>
      </c>
      <c r="E326" s="10">
        <v>0</v>
      </c>
      <c r="F326" s="10">
        <v>0</v>
      </c>
      <c r="G326" s="10">
        <v>0</v>
      </c>
      <c r="H326" s="10">
        <v>8279.5</v>
      </c>
      <c r="I326" s="10">
        <v>0</v>
      </c>
      <c r="J326" s="10">
        <v>125</v>
      </c>
      <c r="K326" s="13" t="s">
        <v>76</v>
      </c>
      <c r="L326" s="10">
        <v>0</v>
      </c>
      <c r="M326" s="10">
        <f>B326+C326+F326+G326-H326-I326-J326-L326</f>
        <v>14404.799999999996</v>
      </c>
      <c r="N326" s="11"/>
      <c r="O326" s="11"/>
    </row>
    <row r="327" spans="1:15" ht="24.6" customHeight="1" x14ac:dyDescent="0.3">
      <c r="A327" s="9">
        <v>45404</v>
      </c>
      <c r="B327" s="10">
        <f t="shared" si="5"/>
        <v>14404.799999999996</v>
      </c>
      <c r="C327" s="10">
        <v>7215</v>
      </c>
      <c r="D327" s="10">
        <v>1521.5</v>
      </c>
      <c r="E327" s="10">
        <v>0</v>
      </c>
      <c r="F327" s="10">
        <v>0</v>
      </c>
      <c r="G327" s="10">
        <v>0</v>
      </c>
      <c r="H327" s="10">
        <v>4994.75</v>
      </c>
      <c r="I327" s="10">
        <v>0</v>
      </c>
      <c r="J327" s="10">
        <v>165</v>
      </c>
      <c r="K327" s="13" t="s">
        <v>75</v>
      </c>
      <c r="L327" s="10">
        <v>0</v>
      </c>
      <c r="M327" s="10">
        <f>B327+C327+F327+G327-H327-I327-J327-L327</f>
        <v>16460.049999999996</v>
      </c>
      <c r="N327" s="11"/>
      <c r="O327" s="11"/>
    </row>
    <row r="328" spans="1:15" ht="24.6" customHeight="1" x14ac:dyDescent="0.3">
      <c r="A328" s="9">
        <v>45405</v>
      </c>
      <c r="B328" s="10">
        <f t="shared" si="5"/>
        <v>16460.049999999996</v>
      </c>
      <c r="C328" s="10">
        <v>6521</v>
      </c>
      <c r="D328" s="10">
        <v>1519</v>
      </c>
      <c r="E328" s="10">
        <v>0</v>
      </c>
      <c r="F328" s="10">
        <v>0</v>
      </c>
      <c r="G328" s="10">
        <v>0</v>
      </c>
      <c r="H328" s="10">
        <v>8854.5</v>
      </c>
      <c r="I328" s="10">
        <v>0</v>
      </c>
      <c r="J328" s="10">
        <v>95</v>
      </c>
      <c r="K328" s="13" t="s">
        <v>74</v>
      </c>
      <c r="L328" s="10">
        <v>0</v>
      </c>
      <c r="M328" s="10">
        <f>B328+C328+F328+G328-H328-I328-J328-L328</f>
        <v>14031.549999999996</v>
      </c>
      <c r="N328" s="11"/>
      <c r="O328" s="11"/>
    </row>
    <row r="329" spans="1:15" ht="24.6" customHeight="1" x14ac:dyDescent="0.3">
      <c r="A329" s="9">
        <v>45406</v>
      </c>
      <c r="B329" s="10">
        <f t="shared" si="5"/>
        <v>14031.549999999996</v>
      </c>
      <c r="C329" s="10">
        <v>7452</v>
      </c>
      <c r="D329" s="10">
        <v>1079.75</v>
      </c>
      <c r="E329" s="10">
        <v>0</v>
      </c>
      <c r="F329" s="10">
        <v>0</v>
      </c>
      <c r="G329" s="10">
        <v>0</v>
      </c>
      <c r="H329" s="10">
        <v>4083.25</v>
      </c>
      <c r="I329" s="10">
        <v>0</v>
      </c>
      <c r="J329" s="10">
        <v>1075</v>
      </c>
      <c r="K329" s="13" t="s">
        <v>73</v>
      </c>
      <c r="L329" s="10">
        <v>0</v>
      </c>
      <c r="M329" s="10">
        <f>B329+C329+F329+G329-H329-I329-J329-L329</f>
        <v>16325.299999999996</v>
      </c>
      <c r="N329" s="11"/>
      <c r="O329" s="11"/>
    </row>
    <row r="330" spans="1:15" ht="24.6" customHeight="1" x14ac:dyDescent="0.3">
      <c r="A330" s="9">
        <v>45407</v>
      </c>
      <c r="B330" s="10">
        <f t="shared" si="5"/>
        <v>16325.299999999996</v>
      </c>
      <c r="C330" s="10">
        <v>6810.5</v>
      </c>
      <c r="D330" s="10">
        <v>2026.5</v>
      </c>
      <c r="E330" s="10">
        <v>0</v>
      </c>
      <c r="F330" s="10">
        <v>0</v>
      </c>
      <c r="G330" s="10">
        <v>0</v>
      </c>
      <c r="H330" s="10">
        <v>6722.75</v>
      </c>
      <c r="I330" s="10">
        <v>0</v>
      </c>
      <c r="J330" s="10">
        <v>25</v>
      </c>
      <c r="K330" s="13" t="s">
        <v>27</v>
      </c>
      <c r="L330" s="10">
        <v>0</v>
      </c>
      <c r="M330" s="10">
        <f>B330+C330+F330+G330-H330-I330-J330-L330</f>
        <v>16388.049999999996</v>
      </c>
      <c r="N330" s="11"/>
      <c r="O330" s="11"/>
    </row>
    <row r="331" spans="1:15" ht="24.6" customHeight="1" x14ac:dyDescent="0.3">
      <c r="A331" s="9">
        <v>45408</v>
      </c>
      <c r="B331" s="10">
        <f t="shared" si="5"/>
        <v>16388.049999999996</v>
      </c>
      <c r="C331" s="10">
        <v>7819.75</v>
      </c>
      <c r="D331" s="10">
        <v>1352.25</v>
      </c>
      <c r="E331" s="10">
        <v>0</v>
      </c>
      <c r="F331" s="10">
        <v>0</v>
      </c>
      <c r="G331" s="10">
        <v>0</v>
      </c>
      <c r="H331" s="10">
        <v>5846.75</v>
      </c>
      <c r="I331" s="10">
        <v>0</v>
      </c>
      <c r="J331" s="10">
        <v>25</v>
      </c>
      <c r="K331" s="13" t="s">
        <v>27</v>
      </c>
      <c r="L331" s="10">
        <v>0</v>
      </c>
      <c r="M331" s="10">
        <f>B331+C331+F331+G331-H331-I331-J331-L331</f>
        <v>18336.049999999996</v>
      </c>
      <c r="N331" s="11"/>
      <c r="O331" s="11"/>
    </row>
    <row r="332" spans="1:15" ht="24.6" customHeight="1" x14ac:dyDescent="0.3">
      <c r="A332" s="9">
        <v>45409</v>
      </c>
      <c r="B332" s="10">
        <f t="shared" si="5"/>
        <v>18336.049999999996</v>
      </c>
      <c r="C332" s="10">
        <v>9636.5</v>
      </c>
      <c r="D332" s="10">
        <v>1204.5</v>
      </c>
      <c r="E332" s="10">
        <v>0</v>
      </c>
      <c r="F332" s="10">
        <v>0</v>
      </c>
      <c r="G332" s="10">
        <v>0</v>
      </c>
      <c r="H332" s="10">
        <v>8252.25</v>
      </c>
      <c r="I332" s="10">
        <v>0</v>
      </c>
      <c r="J332" s="10">
        <v>1725</v>
      </c>
      <c r="K332" s="13" t="s">
        <v>72</v>
      </c>
      <c r="L332" s="10">
        <v>0</v>
      </c>
      <c r="M332" s="10">
        <f>B332+C332+F332+G332-H332-I332-J332-L332</f>
        <v>17995.299999999996</v>
      </c>
      <c r="N332" s="11"/>
      <c r="O332" s="11"/>
    </row>
    <row r="333" spans="1:15" ht="24.6" customHeight="1" x14ac:dyDescent="0.3">
      <c r="A333" s="9">
        <v>45410</v>
      </c>
      <c r="B333" s="10">
        <f t="shared" si="5"/>
        <v>17995.299999999996</v>
      </c>
      <c r="C333" s="10">
        <v>8337.25</v>
      </c>
      <c r="D333" s="10">
        <v>1465.75</v>
      </c>
      <c r="E333" s="10">
        <v>0</v>
      </c>
      <c r="F333" s="10">
        <v>0</v>
      </c>
      <c r="G333" s="10">
        <v>0</v>
      </c>
      <c r="H333" s="10">
        <v>4165.5</v>
      </c>
      <c r="I333" s="10">
        <v>0</v>
      </c>
      <c r="J333" s="10">
        <v>625</v>
      </c>
      <c r="K333" s="13" t="s">
        <v>71</v>
      </c>
      <c r="L333" s="10">
        <v>0</v>
      </c>
      <c r="M333" s="10">
        <f>B333+C333+F333+G333-H333-I333-J333-L333</f>
        <v>21542.049999999996</v>
      </c>
      <c r="N333" s="11"/>
      <c r="O333" s="11"/>
    </row>
    <row r="334" spans="1:15" ht="24.6" customHeight="1" x14ac:dyDescent="0.3">
      <c r="A334" s="9">
        <v>45411</v>
      </c>
      <c r="B334" s="10">
        <f t="shared" si="5"/>
        <v>21542.049999999996</v>
      </c>
      <c r="C334" s="10">
        <v>6861.5</v>
      </c>
      <c r="D334" s="10">
        <v>1207</v>
      </c>
      <c r="E334" s="10">
        <v>0</v>
      </c>
      <c r="F334" s="10">
        <v>0</v>
      </c>
      <c r="G334" s="10">
        <v>0</v>
      </c>
      <c r="H334" s="10">
        <v>6535.75</v>
      </c>
      <c r="I334" s="10">
        <v>0</v>
      </c>
      <c r="J334" s="10">
        <v>25</v>
      </c>
      <c r="K334" s="13" t="s">
        <v>27</v>
      </c>
      <c r="L334" s="10">
        <v>0</v>
      </c>
      <c r="M334" s="10">
        <f>B334+C334+F334+G334-H334-I334-J334-L334</f>
        <v>21842.799999999996</v>
      </c>
      <c r="N334" s="11"/>
      <c r="O334" s="11"/>
    </row>
    <row r="335" spans="1:15" ht="24.6" customHeight="1" x14ac:dyDescent="0.3">
      <c r="A335" s="9">
        <v>45412</v>
      </c>
      <c r="B335" s="10">
        <f t="shared" si="5"/>
        <v>21842.799999999996</v>
      </c>
      <c r="C335" s="10">
        <v>7378.5</v>
      </c>
      <c r="D335" s="10">
        <v>1308.25</v>
      </c>
      <c r="E335" s="10">
        <v>0</v>
      </c>
      <c r="F335" s="10">
        <v>0</v>
      </c>
      <c r="G335" s="10">
        <v>0</v>
      </c>
      <c r="H335" s="10">
        <v>9593.25</v>
      </c>
      <c r="I335" s="10">
        <v>0</v>
      </c>
      <c r="J335" s="10">
        <v>2325</v>
      </c>
      <c r="K335" s="13" t="s">
        <v>70</v>
      </c>
      <c r="L335" s="10">
        <v>0</v>
      </c>
      <c r="M335" s="10">
        <f>B335+C335+F335+G335-H335-I335-J335-L335</f>
        <v>17303.049999999996</v>
      </c>
      <c r="N335" s="11"/>
      <c r="O335" s="11"/>
    </row>
    <row r="336" spans="1:15" ht="24.6" customHeight="1" x14ac:dyDescent="0.3">
      <c r="A336" s="9">
        <v>45413</v>
      </c>
      <c r="B336" s="10">
        <f t="shared" si="5"/>
        <v>17303.049999999996</v>
      </c>
      <c r="C336" s="10">
        <v>7132.25</v>
      </c>
      <c r="D336" s="10">
        <v>1213</v>
      </c>
      <c r="E336" s="10">
        <v>0</v>
      </c>
      <c r="F336" s="10">
        <v>0</v>
      </c>
      <c r="G336" s="10">
        <v>0</v>
      </c>
      <c r="H336" s="10">
        <v>12553.75</v>
      </c>
      <c r="I336" s="10">
        <v>0</v>
      </c>
      <c r="J336" s="10">
        <v>235</v>
      </c>
      <c r="K336" s="13" t="s">
        <v>69</v>
      </c>
      <c r="L336" s="10">
        <v>0</v>
      </c>
      <c r="M336" s="10">
        <f>B336+C336+F336+G336-H336-I336-J336-L336</f>
        <v>11646.549999999996</v>
      </c>
      <c r="N336" s="11"/>
      <c r="O336" s="11"/>
    </row>
    <row r="337" spans="1:15" ht="24.6" customHeight="1" x14ac:dyDescent="0.3">
      <c r="A337" s="9">
        <v>45414</v>
      </c>
      <c r="B337" s="10">
        <f t="shared" si="5"/>
        <v>11646.549999999996</v>
      </c>
      <c r="C337" s="10">
        <v>7808.75</v>
      </c>
      <c r="D337" s="10">
        <v>1449.75</v>
      </c>
      <c r="E337" s="10">
        <v>0</v>
      </c>
      <c r="F337" s="10">
        <v>0</v>
      </c>
      <c r="G337" s="10">
        <v>0</v>
      </c>
      <c r="H337" s="10">
        <v>5982.5</v>
      </c>
      <c r="I337" s="10">
        <v>0</v>
      </c>
      <c r="J337" s="10">
        <v>25</v>
      </c>
      <c r="K337" s="13" t="s">
        <v>27</v>
      </c>
      <c r="L337" s="10">
        <v>0</v>
      </c>
      <c r="M337" s="10">
        <f>B337+C337+F337+G337-H337-I337-J337-L337</f>
        <v>13447.799999999996</v>
      </c>
      <c r="N337" s="11"/>
      <c r="O337" s="11"/>
    </row>
    <row r="338" spans="1:15" ht="24.6" customHeight="1" x14ac:dyDescent="0.3">
      <c r="A338" s="9">
        <v>45415</v>
      </c>
      <c r="B338" s="10">
        <f t="shared" si="5"/>
        <v>13447.799999999996</v>
      </c>
      <c r="C338" s="10">
        <v>6998.25</v>
      </c>
      <c r="D338" s="10">
        <v>1129.75</v>
      </c>
      <c r="E338" s="10">
        <v>0</v>
      </c>
      <c r="F338" s="10">
        <v>0</v>
      </c>
      <c r="G338" s="10">
        <v>0</v>
      </c>
      <c r="H338" s="10">
        <v>7057.75</v>
      </c>
      <c r="I338" s="10">
        <v>0</v>
      </c>
      <c r="J338" s="10">
        <v>25</v>
      </c>
      <c r="K338" s="13" t="s">
        <v>27</v>
      </c>
      <c r="L338" s="10">
        <v>0</v>
      </c>
      <c r="M338" s="10">
        <f>B338+C338+F338+G338-H338-I338-J338-L338</f>
        <v>13363.299999999996</v>
      </c>
      <c r="N338" s="11"/>
      <c r="O338" s="11"/>
    </row>
    <row r="339" spans="1:15" ht="24.6" customHeight="1" x14ac:dyDescent="0.3">
      <c r="A339" s="9">
        <v>45416</v>
      </c>
      <c r="B339" s="10">
        <f t="shared" si="5"/>
        <v>13363.299999999996</v>
      </c>
      <c r="C339" s="10">
        <v>7691.75</v>
      </c>
      <c r="D339" s="10">
        <v>1314.5</v>
      </c>
      <c r="E339" s="10">
        <v>0</v>
      </c>
      <c r="F339" s="10">
        <v>0</v>
      </c>
      <c r="G339" s="10">
        <v>0</v>
      </c>
      <c r="H339" s="10">
        <v>3684.5</v>
      </c>
      <c r="I339" s="10">
        <v>0</v>
      </c>
      <c r="J339" s="10">
        <v>1045</v>
      </c>
      <c r="K339" s="13" t="s">
        <v>68</v>
      </c>
      <c r="L339" s="10">
        <v>0</v>
      </c>
      <c r="M339" s="10">
        <f>B339+C339+F339+G339-H339-I339-J339-L339</f>
        <v>16325.549999999996</v>
      </c>
      <c r="N339" s="11"/>
      <c r="O339" s="11"/>
    </row>
    <row r="340" spans="1:15" ht="24.6" customHeight="1" x14ac:dyDescent="0.3">
      <c r="A340" s="9">
        <v>45417</v>
      </c>
      <c r="B340" s="10">
        <f t="shared" si="5"/>
        <v>16325.549999999996</v>
      </c>
      <c r="C340" s="10">
        <v>7868.5</v>
      </c>
      <c r="D340" s="10">
        <v>1526</v>
      </c>
      <c r="E340" s="10">
        <v>0</v>
      </c>
      <c r="F340" s="10">
        <v>0</v>
      </c>
      <c r="G340" s="10">
        <v>0</v>
      </c>
      <c r="H340" s="10">
        <v>2428</v>
      </c>
      <c r="I340" s="10">
        <v>0</v>
      </c>
      <c r="J340" s="10">
        <v>1125</v>
      </c>
      <c r="K340" s="13" t="s">
        <v>67</v>
      </c>
      <c r="L340" s="10">
        <v>0</v>
      </c>
      <c r="M340" s="10">
        <f>B340+C340+F340+G340-H340-I340-J340-L340</f>
        <v>20641.049999999996</v>
      </c>
      <c r="N340" s="11"/>
      <c r="O340" s="11"/>
    </row>
    <row r="341" spans="1:15" ht="24.6" customHeight="1" x14ac:dyDescent="0.3">
      <c r="A341" s="9">
        <v>45418</v>
      </c>
      <c r="B341" s="10">
        <f t="shared" si="5"/>
        <v>20641.049999999996</v>
      </c>
      <c r="C341" s="10">
        <v>7824.25</v>
      </c>
      <c r="D341" s="10">
        <v>1230</v>
      </c>
      <c r="E341" s="10">
        <v>0</v>
      </c>
      <c r="F341" s="10">
        <v>0</v>
      </c>
      <c r="G341" s="10">
        <v>0</v>
      </c>
      <c r="H341" s="10">
        <v>10868</v>
      </c>
      <c r="I341" s="10">
        <v>0</v>
      </c>
      <c r="J341" s="10">
        <v>955</v>
      </c>
      <c r="K341" s="13" t="s">
        <v>66</v>
      </c>
      <c r="L341" s="10">
        <v>0</v>
      </c>
      <c r="M341" s="10">
        <f>B341+C341+F341+G341-H341-I341-J341-L341</f>
        <v>16642.299999999996</v>
      </c>
      <c r="N341" s="11"/>
      <c r="O341" s="11"/>
    </row>
    <row r="342" spans="1:15" ht="24.6" customHeight="1" x14ac:dyDescent="0.3">
      <c r="A342" s="9">
        <v>45419</v>
      </c>
      <c r="B342" s="10">
        <f t="shared" si="5"/>
        <v>16642.299999999996</v>
      </c>
      <c r="C342" s="10">
        <v>6465.25</v>
      </c>
      <c r="D342" s="10">
        <v>1715.75</v>
      </c>
      <c r="E342" s="10">
        <v>0</v>
      </c>
      <c r="F342" s="10">
        <v>0</v>
      </c>
      <c r="G342" s="10">
        <v>0</v>
      </c>
      <c r="H342" s="10">
        <v>6867.5</v>
      </c>
      <c r="I342" s="10">
        <v>0</v>
      </c>
      <c r="J342" s="10">
        <v>100</v>
      </c>
      <c r="K342" s="13" t="s">
        <v>65</v>
      </c>
      <c r="L342" s="10">
        <v>0</v>
      </c>
      <c r="M342" s="10">
        <f>B342+C342+F342+G342-H342-I342-J342-L342</f>
        <v>16140.049999999996</v>
      </c>
      <c r="N342" s="11"/>
      <c r="O342" s="11"/>
    </row>
    <row r="343" spans="1:15" ht="24.6" customHeight="1" x14ac:dyDescent="0.3">
      <c r="A343" s="9">
        <v>45420</v>
      </c>
      <c r="B343" s="10">
        <f t="shared" si="5"/>
        <v>16140.049999999996</v>
      </c>
      <c r="C343" s="10">
        <v>7712.75</v>
      </c>
      <c r="D343" s="10">
        <v>1312.25</v>
      </c>
      <c r="E343" s="10">
        <v>0</v>
      </c>
      <c r="F343" s="10">
        <v>0</v>
      </c>
      <c r="G343" s="10">
        <v>0</v>
      </c>
      <c r="H343" s="10">
        <v>8029.75</v>
      </c>
      <c r="I343" s="10">
        <v>0</v>
      </c>
      <c r="J343" s="10">
        <v>125</v>
      </c>
      <c r="K343" s="13" t="s">
        <v>64</v>
      </c>
      <c r="L343" s="10">
        <v>0</v>
      </c>
      <c r="M343" s="10">
        <f>B343+C343+F343+G343-H343-I343-J343-L343</f>
        <v>15698.049999999996</v>
      </c>
      <c r="N343" s="11"/>
      <c r="O343" s="11"/>
    </row>
    <row r="344" spans="1:15" ht="24.6" customHeight="1" x14ac:dyDescent="0.3">
      <c r="A344" s="9">
        <v>45421</v>
      </c>
      <c r="B344" s="10">
        <f t="shared" si="5"/>
        <v>15698.049999999996</v>
      </c>
      <c r="C344" s="10">
        <v>6627.5</v>
      </c>
      <c r="D344" s="10">
        <v>1214.75</v>
      </c>
      <c r="E344" s="10">
        <v>0</v>
      </c>
      <c r="F344" s="10">
        <v>0</v>
      </c>
      <c r="G344" s="10">
        <v>0</v>
      </c>
      <c r="H344" s="10">
        <v>5338.5</v>
      </c>
      <c r="I344" s="10">
        <v>0</v>
      </c>
      <c r="J344" s="10">
        <v>25</v>
      </c>
      <c r="K344" s="13" t="s">
        <v>27</v>
      </c>
      <c r="L344" s="10">
        <v>0</v>
      </c>
      <c r="M344" s="10">
        <f>B344+C344+F344+G344-H344-I344-J344-L344</f>
        <v>16962.049999999996</v>
      </c>
      <c r="N344" s="11"/>
      <c r="O344" s="11"/>
    </row>
    <row r="345" spans="1:15" ht="24.6" customHeight="1" x14ac:dyDescent="0.3">
      <c r="A345" s="9">
        <v>45422</v>
      </c>
      <c r="B345" s="10">
        <f t="shared" si="5"/>
        <v>16962.049999999996</v>
      </c>
      <c r="C345" s="10">
        <v>7621.5</v>
      </c>
      <c r="D345" s="10">
        <v>1356.25</v>
      </c>
      <c r="E345" s="10">
        <v>0</v>
      </c>
      <c r="F345" s="10">
        <v>0</v>
      </c>
      <c r="G345" s="10">
        <v>0</v>
      </c>
      <c r="H345" s="10">
        <v>5606.25</v>
      </c>
      <c r="I345" s="10">
        <v>0</v>
      </c>
      <c r="J345" s="10">
        <v>3295</v>
      </c>
      <c r="K345" s="13" t="s">
        <v>63</v>
      </c>
      <c r="L345" s="10">
        <v>0</v>
      </c>
      <c r="M345" s="10">
        <f>B345+C345+F345+G345-H345-I345-J345-L345</f>
        <v>15682.299999999996</v>
      </c>
      <c r="N345" s="11"/>
      <c r="O345" s="11"/>
    </row>
    <row r="346" spans="1:15" ht="24.6" customHeight="1" x14ac:dyDescent="0.3">
      <c r="A346" s="9">
        <v>45423</v>
      </c>
      <c r="B346" s="10">
        <f t="shared" si="5"/>
        <v>15682.299999999996</v>
      </c>
      <c r="C346" s="10">
        <v>7110.5</v>
      </c>
      <c r="D346" s="10">
        <v>1434.75</v>
      </c>
      <c r="E346" s="10">
        <v>0</v>
      </c>
      <c r="F346" s="10">
        <v>0</v>
      </c>
      <c r="G346" s="10">
        <v>0</v>
      </c>
      <c r="H346" s="10">
        <v>3118.75</v>
      </c>
      <c r="I346" s="10">
        <v>0</v>
      </c>
      <c r="J346" s="10">
        <v>1425</v>
      </c>
      <c r="K346" s="13" t="s">
        <v>62</v>
      </c>
      <c r="L346" s="10">
        <v>0</v>
      </c>
      <c r="M346" s="10">
        <f>B346+C346+F346+G346-H346-I346-J346-L346</f>
        <v>18249.049999999996</v>
      </c>
      <c r="N346" s="11"/>
      <c r="O346" s="11"/>
    </row>
    <row r="347" spans="1:15" ht="24.6" customHeight="1" x14ac:dyDescent="0.3">
      <c r="A347" s="9">
        <v>45424</v>
      </c>
      <c r="B347" s="10">
        <f t="shared" si="5"/>
        <v>18249.049999999996</v>
      </c>
      <c r="C347" s="10">
        <v>7387</v>
      </c>
      <c r="D347" s="10">
        <v>1794.75</v>
      </c>
      <c r="E347" s="10">
        <v>0</v>
      </c>
      <c r="F347" s="10">
        <v>0</v>
      </c>
      <c r="G347" s="10">
        <v>0</v>
      </c>
      <c r="H347" s="10">
        <v>6405.25</v>
      </c>
      <c r="I347" s="10">
        <v>0</v>
      </c>
      <c r="J347" s="10">
        <v>575</v>
      </c>
      <c r="K347" s="13" t="s">
        <v>61</v>
      </c>
      <c r="L347" s="10">
        <v>0</v>
      </c>
      <c r="M347" s="10">
        <f>B347+C347+F347+G347-H347-I347-J347-L347</f>
        <v>18655.799999999996</v>
      </c>
      <c r="N347" s="11"/>
      <c r="O347" s="11"/>
    </row>
    <row r="348" spans="1:15" ht="24.6" customHeight="1" x14ac:dyDescent="0.3">
      <c r="A348" s="9">
        <v>45425</v>
      </c>
      <c r="B348" s="10">
        <f t="shared" si="5"/>
        <v>18655.799999999996</v>
      </c>
      <c r="C348" s="10">
        <v>6615.25</v>
      </c>
      <c r="D348" s="10">
        <v>1550</v>
      </c>
      <c r="E348" s="10">
        <v>0</v>
      </c>
      <c r="F348" s="10">
        <v>0</v>
      </c>
      <c r="G348" s="10">
        <v>0</v>
      </c>
      <c r="H348" s="10">
        <v>8197.5</v>
      </c>
      <c r="I348" s="10">
        <v>0</v>
      </c>
      <c r="J348" s="10">
        <v>1257</v>
      </c>
      <c r="K348" s="13" t="s">
        <v>60</v>
      </c>
      <c r="L348" s="10">
        <v>0</v>
      </c>
      <c r="M348" s="10">
        <f>B348+C348+F348+G348-H348-I348-J348-L348</f>
        <v>15816.549999999996</v>
      </c>
      <c r="N348" s="11"/>
      <c r="O348" s="11"/>
    </row>
    <row r="349" spans="1:15" ht="24.6" customHeight="1" x14ac:dyDescent="0.3">
      <c r="A349" s="9">
        <v>45426</v>
      </c>
      <c r="B349" s="10">
        <f t="shared" si="5"/>
        <v>15816.549999999996</v>
      </c>
      <c r="C349" s="10">
        <v>7099.25</v>
      </c>
      <c r="D349" s="10">
        <v>1469</v>
      </c>
      <c r="E349" s="10">
        <v>0</v>
      </c>
      <c r="F349" s="10">
        <v>0</v>
      </c>
      <c r="G349" s="10">
        <v>0</v>
      </c>
      <c r="H349" s="10">
        <v>7005.25</v>
      </c>
      <c r="I349" s="10">
        <v>0</v>
      </c>
      <c r="J349" s="10">
        <v>855</v>
      </c>
      <c r="K349" s="13" t="s">
        <v>59</v>
      </c>
      <c r="L349" s="10">
        <v>0</v>
      </c>
      <c r="M349" s="10">
        <f>B349+C349+F349+G349-H349-I349-J349-L349</f>
        <v>15055.549999999996</v>
      </c>
      <c r="N349" s="11"/>
      <c r="O349" s="11"/>
    </row>
    <row r="350" spans="1:15" ht="24.6" customHeight="1" x14ac:dyDescent="0.3">
      <c r="A350" s="9">
        <v>45427</v>
      </c>
      <c r="B350" s="10">
        <f t="shared" si="5"/>
        <v>15055.549999999996</v>
      </c>
      <c r="C350" s="10">
        <v>6698.5</v>
      </c>
      <c r="D350" s="10">
        <v>1736.75</v>
      </c>
      <c r="E350" s="10">
        <v>0</v>
      </c>
      <c r="F350" s="10">
        <v>0</v>
      </c>
      <c r="G350" s="10">
        <v>0</v>
      </c>
      <c r="H350" s="10">
        <v>3705</v>
      </c>
      <c r="I350" s="10">
        <v>0</v>
      </c>
      <c r="J350" s="10">
        <v>930</v>
      </c>
      <c r="K350" s="13" t="s">
        <v>58</v>
      </c>
      <c r="L350" s="10">
        <v>0</v>
      </c>
      <c r="M350" s="10">
        <f>B350+C350+F350+G350-H350-I350-J350-L350</f>
        <v>17119.049999999996</v>
      </c>
      <c r="N350" s="11"/>
      <c r="O350" s="11"/>
    </row>
    <row r="351" spans="1:15" ht="24.6" customHeight="1" x14ac:dyDescent="0.3">
      <c r="A351" s="9">
        <v>45428</v>
      </c>
      <c r="B351" s="10">
        <f t="shared" si="5"/>
        <v>17119.049999999996</v>
      </c>
      <c r="C351" s="10">
        <v>6976.5</v>
      </c>
      <c r="D351" s="10">
        <v>1564.75</v>
      </c>
      <c r="E351" s="10">
        <v>0</v>
      </c>
      <c r="F351" s="10">
        <v>0</v>
      </c>
      <c r="G351" s="10">
        <v>0</v>
      </c>
      <c r="H351" s="10">
        <v>7234.5</v>
      </c>
      <c r="I351" s="10">
        <v>0</v>
      </c>
      <c r="J351" s="10">
        <v>55</v>
      </c>
      <c r="K351" s="13" t="s">
        <v>57</v>
      </c>
      <c r="L351" s="10">
        <v>0</v>
      </c>
      <c r="M351" s="10">
        <f>B351+C351+F351+G351-H351-I351-J351-L351</f>
        <v>16806.049999999996</v>
      </c>
      <c r="N351" s="11"/>
      <c r="O351" s="11"/>
    </row>
    <row r="352" spans="1:15" ht="24.6" customHeight="1" x14ac:dyDescent="0.3">
      <c r="A352" s="9">
        <v>45429</v>
      </c>
      <c r="B352" s="10">
        <f t="shared" si="5"/>
        <v>16806.049999999996</v>
      </c>
      <c r="C352" s="10">
        <v>5786.5</v>
      </c>
      <c r="D352" s="10">
        <v>1257</v>
      </c>
      <c r="E352" s="10">
        <v>0</v>
      </c>
      <c r="F352" s="10">
        <v>0</v>
      </c>
      <c r="G352" s="10">
        <v>0</v>
      </c>
      <c r="H352" s="10">
        <v>6870.75</v>
      </c>
      <c r="I352" s="10">
        <v>0</v>
      </c>
      <c r="J352" s="10">
        <v>125</v>
      </c>
      <c r="K352" s="13" t="s">
        <v>56</v>
      </c>
      <c r="L352" s="10">
        <v>0</v>
      </c>
      <c r="M352" s="10">
        <f>B352+C352+F352+G352-H352-I352-J352-L352</f>
        <v>15596.799999999996</v>
      </c>
      <c r="N352" s="11"/>
      <c r="O352" s="11"/>
    </row>
    <row r="353" spans="1:15" ht="24.6" customHeight="1" x14ac:dyDescent="0.3">
      <c r="A353" s="9">
        <v>45430</v>
      </c>
      <c r="B353" s="10">
        <f t="shared" si="5"/>
        <v>15596.799999999996</v>
      </c>
      <c r="C353" s="10">
        <v>6886.75</v>
      </c>
      <c r="D353" s="10">
        <v>1592.25</v>
      </c>
      <c r="E353" s="10">
        <v>0</v>
      </c>
      <c r="F353" s="10">
        <v>0</v>
      </c>
      <c r="G353" s="10">
        <v>0</v>
      </c>
      <c r="H353" s="10">
        <v>3235.25</v>
      </c>
      <c r="I353" s="10">
        <v>0</v>
      </c>
      <c r="J353" s="10">
        <v>40</v>
      </c>
      <c r="K353" s="13" t="s">
        <v>55</v>
      </c>
      <c r="L353" s="10">
        <v>0</v>
      </c>
      <c r="M353" s="10">
        <f>B353+C353+F353+G353-H353-I353-J353-L353</f>
        <v>19208.299999999996</v>
      </c>
      <c r="N353" s="11"/>
      <c r="O353" s="11"/>
    </row>
    <row r="354" spans="1:15" ht="24.6" customHeight="1" x14ac:dyDescent="0.3">
      <c r="A354" s="9">
        <v>45431</v>
      </c>
      <c r="B354" s="10">
        <f t="shared" si="5"/>
        <v>19208.299999999996</v>
      </c>
      <c r="C354" s="10">
        <v>6718.5</v>
      </c>
      <c r="D354" s="10">
        <v>1461.5</v>
      </c>
      <c r="E354" s="10">
        <v>0</v>
      </c>
      <c r="F354" s="10">
        <v>0</v>
      </c>
      <c r="G354" s="10">
        <v>0</v>
      </c>
      <c r="H354" s="10">
        <v>3479.25</v>
      </c>
      <c r="I354" s="10">
        <v>0</v>
      </c>
      <c r="J354" s="10">
        <v>1085</v>
      </c>
      <c r="K354" s="13" t="s">
        <v>54</v>
      </c>
      <c r="L354" s="10">
        <v>0</v>
      </c>
      <c r="M354" s="10">
        <f>B354+C354+F354+G354-H354-I354-J354-L354</f>
        <v>21362.549999999996</v>
      </c>
      <c r="N354" s="11"/>
      <c r="O354" s="11"/>
    </row>
    <row r="355" spans="1:15" ht="24.6" customHeight="1" x14ac:dyDescent="0.3">
      <c r="A355" s="9">
        <v>45432</v>
      </c>
      <c r="B355" s="10">
        <f t="shared" si="5"/>
        <v>21362.549999999996</v>
      </c>
      <c r="C355" s="10">
        <v>6385.75</v>
      </c>
      <c r="D355" s="10">
        <v>1231.5</v>
      </c>
      <c r="E355" s="10">
        <v>0</v>
      </c>
      <c r="F355" s="10">
        <v>0</v>
      </c>
      <c r="G355" s="10">
        <v>0</v>
      </c>
      <c r="H355" s="10">
        <v>7870</v>
      </c>
      <c r="I355" s="10">
        <v>0</v>
      </c>
      <c r="J355" s="10">
        <v>2295</v>
      </c>
      <c r="K355" s="13" t="s">
        <v>53</v>
      </c>
      <c r="L355" s="10">
        <v>0</v>
      </c>
      <c r="M355" s="10">
        <f>B355+C355+F355+G355-H355-I355-J355-L355</f>
        <v>17583.299999999996</v>
      </c>
      <c r="N355" s="11"/>
      <c r="O355" s="11"/>
    </row>
    <row r="356" spans="1:15" ht="24.6" customHeight="1" x14ac:dyDescent="0.3">
      <c r="A356" s="9">
        <v>45433</v>
      </c>
      <c r="B356" s="10">
        <f t="shared" si="5"/>
        <v>17583.299999999996</v>
      </c>
      <c r="C356" s="10">
        <v>6211.5</v>
      </c>
      <c r="D356" s="10">
        <v>1597.5</v>
      </c>
      <c r="E356" s="10">
        <v>0</v>
      </c>
      <c r="F356" s="10">
        <v>0</v>
      </c>
      <c r="G356" s="10">
        <v>0</v>
      </c>
      <c r="H356" s="10">
        <v>6667.5</v>
      </c>
      <c r="I356" s="10">
        <v>0</v>
      </c>
      <c r="J356" s="10">
        <v>220</v>
      </c>
      <c r="K356" s="13" t="s">
        <v>52</v>
      </c>
      <c r="L356" s="10">
        <v>0</v>
      </c>
      <c r="M356" s="10">
        <f>B356+C356+F356+G356-H356-I356-J356-L356</f>
        <v>16907.299999999996</v>
      </c>
      <c r="N356" s="11"/>
      <c r="O356" s="11"/>
    </row>
    <row r="357" spans="1:15" ht="24.6" customHeight="1" x14ac:dyDescent="0.3">
      <c r="A357" s="9">
        <v>45434</v>
      </c>
      <c r="B357" s="10">
        <f t="shared" si="5"/>
        <v>16907.299999999996</v>
      </c>
      <c r="C357" s="10">
        <v>6850</v>
      </c>
      <c r="D357" s="10">
        <v>1266.5</v>
      </c>
      <c r="E357" s="10">
        <v>0</v>
      </c>
      <c r="F357" s="10">
        <v>0</v>
      </c>
      <c r="G357" s="10">
        <v>0</v>
      </c>
      <c r="H357" s="10">
        <v>5067.5</v>
      </c>
      <c r="I357" s="10">
        <v>0</v>
      </c>
      <c r="J357" s="10">
        <v>725</v>
      </c>
      <c r="K357" s="13" t="s">
        <v>51</v>
      </c>
      <c r="L357" s="10">
        <v>0</v>
      </c>
      <c r="M357" s="10">
        <f>B357+C357+F357+G357-H357-I357-J357-L357</f>
        <v>17964.799999999996</v>
      </c>
      <c r="N357" s="11"/>
      <c r="O357" s="11"/>
    </row>
    <row r="358" spans="1:15" ht="24.6" customHeight="1" x14ac:dyDescent="0.3">
      <c r="A358" s="9">
        <v>45435</v>
      </c>
      <c r="B358" s="10">
        <f t="shared" si="5"/>
        <v>17964.799999999996</v>
      </c>
      <c r="C358" s="10">
        <v>6408.5</v>
      </c>
      <c r="D358" s="10">
        <v>994.75</v>
      </c>
      <c r="E358" s="10">
        <v>0</v>
      </c>
      <c r="F358" s="10">
        <v>0</v>
      </c>
      <c r="G358" s="10">
        <v>0</v>
      </c>
      <c r="H358" s="10">
        <v>6561</v>
      </c>
      <c r="I358" s="10">
        <v>0</v>
      </c>
      <c r="J358" s="10">
        <v>25</v>
      </c>
      <c r="K358" s="13" t="s">
        <v>27</v>
      </c>
      <c r="L358" s="10">
        <v>0</v>
      </c>
      <c r="M358" s="10">
        <f>B358+C358+F358+G358-H358-I358-J358-L358</f>
        <v>17787.299999999996</v>
      </c>
      <c r="N358" s="11"/>
      <c r="O358" s="11"/>
    </row>
    <row r="359" spans="1:15" ht="24.6" customHeight="1" x14ac:dyDescent="0.3">
      <c r="A359" s="9">
        <v>45436</v>
      </c>
      <c r="B359" s="10">
        <f t="shared" si="5"/>
        <v>17787.299999999996</v>
      </c>
      <c r="C359" s="10">
        <v>6375</v>
      </c>
      <c r="D359" s="10">
        <v>1580.25</v>
      </c>
      <c r="E359" s="10">
        <v>0</v>
      </c>
      <c r="F359" s="10">
        <v>0</v>
      </c>
      <c r="G359" s="10">
        <v>0</v>
      </c>
      <c r="H359" s="10">
        <v>7587</v>
      </c>
      <c r="I359" s="10">
        <v>0</v>
      </c>
      <c r="J359" s="10">
        <v>625</v>
      </c>
      <c r="K359" s="13" t="s">
        <v>50</v>
      </c>
      <c r="L359" s="10">
        <v>0</v>
      </c>
      <c r="M359" s="10">
        <f>B359+C359+F359+G359-H359-I359-J359-L359</f>
        <v>15950.299999999996</v>
      </c>
      <c r="N359" s="11"/>
      <c r="O359" s="11"/>
    </row>
    <row r="360" spans="1:15" ht="24.6" customHeight="1" x14ac:dyDescent="0.3">
      <c r="A360" s="9">
        <v>45437</v>
      </c>
      <c r="B360" s="10">
        <f t="shared" si="5"/>
        <v>15950.299999999996</v>
      </c>
      <c r="C360" s="10">
        <v>6763.5</v>
      </c>
      <c r="D360" s="10">
        <v>1773.5</v>
      </c>
      <c r="E360" s="10">
        <v>0</v>
      </c>
      <c r="F360" s="10">
        <v>0</v>
      </c>
      <c r="G360" s="10">
        <v>0</v>
      </c>
      <c r="H360" s="10">
        <v>5078.5</v>
      </c>
      <c r="I360" s="10">
        <v>0</v>
      </c>
      <c r="J360" s="10">
        <v>150</v>
      </c>
      <c r="K360" s="13" t="s">
        <v>49</v>
      </c>
      <c r="L360" s="10">
        <v>0</v>
      </c>
      <c r="M360" s="10">
        <f>B360+C360+F360+G360-H360-I360-J360-L360</f>
        <v>17485.299999999996</v>
      </c>
      <c r="N360" s="11"/>
      <c r="O360" s="11"/>
    </row>
    <row r="361" spans="1:15" ht="24.6" customHeight="1" x14ac:dyDescent="0.3">
      <c r="A361" s="9">
        <v>45438</v>
      </c>
      <c r="B361" s="10">
        <f t="shared" si="5"/>
        <v>17485.299999999996</v>
      </c>
      <c r="C361" s="10">
        <v>7188.25</v>
      </c>
      <c r="D361" s="10">
        <v>1752.75</v>
      </c>
      <c r="E361" s="10">
        <v>0</v>
      </c>
      <c r="F361" s="10">
        <v>0</v>
      </c>
      <c r="G361" s="10">
        <v>0</v>
      </c>
      <c r="H361" s="10">
        <v>6555.5</v>
      </c>
      <c r="I361" s="10">
        <v>0</v>
      </c>
      <c r="J361" s="10">
        <v>1375</v>
      </c>
      <c r="K361" s="13" t="s">
        <v>48</v>
      </c>
      <c r="L361" s="10">
        <v>0</v>
      </c>
      <c r="M361" s="10">
        <f>B361+C361+F361+G361-H361-I361-J361-L361</f>
        <v>16743.049999999996</v>
      </c>
      <c r="N361" s="11"/>
      <c r="O361" s="11"/>
    </row>
    <row r="362" spans="1:15" ht="24.6" customHeight="1" x14ac:dyDescent="0.3">
      <c r="A362" s="9">
        <v>45439</v>
      </c>
      <c r="B362" s="10">
        <f t="shared" si="5"/>
        <v>16743.049999999996</v>
      </c>
      <c r="C362" s="10">
        <v>6342.5</v>
      </c>
      <c r="D362" s="10">
        <v>1990</v>
      </c>
      <c r="E362" s="10">
        <v>0</v>
      </c>
      <c r="F362" s="10">
        <v>0</v>
      </c>
      <c r="G362" s="10">
        <v>0</v>
      </c>
      <c r="H362" s="10">
        <v>7362</v>
      </c>
      <c r="I362" s="10">
        <v>0</v>
      </c>
      <c r="J362" s="10">
        <v>107</v>
      </c>
      <c r="K362" s="13" t="s">
        <v>47</v>
      </c>
      <c r="L362" s="10">
        <v>0</v>
      </c>
      <c r="M362" s="10">
        <f>B362+C362+F362+G362-H362-I362-J362-L362</f>
        <v>15616.549999999996</v>
      </c>
      <c r="N362" s="11"/>
      <c r="O362" s="11"/>
    </row>
    <row r="363" spans="1:15" ht="24.6" customHeight="1" x14ac:dyDescent="0.3">
      <c r="A363" s="9">
        <v>45440</v>
      </c>
      <c r="B363" s="10">
        <f t="shared" si="5"/>
        <v>15616.549999999996</v>
      </c>
      <c r="C363" s="10">
        <v>7033.25</v>
      </c>
      <c r="D363" s="10">
        <v>1600.5</v>
      </c>
      <c r="E363" s="10">
        <v>0</v>
      </c>
      <c r="F363" s="10">
        <v>0</v>
      </c>
      <c r="G363" s="10">
        <v>0</v>
      </c>
      <c r="H363" s="10">
        <v>3346.75</v>
      </c>
      <c r="I363" s="10">
        <v>0</v>
      </c>
      <c r="J363" s="10">
        <v>1757</v>
      </c>
      <c r="K363" s="13" t="s">
        <v>46</v>
      </c>
      <c r="L363" s="10">
        <v>0</v>
      </c>
      <c r="M363" s="10">
        <f>B363+C363+F363+G363-H363-I363-J363-L363</f>
        <v>17546.049999999996</v>
      </c>
      <c r="N363" s="11"/>
      <c r="O363" s="11"/>
    </row>
    <row r="364" spans="1:15" ht="24.6" customHeight="1" x14ac:dyDescent="0.3">
      <c r="A364" s="9">
        <v>45441</v>
      </c>
      <c r="B364" s="10">
        <f t="shared" si="5"/>
        <v>17546.049999999996</v>
      </c>
      <c r="C364" s="10">
        <v>6605.5</v>
      </c>
      <c r="D364" s="10">
        <v>2004.5</v>
      </c>
      <c r="E364" s="10">
        <v>0</v>
      </c>
      <c r="F364" s="10">
        <v>0</v>
      </c>
      <c r="G364" s="10">
        <v>0</v>
      </c>
      <c r="H364" s="10">
        <v>5905</v>
      </c>
      <c r="I364" s="10">
        <v>0</v>
      </c>
      <c r="J364" s="10">
        <v>75</v>
      </c>
      <c r="K364" s="13" t="s">
        <v>45</v>
      </c>
      <c r="L364" s="10">
        <v>0</v>
      </c>
      <c r="M364" s="10">
        <f>B364+C364+F364+G364-H364-I364-J364-L364</f>
        <v>18171.549999999996</v>
      </c>
      <c r="N364" s="11"/>
      <c r="O364" s="11"/>
    </row>
    <row r="365" spans="1:15" ht="24.6" customHeight="1" x14ac:dyDescent="0.3">
      <c r="A365" s="9">
        <v>45442</v>
      </c>
      <c r="B365" s="10">
        <f t="shared" si="5"/>
        <v>18171.549999999996</v>
      </c>
      <c r="C365" s="10">
        <v>6180.75</v>
      </c>
      <c r="D365" s="10">
        <v>1755</v>
      </c>
      <c r="E365" s="10">
        <v>0</v>
      </c>
      <c r="F365" s="10">
        <v>0</v>
      </c>
      <c r="G365" s="10">
        <v>0</v>
      </c>
      <c r="H365" s="10">
        <v>7817</v>
      </c>
      <c r="I365" s="10">
        <v>0</v>
      </c>
      <c r="J365" s="10">
        <v>1025</v>
      </c>
      <c r="K365" s="13" t="s">
        <v>44</v>
      </c>
      <c r="L365" s="10">
        <v>0</v>
      </c>
      <c r="M365" s="10">
        <f>B365+C365+F365+G365-H365-I365-J365-L365</f>
        <v>15510.299999999996</v>
      </c>
      <c r="N365" s="11"/>
      <c r="O365" s="11"/>
    </row>
    <row r="366" spans="1:15" ht="24.6" customHeight="1" x14ac:dyDescent="0.3">
      <c r="A366" s="9">
        <v>45443</v>
      </c>
      <c r="B366" s="10">
        <f t="shared" si="5"/>
        <v>15510.299999999996</v>
      </c>
      <c r="C366" s="10">
        <v>6834.5</v>
      </c>
      <c r="D366" s="10">
        <v>1672</v>
      </c>
      <c r="E366" s="10">
        <v>0</v>
      </c>
      <c r="F366" s="10">
        <v>0</v>
      </c>
      <c r="G366" s="10">
        <v>0</v>
      </c>
      <c r="H366" s="10">
        <v>2349.25</v>
      </c>
      <c r="I366" s="10">
        <v>0</v>
      </c>
      <c r="J366" s="10">
        <v>25</v>
      </c>
      <c r="K366" s="13" t="s">
        <v>43</v>
      </c>
      <c r="L366" s="10">
        <v>0</v>
      </c>
      <c r="M366" s="10">
        <f>B366+C366+F366+G366-H366-I366-J366-L366</f>
        <v>19970.549999999996</v>
      </c>
      <c r="N366" s="11"/>
      <c r="O366" s="11"/>
    </row>
    <row r="367" spans="1:15" ht="24.6" customHeight="1" x14ac:dyDescent="0.3">
      <c r="A367" s="9">
        <v>45444</v>
      </c>
      <c r="B367" s="10">
        <f t="shared" si="5"/>
        <v>19970.549999999996</v>
      </c>
      <c r="C367" s="10">
        <v>6471.25</v>
      </c>
      <c r="D367" s="10">
        <v>1819.5</v>
      </c>
      <c r="E367" s="10">
        <v>0</v>
      </c>
      <c r="F367" s="10">
        <v>0</v>
      </c>
      <c r="G367" s="10">
        <v>0</v>
      </c>
      <c r="H367" s="10">
        <v>9953.75</v>
      </c>
      <c r="I367" s="10">
        <v>0</v>
      </c>
      <c r="J367" s="10">
        <v>75</v>
      </c>
      <c r="K367" s="13" t="s">
        <v>42</v>
      </c>
      <c r="L367" s="10">
        <v>0</v>
      </c>
      <c r="M367" s="10">
        <f>B367+C367+F367+G367-H367-I367-J367-L367</f>
        <v>16413.049999999996</v>
      </c>
      <c r="N367" s="11"/>
      <c r="O367" s="11"/>
    </row>
    <row r="368" spans="1:15" ht="24.6" customHeight="1" x14ac:dyDescent="0.3">
      <c r="A368" s="9">
        <v>45445</v>
      </c>
      <c r="B368" s="10">
        <f t="shared" si="5"/>
        <v>16413.049999999996</v>
      </c>
      <c r="C368" s="10">
        <v>7550</v>
      </c>
      <c r="D368" s="10">
        <v>1948.25</v>
      </c>
      <c r="E368" s="10">
        <v>0</v>
      </c>
      <c r="F368" s="10">
        <v>0</v>
      </c>
      <c r="G368" s="10">
        <v>0</v>
      </c>
      <c r="H368" s="10">
        <v>2710</v>
      </c>
      <c r="I368" s="10">
        <v>0</v>
      </c>
      <c r="J368" s="10">
        <v>25</v>
      </c>
      <c r="K368" s="13" t="s">
        <v>27</v>
      </c>
      <c r="L368" s="10">
        <v>0</v>
      </c>
      <c r="M368" s="10">
        <f>B368+C368+F368+G368-H368-I368-J368-L368</f>
        <v>21228.049999999996</v>
      </c>
      <c r="N368" s="11"/>
      <c r="O368" s="11"/>
    </row>
    <row r="369" spans="1:15" ht="24.6" customHeight="1" x14ac:dyDescent="0.3">
      <c r="A369" s="9">
        <v>45446</v>
      </c>
      <c r="B369" s="10">
        <f t="shared" si="5"/>
        <v>21228.049999999996</v>
      </c>
      <c r="C369" s="10">
        <v>6934</v>
      </c>
      <c r="D369" s="10">
        <v>1775.75</v>
      </c>
      <c r="E369" s="10">
        <v>0</v>
      </c>
      <c r="F369" s="10">
        <v>0</v>
      </c>
      <c r="G369" s="10">
        <v>0</v>
      </c>
      <c r="H369" s="10">
        <v>9270.5</v>
      </c>
      <c r="I369" s="10">
        <v>0</v>
      </c>
      <c r="J369" s="10">
        <v>737</v>
      </c>
      <c r="K369" s="13" t="s">
        <v>41</v>
      </c>
      <c r="L369" s="10">
        <v>0</v>
      </c>
      <c r="M369" s="10">
        <f>B369+C369+F369+G369-H369-I369-J369-L369</f>
        <v>18154.549999999996</v>
      </c>
      <c r="N369" s="11"/>
      <c r="O369" s="11"/>
    </row>
    <row r="370" spans="1:15" ht="24.6" customHeight="1" x14ac:dyDescent="0.3">
      <c r="A370" s="9">
        <v>45447</v>
      </c>
      <c r="B370" s="10">
        <f t="shared" si="5"/>
        <v>18154.549999999996</v>
      </c>
      <c r="C370" s="10">
        <v>6134.75</v>
      </c>
      <c r="D370" s="10">
        <v>1367.75</v>
      </c>
      <c r="E370" s="10">
        <v>0</v>
      </c>
      <c r="F370" s="10">
        <v>0</v>
      </c>
      <c r="G370" s="10">
        <v>0</v>
      </c>
      <c r="H370" s="10">
        <v>5615</v>
      </c>
      <c r="I370" s="10">
        <v>0</v>
      </c>
      <c r="J370" s="10">
        <v>25</v>
      </c>
      <c r="K370" s="13" t="s">
        <v>27</v>
      </c>
      <c r="L370" s="10">
        <v>0</v>
      </c>
      <c r="M370" s="10">
        <f>B370+C370+F370+G370-H370-I370-J370-L370</f>
        <v>18649.299999999996</v>
      </c>
      <c r="N370" s="11"/>
      <c r="O370" s="11"/>
    </row>
    <row r="371" spans="1:15" ht="24.6" customHeight="1" x14ac:dyDescent="0.3">
      <c r="A371" s="9">
        <v>45448</v>
      </c>
      <c r="B371" s="10">
        <f t="shared" si="5"/>
        <v>18649.299999999996</v>
      </c>
      <c r="C371" s="10">
        <v>7044.75</v>
      </c>
      <c r="D371" s="10">
        <v>1976</v>
      </c>
      <c r="E371" s="10">
        <v>0</v>
      </c>
      <c r="F371" s="10">
        <v>0</v>
      </c>
      <c r="G371" s="10">
        <v>0</v>
      </c>
      <c r="H371" s="10">
        <v>9225.25</v>
      </c>
      <c r="I371" s="10">
        <v>0</v>
      </c>
      <c r="J371" s="10">
        <v>625</v>
      </c>
      <c r="K371" s="13" t="s">
        <v>40</v>
      </c>
      <c r="L371" s="10">
        <v>400</v>
      </c>
      <c r="M371" s="10">
        <f>B371+C371+F371+G371-H371-I371-J371-L371</f>
        <v>15443.799999999996</v>
      </c>
      <c r="N371" s="11"/>
      <c r="O371" s="11"/>
    </row>
    <row r="372" spans="1:15" ht="24.6" customHeight="1" x14ac:dyDescent="0.3">
      <c r="A372" s="9">
        <v>45449</v>
      </c>
      <c r="B372" s="10">
        <f t="shared" si="5"/>
        <v>15443.799999999996</v>
      </c>
      <c r="C372" s="10">
        <v>6739.5</v>
      </c>
      <c r="D372" s="10">
        <v>1596.25</v>
      </c>
      <c r="E372" s="10">
        <v>0</v>
      </c>
      <c r="F372" s="10">
        <v>0</v>
      </c>
      <c r="G372" s="10">
        <v>0</v>
      </c>
      <c r="H372" s="10">
        <v>6931.25</v>
      </c>
      <c r="I372" s="10">
        <v>0</v>
      </c>
      <c r="J372" s="10">
        <v>25</v>
      </c>
      <c r="K372" s="13" t="s">
        <v>27</v>
      </c>
      <c r="L372" s="10">
        <v>0</v>
      </c>
      <c r="M372" s="10">
        <f>B372+C372+F372+G372-H372-I372-J372-L372</f>
        <v>15227.049999999996</v>
      </c>
      <c r="N372" s="11"/>
      <c r="O372" s="11"/>
    </row>
    <row r="373" spans="1:15" ht="24.6" customHeight="1" x14ac:dyDescent="0.3">
      <c r="A373" s="9">
        <v>45450</v>
      </c>
      <c r="B373" s="10">
        <f t="shared" si="5"/>
        <v>15227.049999999996</v>
      </c>
      <c r="C373" s="10">
        <v>5919</v>
      </c>
      <c r="D373" s="10">
        <v>1602.75</v>
      </c>
      <c r="E373" s="10">
        <v>0</v>
      </c>
      <c r="F373" s="10">
        <v>0</v>
      </c>
      <c r="G373" s="10">
        <v>0</v>
      </c>
      <c r="H373" s="10">
        <v>2855.5</v>
      </c>
      <c r="I373" s="10">
        <v>0</v>
      </c>
      <c r="J373" s="10">
        <v>1325</v>
      </c>
      <c r="K373" s="13" t="s">
        <v>39</v>
      </c>
      <c r="L373" s="10">
        <v>0</v>
      </c>
      <c r="M373" s="10">
        <f>B373+C373+F373+G373-H373-I373-J373-L373</f>
        <v>16965.549999999996</v>
      </c>
      <c r="N373" s="11"/>
      <c r="O373" s="11"/>
    </row>
    <row r="374" spans="1:15" ht="24.6" customHeight="1" x14ac:dyDescent="0.3">
      <c r="A374" s="9">
        <v>45451</v>
      </c>
      <c r="B374" s="10">
        <f t="shared" si="5"/>
        <v>16965.549999999996</v>
      </c>
      <c r="C374" s="10">
        <v>6422.25</v>
      </c>
      <c r="D374" s="10">
        <v>1606</v>
      </c>
      <c r="E374" s="10">
        <v>0</v>
      </c>
      <c r="F374" s="10">
        <v>0</v>
      </c>
      <c r="G374" s="10">
        <v>0</v>
      </c>
      <c r="H374" s="10">
        <v>10428</v>
      </c>
      <c r="I374" s="10">
        <v>0</v>
      </c>
      <c r="J374" s="10">
        <v>660</v>
      </c>
      <c r="K374" s="13" t="s">
        <v>38</v>
      </c>
      <c r="L374" s="10">
        <v>0</v>
      </c>
      <c r="M374" s="10">
        <f>B374+C374+F374+G374-H374-I374-J374-L374</f>
        <v>12299.799999999996</v>
      </c>
      <c r="N374" s="11"/>
      <c r="O374" s="11"/>
    </row>
    <row r="375" spans="1:15" ht="24.6" customHeight="1" x14ac:dyDescent="0.3">
      <c r="A375" s="9">
        <v>45452</v>
      </c>
      <c r="B375" s="10">
        <f t="shared" si="5"/>
        <v>12299.799999999996</v>
      </c>
      <c r="C375" s="10">
        <v>7003.5</v>
      </c>
      <c r="D375" s="10">
        <v>1503.25</v>
      </c>
      <c r="E375" s="10">
        <v>0</v>
      </c>
      <c r="F375" s="10">
        <v>0</v>
      </c>
      <c r="G375" s="10">
        <v>0</v>
      </c>
      <c r="H375" s="10">
        <v>2827.75</v>
      </c>
      <c r="I375" s="10">
        <v>0</v>
      </c>
      <c r="J375" s="10">
        <v>335</v>
      </c>
      <c r="K375" s="13" t="s">
        <v>37</v>
      </c>
      <c r="L375" s="10">
        <v>0</v>
      </c>
      <c r="M375" s="10">
        <f>B375+C375+F375+G375-H375-I375-J375-L375</f>
        <v>16140.549999999996</v>
      </c>
      <c r="N375" s="11"/>
      <c r="O375" s="11"/>
    </row>
    <row r="376" spans="1:15" ht="24.6" customHeight="1" x14ac:dyDescent="0.3">
      <c r="A376" s="9">
        <v>45453</v>
      </c>
      <c r="B376" s="10">
        <f t="shared" si="5"/>
        <v>16140.549999999996</v>
      </c>
      <c r="C376" s="10">
        <v>5988</v>
      </c>
      <c r="D376" s="10">
        <v>1507.5</v>
      </c>
      <c r="E376" s="10">
        <v>0</v>
      </c>
      <c r="F376" s="10">
        <v>0</v>
      </c>
      <c r="G376" s="10">
        <v>0</v>
      </c>
      <c r="H376" s="10">
        <v>3888.5</v>
      </c>
      <c r="I376" s="10">
        <v>0</v>
      </c>
      <c r="J376" s="10">
        <v>525</v>
      </c>
      <c r="K376" s="13" t="s">
        <v>36</v>
      </c>
      <c r="L376" s="10">
        <v>2950</v>
      </c>
      <c r="M376" s="10">
        <f>B376+C376+F376+G376-H376-I376-J376-L376</f>
        <v>14765.049999999996</v>
      </c>
      <c r="N376" s="11"/>
      <c r="O376" s="11"/>
    </row>
    <row r="377" spans="1:15" ht="24.6" customHeight="1" x14ac:dyDescent="0.3">
      <c r="A377" s="9">
        <v>45454</v>
      </c>
      <c r="B377" s="10">
        <f t="shared" si="5"/>
        <v>14765.049999999996</v>
      </c>
      <c r="C377" s="10">
        <v>6781.75</v>
      </c>
      <c r="D377" s="10">
        <v>1556.25</v>
      </c>
      <c r="E377" s="10">
        <v>0</v>
      </c>
      <c r="F377" s="10">
        <v>0</v>
      </c>
      <c r="G377" s="10">
        <v>7000</v>
      </c>
      <c r="H377" s="10">
        <v>10997.25</v>
      </c>
      <c r="I377" s="10">
        <v>0</v>
      </c>
      <c r="J377" s="10">
        <v>775.25</v>
      </c>
      <c r="K377" s="13" t="s">
        <v>35</v>
      </c>
      <c r="L377" s="10">
        <v>3170</v>
      </c>
      <c r="M377" s="10">
        <f>B377+C377+F377+G377-H377-I377-J377-L377</f>
        <v>13604.299999999996</v>
      </c>
      <c r="N377" s="11"/>
      <c r="O377" s="11"/>
    </row>
    <row r="378" spans="1:15" ht="24.6" customHeight="1" x14ac:dyDescent="0.3">
      <c r="A378" s="9">
        <v>45455</v>
      </c>
      <c r="B378" s="10">
        <f t="shared" si="5"/>
        <v>13604.299999999996</v>
      </c>
      <c r="C378" s="10">
        <v>6678.5</v>
      </c>
      <c r="D378" s="10">
        <v>1378.75</v>
      </c>
      <c r="E378" s="10">
        <v>0</v>
      </c>
      <c r="F378" s="10">
        <v>0</v>
      </c>
      <c r="G378" s="10">
        <v>0</v>
      </c>
      <c r="H378" s="10">
        <v>10731</v>
      </c>
      <c r="I378" s="10">
        <v>0</v>
      </c>
      <c r="J378" s="10">
        <v>25</v>
      </c>
      <c r="K378" s="13" t="s">
        <v>27</v>
      </c>
      <c r="L378" s="10">
        <v>0</v>
      </c>
      <c r="M378" s="10">
        <f>B378+C378+F378+G378-H378-I378-J378-L378</f>
        <v>9526.7999999999956</v>
      </c>
      <c r="N378" s="11"/>
      <c r="O378" s="11"/>
    </row>
    <row r="379" spans="1:15" ht="24.6" customHeight="1" x14ac:dyDescent="0.3">
      <c r="A379" s="9">
        <v>45456</v>
      </c>
      <c r="B379" s="10">
        <f t="shared" si="5"/>
        <v>9526.7999999999956</v>
      </c>
      <c r="C379" s="10">
        <v>7233.5</v>
      </c>
      <c r="D379" s="10">
        <v>1365.75</v>
      </c>
      <c r="E379" s="10">
        <v>0</v>
      </c>
      <c r="F379" s="10">
        <v>0</v>
      </c>
      <c r="G379" s="10">
        <v>0</v>
      </c>
      <c r="H379" s="10">
        <v>4268</v>
      </c>
      <c r="I379" s="10">
        <v>0</v>
      </c>
      <c r="J379" s="10">
        <v>1875</v>
      </c>
      <c r="K379" s="13" t="s">
        <v>34</v>
      </c>
      <c r="L379" s="10">
        <v>0</v>
      </c>
      <c r="M379" s="10">
        <f>B379+C379+F379+G379-H379-I379-J379-L379</f>
        <v>10617.299999999996</v>
      </c>
      <c r="N379" s="11"/>
      <c r="O379" s="11"/>
    </row>
    <row r="380" spans="1:15" ht="24.6" customHeight="1" x14ac:dyDescent="0.3">
      <c r="A380" s="9">
        <v>45457</v>
      </c>
      <c r="B380" s="10">
        <f t="shared" si="5"/>
        <v>10617.299999999996</v>
      </c>
      <c r="C380" s="10">
        <v>7314</v>
      </c>
      <c r="D380" s="10">
        <v>1547.25</v>
      </c>
      <c r="E380" s="10">
        <v>0</v>
      </c>
      <c r="F380" s="10">
        <v>0</v>
      </c>
      <c r="G380" s="10">
        <v>0</v>
      </c>
      <c r="H380" s="10">
        <v>5342.5</v>
      </c>
      <c r="I380" s="10">
        <v>0</v>
      </c>
      <c r="J380" s="10">
        <v>875</v>
      </c>
      <c r="K380" s="13" t="s">
        <v>33</v>
      </c>
      <c r="L380" s="10">
        <v>0</v>
      </c>
      <c r="M380" s="10">
        <f>B380+C380+F380+G380-H380-I380-J380-L380</f>
        <v>11713.799999999996</v>
      </c>
      <c r="N380" s="11"/>
      <c r="O380" s="11"/>
    </row>
    <row r="381" spans="1:15" ht="24.6" customHeight="1" x14ac:dyDescent="0.3">
      <c r="A381" s="9">
        <v>45458</v>
      </c>
      <c r="B381" s="10">
        <f t="shared" si="5"/>
        <v>11713.799999999996</v>
      </c>
      <c r="C381" s="10">
        <v>13361.25</v>
      </c>
      <c r="D381" s="10">
        <v>2375.25</v>
      </c>
      <c r="E381" s="10">
        <v>0</v>
      </c>
      <c r="F381" s="10">
        <v>0</v>
      </c>
      <c r="G381" s="10">
        <v>0</v>
      </c>
      <c r="H381" s="10">
        <v>5481.25</v>
      </c>
      <c r="I381" s="10">
        <v>0</v>
      </c>
      <c r="J381" s="10">
        <v>2325</v>
      </c>
      <c r="K381" s="13" t="s">
        <v>32</v>
      </c>
      <c r="L381" s="10">
        <v>5400</v>
      </c>
      <c r="M381" s="10">
        <f>B381+C381+F381+G381-H381-I381-J381-L381</f>
        <v>11868.799999999996</v>
      </c>
      <c r="N381" s="11"/>
      <c r="O381" s="11"/>
    </row>
    <row r="382" spans="1:15" ht="24.6" customHeight="1" x14ac:dyDescent="0.3">
      <c r="A382" s="9">
        <v>45459</v>
      </c>
      <c r="B382" s="10">
        <f t="shared" si="5"/>
        <v>11868.799999999996</v>
      </c>
      <c r="C382" s="10">
        <v>7707</v>
      </c>
      <c r="D382" s="10">
        <v>1468</v>
      </c>
      <c r="E382" s="10">
        <v>0</v>
      </c>
      <c r="F382" s="10">
        <v>0</v>
      </c>
      <c r="G382" s="10">
        <v>0</v>
      </c>
      <c r="H382" s="10">
        <v>4087.75</v>
      </c>
      <c r="I382" s="10">
        <v>0</v>
      </c>
      <c r="J382" s="10">
        <v>751.25</v>
      </c>
      <c r="K382" s="13" t="s">
        <v>31</v>
      </c>
      <c r="L382" s="10">
        <v>2000</v>
      </c>
      <c r="M382" s="10">
        <f>B382+C382+F382+G382-H382-I382-J382-L382</f>
        <v>12736.799999999996</v>
      </c>
      <c r="N382" s="11"/>
      <c r="O382" s="11"/>
    </row>
    <row r="383" spans="1:15" ht="24.6" customHeight="1" x14ac:dyDescent="0.3">
      <c r="A383" s="9">
        <v>45460</v>
      </c>
      <c r="B383" s="10">
        <f t="shared" si="5"/>
        <v>12736.799999999996</v>
      </c>
      <c r="C383" s="10">
        <v>7437</v>
      </c>
      <c r="D383" s="10">
        <v>1377.75</v>
      </c>
      <c r="E383" s="10">
        <v>0</v>
      </c>
      <c r="F383" s="10">
        <v>0</v>
      </c>
      <c r="G383" s="10">
        <v>0</v>
      </c>
      <c r="H383" s="10">
        <v>2960.5</v>
      </c>
      <c r="I383" s="10">
        <v>0</v>
      </c>
      <c r="J383" s="10">
        <v>445</v>
      </c>
      <c r="K383" s="13" t="s">
        <v>30</v>
      </c>
      <c r="L383" s="10">
        <v>1500</v>
      </c>
      <c r="M383" s="10">
        <f>B383+C383+F383+G383-H383-I383-J383-L383</f>
        <v>15268.299999999996</v>
      </c>
      <c r="N383" s="11"/>
      <c r="O383" s="11"/>
    </row>
    <row r="384" spans="1:15" ht="24.6" customHeight="1" x14ac:dyDescent="0.3">
      <c r="A384" s="9">
        <v>45461</v>
      </c>
      <c r="B384" s="10">
        <f t="shared" si="5"/>
        <v>15268.299999999996</v>
      </c>
      <c r="C384" s="10">
        <v>6163.5</v>
      </c>
      <c r="D384" s="10">
        <v>1374</v>
      </c>
      <c r="E384" s="10">
        <v>0</v>
      </c>
      <c r="F384" s="10">
        <v>0</v>
      </c>
      <c r="G384" s="10">
        <v>0</v>
      </c>
      <c r="H384" s="10">
        <v>3574</v>
      </c>
      <c r="I384" s="10">
        <v>0</v>
      </c>
      <c r="J384" s="10">
        <f>15782.8+2075</f>
        <v>17857.8</v>
      </c>
      <c r="K384" s="21" t="s">
        <v>565</v>
      </c>
      <c r="L384" s="10">
        <v>0</v>
      </c>
      <c r="M384" s="10">
        <f>B384+C384+F384+G384-H384-I384-J384-L384</f>
        <v>-3.637978807091713E-12</v>
      </c>
      <c r="N384" s="11"/>
      <c r="O384" s="11"/>
    </row>
    <row r="385" spans="1:15" ht="24.6" customHeight="1" x14ac:dyDescent="0.3">
      <c r="A385" s="9">
        <v>45462</v>
      </c>
      <c r="B385" s="10">
        <f t="shared" si="5"/>
        <v>-3.637978807091713E-12</v>
      </c>
      <c r="C385" s="10">
        <v>6225.5</v>
      </c>
      <c r="D385" s="10">
        <v>1214.75</v>
      </c>
      <c r="E385" s="10">
        <v>189</v>
      </c>
      <c r="G385" s="10">
        <v>15000</v>
      </c>
      <c r="H385" s="10">
        <v>10245.5</v>
      </c>
      <c r="I385" s="10">
        <v>0</v>
      </c>
      <c r="J385" s="10">
        <v>85</v>
      </c>
      <c r="K385" s="13" t="s">
        <v>28</v>
      </c>
      <c r="L385" s="10">
        <v>0</v>
      </c>
      <c r="M385" s="10">
        <f>B385+C385+F385+G385-H385-I385-J385-L385</f>
        <v>10894.999999999996</v>
      </c>
      <c r="N385" s="11"/>
      <c r="O385" s="11"/>
    </row>
    <row r="386" spans="1:15" ht="24.6" customHeight="1" x14ac:dyDescent="0.3">
      <c r="A386" s="9">
        <v>45463</v>
      </c>
      <c r="B386" s="10">
        <f t="shared" si="5"/>
        <v>10894.999999999996</v>
      </c>
      <c r="C386" s="10">
        <v>5589.5</v>
      </c>
      <c r="D386" s="10">
        <v>1834</v>
      </c>
      <c r="E386" s="10">
        <v>1476.25</v>
      </c>
      <c r="F386" s="10">
        <v>43.5</v>
      </c>
      <c r="G386" s="10">
        <v>10000</v>
      </c>
      <c r="H386" s="10">
        <v>8322.5</v>
      </c>
      <c r="I386" s="10">
        <v>0</v>
      </c>
      <c r="J386" s="10">
        <v>25</v>
      </c>
      <c r="K386" s="13" t="s">
        <v>27</v>
      </c>
      <c r="L386" s="10">
        <v>6240</v>
      </c>
      <c r="M386" s="10">
        <f>B386+C386+F386+G386-H386-I386-J386-L386</f>
        <v>11940.499999999996</v>
      </c>
      <c r="N386" s="11"/>
      <c r="O386" s="11"/>
    </row>
    <row r="387" spans="1:15" ht="24.6" customHeight="1" x14ac:dyDescent="0.3">
      <c r="A387" s="9">
        <v>45464</v>
      </c>
      <c r="B387" s="10">
        <f t="shared" si="5"/>
        <v>11940.499999999996</v>
      </c>
      <c r="C387" s="10">
        <v>6471.5</v>
      </c>
      <c r="D387" s="10">
        <v>1232.5</v>
      </c>
      <c r="E387" s="10">
        <v>118</v>
      </c>
      <c r="G387" s="10">
        <v>0</v>
      </c>
      <c r="H387" s="10">
        <v>2753.75</v>
      </c>
      <c r="I387" s="10">
        <v>0</v>
      </c>
      <c r="J387" s="10">
        <v>525</v>
      </c>
      <c r="K387" s="13" t="s">
        <v>25</v>
      </c>
      <c r="L387" s="10">
        <v>5640</v>
      </c>
      <c r="M387" s="10">
        <f>B387+C387+F387+G387-H387-I387-J387-L387</f>
        <v>9493.2499999999964</v>
      </c>
      <c r="N387" s="11"/>
      <c r="O387" s="11"/>
    </row>
    <row r="388" spans="1:15" ht="24.6" customHeight="1" x14ac:dyDescent="0.3">
      <c r="A388" s="9">
        <v>45465</v>
      </c>
      <c r="B388" s="10">
        <f t="shared" ref="B388:B396" si="6">M387</f>
        <v>9493.2499999999964</v>
      </c>
      <c r="C388" s="10">
        <v>5449.75</v>
      </c>
      <c r="D388" s="10">
        <v>1366.25</v>
      </c>
      <c r="E388" s="10">
        <v>1338.25</v>
      </c>
      <c r="G388" s="10">
        <v>8700</v>
      </c>
      <c r="H388" s="10">
        <v>9602.2999999999993</v>
      </c>
      <c r="I388" s="10">
        <v>0</v>
      </c>
      <c r="J388" s="10">
        <v>125</v>
      </c>
      <c r="K388" s="13" t="s">
        <v>24</v>
      </c>
      <c r="L388" s="10">
        <v>6480</v>
      </c>
      <c r="M388" s="10">
        <f>B388+C388+F388+G388-H388-I388-J388-L388</f>
        <v>7435.6999999999971</v>
      </c>
      <c r="N388" s="11"/>
      <c r="O388" s="11"/>
    </row>
    <row r="389" spans="1:15" ht="24.6" customHeight="1" x14ac:dyDescent="0.3">
      <c r="A389" s="9">
        <v>45466</v>
      </c>
      <c r="B389" s="10">
        <f t="shared" si="6"/>
        <v>7435.6999999999971</v>
      </c>
      <c r="C389" s="10">
        <v>6068.75</v>
      </c>
      <c r="D389" s="10">
        <v>1052</v>
      </c>
      <c r="E389" s="10">
        <v>1052.5</v>
      </c>
      <c r="G389" s="10">
        <v>0</v>
      </c>
      <c r="H389" s="10">
        <v>5034</v>
      </c>
      <c r="I389" s="10">
        <v>0</v>
      </c>
      <c r="J389" s="10">
        <v>575</v>
      </c>
      <c r="K389" s="13" t="s">
        <v>22</v>
      </c>
      <c r="L389" s="10">
        <v>5450</v>
      </c>
      <c r="M389" s="10">
        <f>B389+C389+F389+G389-H389-I389-J389-L389</f>
        <v>2445.4499999999971</v>
      </c>
      <c r="N389" s="11"/>
      <c r="O389" s="11"/>
    </row>
    <row r="390" spans="1:15" ht="24.6" customHeight="1" x14ac:dyDescent="0.3">
      <c r="A390" s="9">
        <v>45467</v>
      </c>
      <c r="B390" s="10">
        <f t="shared" si="6"/>
        <v>2445.4499999999971</v>
      </c>
      <c r="C390" s="10">
        <v>5629.5</v>
      </c>
      <c r="D390" s="10">
        <v>1602.75</v>
      </c>
      <c r="E390" s="10">
        <v>1140.75</v>
      </c>
      <c r="F390" s="10">
        <v>1014</v>
      </c>
      <c r="G390" s="10">
        <v>10000</v>
      </c>
      <c r="H390" s="10">
        <v>7530.5</v>
      </c>
      <c r="I390" s="10">
        <v>0</v>
      </c>
      <c r="J390" s="10">
        <v>840</v>
      </c>
      <c r="K390" s="13" t="s">
        <v>21</v>
      </c>
      <c r="L390" s="10">
        <v>6360</v>
      </c>
      <c r="M390" s="10">
        <f>B390+C390+F390+G390-H390-I390-J390-L390</f>
        <v>4358.4499999999971</v>
      </c>
      <c r="N390" s="11"/>
      <c r="O390" s="11"/>
    </row>
    <row r="391" spans="1:15" ht="24.6" customHeight="1" x14ac:dyDescent="0.3">
      <c r="A391" s="9">
        <v>45468</v>
      </c>
      <c r="B391" s="10">
        <f t="shared" si="6"/>
        <v>4358.4499999999971</v>
      </c>
      <c r="C391" s="10">
        <v>6167.75</v>
      </c>
      <c r="D391" s="10">
        <v>1190.5</v>
      </c>
      <c r="E391" s="10">
        <v>77.25</v>
      </c>
      <c r="G391" s="10">
        <v>8600</v>
      </c>
      <c r="H391" s="10">
        <v>8784.24</v>
      </c>
      <c r="I391" s="10">
        <v>0</v>
      </c>
      <c r="J391" s="10">
        <v>35</v>
      </c>
      <c r="K391" s="13" t="s">
        <v>19</v>
      </c>
      <c r="L391" s="10">
        <v>6650</v>
      </c>
      <c r="M391" s="10">
        <f>B391+C391+F391+G391-H391-I391-J391-L391</f>
        <v>3656.9599999999973</v>
      </c>
      <c r="N391" s="11"/>
      <c r="O391" s="11"/>
    </row>
    <row r="392" spans="1:15" ht="24.6" customHeight="1" x14ac:dyDescent="0.3">
      <c r="A392" s="9">
        <v>45469</v>
      </c>
      <c r="B392" s="10">
        <f t="shared" si="6"/>
        <v>3656.9599999999973</v>
      </c>
      <c r="C392" s="10">
        <v>5628.25</v>
      </c>
      <c r="D392" s="10">
        <v>1783.75</v>
      </c>
      <c r="E392" s="10">
        <v>1032</v>
      </c>
      <c r="G392" s="10">
        <v>2500</v>
      </c>
      <c r="H392" s="10">
        <v>4954.33</v>
      </c>
      <c r="I392" s="10">
        <v>0</v>
      </c>
      <c r="J392" s="10">
        <v>25</v>
      </c>
      <c r="K392" s="14" t="s">
        <v>274</v>
      </c>
      <c r="L392" s="10">
        <v>6170</v>
      </c>
      <c r="M392" s="10">
        <f>B392+C392+F392+G392-H392-I392-J392-L392</f>
        <v>635.87999999999738</v>
      </c>
      <c r="N392" s="11"/>
      <c r="O392" s="11"/>
    </row>
    <row r="393" spans="1:15" ht="24.6" customHeight="1" x14ac:dyDescent="0.3">
      <c r="A393" s="9">
        <v>45470</v>
      </c>
      <c r="B393" s="10">
        <f t="shared" si="6"/>
        <v>635.87999999999738</v>
      </c>
      <c r="C393" s="10">
        <v>6256.25</v>
      </c>
      <c r="D393" s="10">
        <v>1388</v>
      </c>
      <c r="E393" s="10">
        <v>873</v>
      </c>
      <c r="G393" s="10">
        <v>9600</v>
      </c>
      <c r="H393" s="10">
        <v>6863</v>
      </c>
      <c r="I393" s="10">
        <v>0</v>
      </c>
      <c r="J393" s="10">
        <v>675</v>
      </c>
      <c r="K393" s="14" t="s">
        <v>270</v>
      </c>
      <c r="L393" s="10">
        <v>0</v>
      </c>
      <c r="M393" s="10">
        <f>B393+C393+F393+G393-H393-I393-J393-L393</f>
        <v>8954.1299999999974</v>
      </c>
      <c r="N393" s="11"/>
      <c r="O393" s="11"/>
    </row>
    <row r="394" spans="1:15" ht="24.6" customHeight="1" x14ac:dyDescent="0.3">
      <c r="A394" s="9">
        <v>45471</v>
      </c>
      <c r="B394" s="10">
        <f t="shared" si="6"/>
        <v>8954.1299999999974</v>
      </c>
      <c r="C394" s="10">
        <v>6365</v>
      </c>
      <c r="D394" s="10">
        <v>1477</v>
      </c>
      <c r="E394" s="10">
        <v>1771</v>
      </c>
      <c r="F394" s="10">
        <v>1833.25</v>
      </c>
      <c r="G394" s="10">
        <v>0</v>
      </c>
      <c r="H394" s="10">
        <v>4146</v>
      </c>
      <c r="I394" s="10">
        <v>0</v>
      </c>
      <c r="J394" s="10">
        <v>787</v>
      </c>
      <c r="K394" s="13" t="s">
        <v>16</v>
      </c>
      <c r="L394" s="10">
        <v>11990</v>
      </c>
      <c r="M394" s="10">
        <f>B394+C394+F394+G394-H394-I394-J394-L394</f>
        <v>229.37999999999738</v>
      </c>
      <c r="N394" s="11"/>
      <c r="O394" s="11"/>
    </row>
    <row r="395" spans="1:15" ht="24.6" customHeight="1" x14ac:dyDescent="0.3">
      <c r="A395" s="9">
        <v>45472</v>
      </c>
      <c r="B395" s="10">
        <f t="shared" si="6"/>
        <v>229.37999999999738</v>
      </c>
      <c r="C395" s="10">
        <v>5737.75</v>
      </c>
      <c r="D395" s="10">
        <v>1946.75</v>
      </c>
      <c r="E395" s="10">
        <v>991.75</v>
      </c>
      <c r="F395" s="10">
        <v>100</v>
      </c>
      <c r="G395" s="10">
        <v>11000</v>
      </c>
      <c r="H395" s="10">
        <v>9257.25</v>
      </c>
      <c r="I395" s="10">
        <v>0</v>
      </c>
      <c r="J395" s="10">
        <v>125</v>
      </c>
      <c r="K395" s="13" t="s">
        <v>14</v>
      </c>
      <c r="L395" s="10">
        <v>8200</v>
      </c>
      <c r="M395" s="10">
        <f>B395+C395+F395+G395-H395-I395-J395-L395</f>
        <v>-515.12000000000262</v>
      </c>
      <c r="N395" s="11"/>
      <c r="O395" s="11"/>
    </row>
    <row r="396" spans="1:15" ht="24.6" customHeight="1" x14ac:dyDescent="0.3">
      <c r="A396" s="9">
        <v>45473</v>
      </c>
      <c r="B396" s="10">
        <f t="shared" si="6"/>
        <v>-515.12000000000262</v>
      </c>
      <c r="C396" s="10">
        <v>5496.25</v>
      </c>
      <c r="D396" s="10">
        <v>1813.75</v>
      </c>
      <c r="E396" s="12">
        <v>1155</v>
      </c>
      <c r="F396" s="12">
        <v>82.75</v>
      </c>
      <c r="H396" s="10">
        <v>4433.1899999999996</v>
      </c>
      <c r="I396" s="10">
        <v>0</v>
      </c>
      <c r="J396" s="10">
        <v>1025</v>
      </c>
      <c r="K396" s="14" t="s">
        <v>557</v>
      </c>
      <c r="M396" s="10">
        <f>B396+C396+F396+G396-H396-I396-J396-L396</f>
        <v>-394.31000000000222</v>
      </c>
      <c r="N396" s="11"/>
      <c r="O396" s="11"/>
    </row>
    <row r="397" spans="1:15" ht="24.6" customHeight="1" x14ac:dyDescent="0.3">
      <c r="N397" s="11"/>
      <c r="O397" s="11"/>
    </row>
  </sheetData>
  <autoFilter ref="A1:O1" xr:uid="{7655EF81-F8C0-1A4B-883B-23ABE02FE878}">
    <sortState xmlns:xlrd2="http://schemas.microsoft.com/office/spreadsheetml/2017/richdata2" ref="A2:O396">
      <sortCondition ref="A1"/>
    </sortState>
  </autoFilter>
  <conditionalFormatting sqref="M3:M397 B4:B397 A1:M396">
    <cfRule type="expression" dxfId="0" priority="1">
      <formula>MOD(ROW(),2)=0</formula>
    </cfRule>
  </conditionalFormatting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4219-40AB-DD40-B5AA-B62C4654A027}">
  <dimension ref="A1:B75"/>
  <sheetViews>
    <sheetView topLeftCell="A25" workbookViewId="0">
      <selection activeCell="B28" sqref="B28"/>
    </sheetView>
  </sheetViews>
  <sheetFormatPr defaultColWidth="11.5546875" defaultRowHeight="22.8" customHeight="1" x14ac:dyDescent="0.3"/>
  <cols>
    <col min="1" max="1" width="28.33203125" style="26" bestFit="1" customWidth="1"/>
    <col min="2" max="2" width="18" style="25" customWidth="1"/>
    <col min="3" max="16384" width="11.5546875" style="24"/>
  </cols>
  <sheetData>
    <row r="1" spans="1:2" ht="22.8" customHeight="1" x14ac:dyDescent="0.3">
      <c r="A1" s="22" t="s">
        <v>555</v>
      </c>
      <c r="B1" s="23" t="s">
        <v>556</v>
      </c>
    </row>
    <row r="2" spans="1:2" ht="22.8" customHeight="1" x14ac:dyDescent="0.3">
      <c r="A2" s="26" t="s">
        <v>481</v>
      </c>
      <c r="B2" s="25">
        <v>470.06</v>
      </c>
    </row>
    <row r="3" spans="1:2" ht="22.8" customHeight="1" x14ac:dyDescent="0.3">
      <c r="A3" s="26" t="s">
        <v>482</v>
      </c>
      <c r="B3" s="25">
        <v>2221.34</v>
      </c>
    </row>
    <row r="4" spans="1:2" ht="22.8" customHeight="1" x14ac:dyDescent="0.3">
      <c r="A4" s="26" t="s">
        <v>483</v>
      </c>
      <c r="B4" s="25">
        <v>812.96</v>
      </c>
    </row>
    <row r="5" spans="1:2" ht="22.8" customHeight="1" x14ac:dyDescent="0.3">
      <c r="A5" s="26" t="s">
        <v>484</v>
      </c>
      <c r="B5" s="25">
        <v>680.93000000000006</v>
      </c>
    </row>
    <row r="6" spans="1:2" ht="22.8" customHeight="1" x14ac:dyDescent="0.3">
      <c r="A6" s="26" t="s">
        <v>486</v>
      </c>
      <c r="B6" s="25">
        <v>4559.33</v>
      </c>
    </row>
    <row r="7" spans="1:2" ht="22.8" customHeight="1" x14ac:dyDescent="0.3">
      <c r="A7" s="26" t="s">
        <v>488</v>
      </c>
      <c r="B7" s="25">
        <v>84</v>
      </c>
    </row>
    <row r="8" spans="1:2" ht="22.8" customHeight="1" x14ac:dyDescent="0.3">
      <c r="A8" s="26" t="s">
        <v>490</v>
      </c>
      <c r="B8" s="25">
        <v>94.5</v>
      </c>
    </row>
    <row r="9" spans="1:2" ht="22.8" customHeight="1" x14ac:dyDescent="0.3">
      <c r="A9" s="26" t="s">
        <v>492</v>
      </c>
      <c r="B9" s="25">
        <v>4534.34</v>
      </c>
    </row>
    <row r="10" spans="1:2" ht="22.8" customHeight="1" x14ac:dyDescent="0.3">
      <c r="A10" s="26" t="s">
        <v>494</v>
      </c>
      <c r="B10" s="25">
        <v>2056.2599999999998</v>
      </c>
    </row>
    <row r="11" spans="1:2" ht="22.8" customHeight="1" x14ac:dyDescent="0.3">
      <c r="A11" s="26" t="s">
        <v>496</v>
      </c>
      <c r="B11" s="25">
        <v>739.58000000000015</v>
      </c>
    </row>
    <row r="12" spans="1:2" ht="22.8" customHeight="1" x14ac:dyDescent="0.3">
      <c r="A12" s="26" t="s">
        <v>497</v>
      </c>
      <c r="B12" s="25">
        <v>84</v>
      </c>
    </row>
    <row r="13" spans="1:2" ht="22.8" customHeight="1" x14ac:dyDescent="0.3">
      <c r="A13" s="26" t="s">
        <v>498</v>
      </c>
      <c r="B13" s="25">
        <v>4838.83</v>
      </c>
    </row>
    <row r="14" spans="1:2" ht="22.8" customHeight="1" x14ac:dyDescent="0.3">
      <c r="A14" s="26" t="s">
        <v>499</v>
      </c>
      <c r="B14" s="25">
        <v>11020.85</v>
      </c>
    </row>
    <row r="15" spans="1:2" ht="22.8" customHeight="1" x14ac:dyDescent="0.3">
      <c r="A15" s="26" t="s">
        <v>500</v>
      </c>
      <c r="B15" s="25">
        <v>553.58000000000004</v>
      </c>
    </row>
    <row r="16" spans="1:2" ht="22.8" customHeight="1" x14ac:dyDescent="0.3">
      <c r="A16" s="26" t="s">
        <v>501</v>
      </c>
      <c r="B16" s="25">
        <v>2700</v>
      </c>
    </row>
    <row r="17" spans="1:2" ht="22.8" customHeight="1" x14ac:dyDescent="0.3">
      <c r="A17" s="26" t="s">
        <v>485</v>
      </c>
      <c r="B17" s="25">
        <v>1740</v>
      </c>
    </row>
    <row r="18" spans="1:2" ht="22.8" customHeight="1" x14ac:dyDescent="0.3">
      <c r="A18" s="26" t="s">
        <v>487</v>
      </c>
      <c r="B18" s="25">
        <v>640.5</v>
      </c>
    </row>
    <row r="19" spans="1:2" ht="22.8" customHeight="1" x14ac:dyDescent="0.3">
      <c r="A19" s="26" t="s">
        <v>502</v>
      </c>
      <c r="B19" s="25">
        <v>725</v>
      </c>
    </row>
    <row r="20" spans="1:2" ht="22.8" customHeight="1" x14ac:dyDescent="0.3">
      <c r="A20" s="26" t="s">
        <v>503</v>
      </c>
      <c r="B20" s="25">
        <v>1083.5999999999999</v>
      </c>
    </row>
    <row r="21" spans="1:2" ht="22.8" customHeight="1" x14ac:dyDescent="0.3">
      <c r="A21" s="26" t="s">
        <v>504</v>
      </c>
      <c r="B21" s="25">
        <v>889</v>
      </c>
    </row>
    <row r="22" spans="1:2" ht="22.8" customHeight="1" x14ac:dyDescent="0.3">
      <c r="A22" s="26" t="s">
        <v>505</v>
      </c>
      <c r="B22" s="25">
        <v>1273</v>
      </c>
    </row>
    <row r="23" spans="1:2" ht="22.8" customHeight="1" x14ac:dyDescent="0.3">
      <c r="A23" s="26" t="s">
        <v>506</v>
      </c>
      <c r="B23" s="25">
        <v>6076.91</v>
      </c>
    </row>
    <row r="24" spans="1:2" ht="22.8" customHeight="1" x14ac:dyDescent="0.3">
      <c r="A24" s="26" t="s">
        <v>507</v>
      </c>
      <c r="B24" s="25">
        <v>30023.8</v>
      </c>
    </row>
    <row r="25" spans="1:2" ht="22.8" customHeight="1" x14ac:dyDescent="0.3">
      <c r="A25" s="26" t="s">
        <v>508</v>
      </c>
      <c r="B25" s="25">
        <v>411.96</v>
      </c>
    </row>
    <row r="26" spans="1:2" ht="22.8" customHeight="1" x14ac:dyDescent="0.3">
      <c r="A26" s="26" t="s">
        <v>509</v>
      </c>
      <c r="B26" s="25">
        <v>1843.8</v>
      </c>
    </row>
    <row r="27" spans="1:2" ht="22.8" customHeight="1" x14ac:dyDescent="0.3">
      <c r="A27" s="26" t="s">
        <v>510</v>
      </c>
      <c r="B27" s="25">
        <v>10855.82</v>
      </c>
    </row>
    <row r="28" spans="1:2" ht="22.8" customHeight="1" x14ac:dyDescent="0.3">
      <c r="A28" s="26" t="s">
        <v>511</v>
      </c>
      <c r="B28" s="25">
        <v>4103.67</v>
      </c>
    </row>
    <row r="29" spans="1:2" ht="22.8" customHeight="1" x14ac:dyDescent="0.3">
      <c r="A29" s="26" t="s">
        <v>512</v>
      </c>
      <c r="B29" s="25">
        <v>1110</v>
      </c>
    </row>
    <row r="30" spans="1:2" ht="22.8" customHeight="1" x14ac:dyDescent="0.3">
      <c r="A30" s="26" t="s">
        <v>513</v>
      </c>
      <c r="B30" s="25">
        <v>78.12</v>
      </c>
    </row>
    <row r="31" spans="1:2" ht="22.8" customHeight="1" x14ac:dyDescent="0.3">
      <c r="A31" s="26" t="s">
        <v>514</v>
      </c>
      <c r="B31" s="25">
        <v>945.6</v>
      </c>
    </row>
    <row r="32" spans="1:2" ht="22.8" customHeight="1" x14ac:dyDescent="0.3">
      <c r="A32" s="26" t="s">
        <v>515</v>
      </c>
      <c r="B32" s="25">
        <v>1043.7</v>
      </c>
    </row>
    <row r="33" spans="1:2" ht="22.8" customHeight="1" x14ac:dyDescent="0.3">
      <c r="A33" s="26" t="s">
        <v>516</v>
      </c>
      <c r="B33" s="25">
        <v>1493.52</v>
      </c>
    </row>
    <row r="34" spans="1:2" ht="22.8" customHeight="1" x14ac:dyDescent="0.3">
      <c r="A34" s="26" t="s">
        <v>517</v>
      </c>
      <c r="B34" s="25">
        <v>248.39</v>
      </c>
    </row>
    <row r="35" spans="1:2" ht="22.8" customHeight="1" x14ac:dyDescent="0.3">
      <c r="A35" s="26" t="s">
        <v>518</v>
      </c>
      <c r="B35" s="25">
        <v>806.92</v>
      </c>
    </row>
    <row r="36" spans="1:2" ht="22.8" customHeight="1" x14ac:dyDescent="0.3">
      <c r="A36" s="26" t="s">
        <v>519</v>
      </c>
      <c r="B36" s="25">
        <v>968.23</v>
      </c>
    </row>
    <row r="37" spans="1:2" ht="22.8" customHeight="1" x14ac:dyDescent="0.3">
      <c r="A37" s="26" t="s">
        <v>520</v>
      </c>
      <c r="B37" s="25">
        <v>516.4</v>
      </c>
    </row>
    <row r="38" spans="1:2" ht="22.8" customHeight="1" x14ac:dyDescent="0.3">
      <c r="A38" s="26" t="s">
        <v>521</v>
      </c>
      <c r="B38" s="25">
        <v>185</v>
      </c>
    </row>
    <row r="39" spans="1:2" ht="22.8" customHeight="1" x14ac:dyDescent="0.3">
      <c r="A39" s="26" t="s">
        <v>522</v>
      </c>
      <c r="B39" s="25">
        <v>1766.4900000000002</v>
      </c>
    </row>
    <row r="40" spans="1:2" ht="22.8" customHeight="1" x14ac:dyDescent="0.3">
      <c r="A40" s="26" t="s">
        <v>523</v>
      </c>
      <c r="B40" s="25">
        <v>3282.49</v>
      </c>
    </row>
    <row r="41" spans="1:2" ht="22.8" customHeight="1" x14ac:dyDescent="0.3">
      <c r="A41" s="26" t="s">
        <v>524</v>
      </c>
      <c r="B41" s="25">
        <v>1493.1</v>
      </c>
    </row>
    <row r="42" spans="1:2" ht="22.8" customHeight="1" x14ac:dyDescent="0.3">
      <c r="A42" s="26" t="s">
        <v>525</v>
      </c>
      <c r="B42" s="25">
        <v>488.25</v>
      </c>
    </row>
    <row r="43" spans="1:2" ht="22.8" customHeight="1" x14ac:dyDescent="0.3">
      <c r="A43" s="26" t="s">
        <v>526</v>
      </c>
      <c r="B43" s="25">
        <v>975.73</v>
      </c>
    </row>
    <row r="44" spans="1:2" ht="22.8" customHeight="1" x14ac:dyDescent="0.3">
      <c r="A44" s="26" t="s">
        <v>527</v>
      </c>
      <c r="B44" s="25">
        <v>1390.25</v>
      </c>
    </row>
    <row r="45" spans="1:2" ht="22.8" customHeight="1" x14ac:dyDescent="0.3">
      <c r="A45" s="26" t="s">
        <v>528</v>
      </c>
      <c r="B45" s="25">
        <v>1196.01</v>
      </c>
    </row>
    <row r="46" spans="1:2" ht="22.8" customHeight="1" x14ac:dyDescent="0.3">
      <c r="A46" s="26" t="s">
        <v>529</v>
      </c>
      <c r="B46" s="25">
        <v>2604.4300000000003</v>
      </c>
    </row>
    <row r="47" spans="1:2" ht="22.8" customHeight="1" x14ac:dyDescent="0.3">
      <c r="A47" s="26" t="s">
        <v>530</v>
      </c>
      <c r="B47" s="25">
        <v>504</v>
      </c>
    </row>
    <row r="48" spans="1:2" ht="22.8" customHeight="1" x14ac:dyDescent="0.3">
      <c r="A48" s="26" t="s">
        <v>531</v>
      </c>
      <c r="B48" s="25">
        <v>694.05</v>
      </c>
    </row>
    <row r="49" spans="1:2" ht="22.8" customHeight="1" x14ac:dyDescent="0.3">
      <c r="A49" s="26" t="s">
        <v>532</v>
      </c>
      <c r="B49" s="25">
        <v>887.5</v>
      </c>
    </row>
    <row r="50" spans="1:2" ht="22.8" customHeight="1" x14ac:dyDescent="0.3">
      <c r="A50" s="26" t="s">
        <v>533</v>
      </c>
      <c r="B50" s="25">
        <v>3480.45</v>
      </c>
    </row>
    <row r="51" spans="1:2" ht="22.8" customHeight="1" x14ac:dyDescent="0.3">
      <c r="A51" s="26" t="s">
        <v>534</v>
      </c>
      <c r="B51" s="25">
        <v>892.5</v>
      </c>
    </row>
    <row r="52" spans="1:2" ht="22.8" customHeight="1" x14ac:dyDescent="0.3">
      <c r="A52" s="26" t="s">
        <v>535</v>
      </c>
      <c r="B52" s="25">
        <v>1247.8499999999999</v>
      </c>
    </row>
    <row r="53" spans="1:2" ht="22.8" customHeight="1" x14ac:dyDescent="0.3">
      <c r="A53" s="26" t="s">
        <v>536</v>
      </c>
      <c r="B53" s="25">
        <v>1171.28</v>
      </c>
    </row>
    <row r="54" spans="1:2" ht="22.8" customHeight="1" x14ac:dyDescent="0.3">
      <c r="A54" s="26" t="s">
        <v>537</v>
      </c>
      <c r="B54" s="25">
        <v>85.05</v>
      </c>
    </row>
    <row r="55" spans="1:2" ht="22.8" customHeight="1" x14ac:dyDescent="0.3">
      <c r="A55" s="26" t="s">
        <v>538</v>
      </c>
      <c r="B55" s="25">
        <v>411.59</v>
      </c>
    </row>
    <row r="56" spans="1:2" ht="22.8" customHeight="1" x14ac:dyDescent="0.3">
      <c r="A56" s="26" t="s">
        <v>539</v>
      </c>
      <c r="B56" s="25">
        <v>1382.8</v>
      </c>
    </row>
    <row r="57" spans="1:2" ht="22.8" customHeight="1" x14ac:dyDescent="0.3">
      <c r="A57" s="26" t="s">
        <v>540</v>
      </c>
      <c r="B57" s="25">
        <v>1920.15</v>
      </c>
    </row>
    <row r="58" spans="1:2" ht="22.8" customHeight="1" x14ac:dyDescent="0.3">
      <c r="A58" s="26" t="s">
        <v>541</v>
      </c>
      <c r="B58" s="25">
        <v>12458.500000000002</v>
      </c>
    </row>
    <row r="59" spans="1:2" ht="22.8" customHeight="1" x14ac:dyDescent="0.3">
      <c r="A59" s="26" t="s">
        <v>542</v>
      </c>
      <c r="B59" s="25">
        <v>1242.5500000000002</v>
      </c>
    </row>
    <row r="60" spans="1:2" ht="22.8" customHeight="1" x14ac:dyDescent="0.3">
      <c r="A60" s="26" t="s">
        <v>543</v>
      </c>
      <c r="B60" s="25">
        <v>2414.31</v>
      </c>
    </row>
    <row r="61" spans="1:2" ht="22.8" customHeight="1" x14ac:dyDescent="0.3">
      <c r="A61" s="26" t="s">
        <v>544</v>
      </c>
      <c r="B61" s="25">
        <v>5418</v>
      </c>
    </row>
    <row r="62" spans="1:2" ht="22.8" customHeight="1" x14ac:dyDescent="0.3">
      <c r="A62" s="26" t="s">
        <v>545</v>
      </c>
      <c r="B62" s="25">
        <v>539.70000000000005</v>
      </c>
    </row>
    <row r="63" spans="1:2" ht="22.8" customHeight="1" x14ac:dyDescent="0.3">
      <c r="A63" s="26" t="s">
        <v>546</v>
      </c>
      <c r="B63" s="25">
        <v>6528.96</v>
      </c>
    </row>
    <row r="64" spans="1:2" ht="22.8" customHeight="1" x14ac:dyDescent="0.3">
      <c r="A64" s="26" t="s">
        <v>547</v>
      </c>
      <c r="B64" s="25">
        <v>2340.6</v>
      </c>
    </row>
    <row r="65" spans="1:2" ht="22.8" customHeight="1" x14ac:dyDescent="0.3">
      <c r="A65" s="26" t="s">
        <v>548</v>
      </c>
      <c r="B65" s="25">
        <v>196.88</v>
      </c>
    </row>
    <row r="66" spans="1:2" ht="22.8" customHeight="1" x14ac:dyDescent="0.3">
      <c r="A66" s="26" t="s">
        <v>489</v>
      </c>
      <c r="B66" s="25">
        <v>8128.89</v>
      </c>
    </row>
    <row r="67" spans="1:2" ht="22.8" customHeight="1" x14ac:dyDescent="0.3">
      <c r="A67" s="26" t="s">
        <v>491</v>
      </c>
      <c r="B67" s="25">
        <v>1893.44</v>
      </c>
    </row>
    <row r="68" spans="1:2" ht="22.8" customHeight="1" x14ac:dyDescent="0.3">
      <c r="A68" s="26" t="s">
        <v>549</v>
      </c>
      <c r="B68" s="25">
        <v>245.7</v>
      </c>
    </row>
    <row r="69" spans="1:2" ht="22.8" customHeight="1" x14ac:dyDescent="0.3">
      <c r="A69" s="26" t="s">
        <v>550</v>
      </c>
      <c r="B69" s="25">
        <v>3340.76</v>
      </c>
    </row>
    <row r="70" spans="1:2" ht="22.8" customHeight="1" x14ac:dyDescent="0.3">
      <c r="A70" s="26" t="s">
        <v>551</v>
      </c>
      <c r="B70" s="25">
        <v>4457.03</v>
      </c>
    </row>
    <row r="71" spans="1:2" ht="22.8" customHeight="1" x14ac:dyDescent="0.3">
      <c r="A71" s="26" t="s">
        <v>552</v>
      </c>
      <c r="B71" s="25">
        <v>1220.69</v>
      </c>
    </row>
    <row r="72" spans="1:2" ht="22.8" customHeight="1" x14ac:dyDescent="0.3">
      <c r="A72" s="26" t="s">
        <v>553</v>
      </c>
      <c r="B72" s="25">
        <v>317.14</v>
      </c>
    </row>
    <row r="73" spans="1:2" ht="22.8" customHeight="1" x14ac:dyDescent="0.3">
      <c r="A73" s="26" t="s">
        <v>554</v>
      </c>
      <c r="B73" s="25">
        <v>668.85</v>
      </c>
    </row>
    <row r="74" spans="1:2" ht="22.8" customHeight="1" x14ac:dyDescent="0.3">
      <c r="A74" s="26" t="s">
        <v>493</v>
      </c>
      <c r="B74" s="25">
        <v>371.70000000000005</v>
      </c>
    </row>
    <row r="75" spans="1:2" ht="22.8" customHeight="1" x14ac:dyDescent="0.3">
      <c r="A75" s="26" t="s">
        <v>495</v>
      </c>
      <c r="B75" s="25">
        <v>879.13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39F1-D462-404D-83BF-BC0A81E24A63}">
  <dimension ref="A1:A22"/>
  <sheetViews>
    <sheetView workbookViewId="0">
      <selection activeCell="C11" sqref="C11"/>
    </sheetView>
  </sheetViews>
  <sheetFormatPr defaultRowHeight="14.4" x14ac:dyDescent="0.3"/>
  <cols>
    <col min="1" max="1" width="23" bestFit="1" customWidth="1"/>
  </cols>
  <sheetData>
    <row r="1" spans="1:1" x14ac:dyDescent="0.3">
      <c r="A1" t="s">
        <v>277</v>
      </c>
    </row>
    <row r="2" spans="1:1" x14ac:dyDescent="0.3">
      <c r="A2" t="s">
        <v>282</v>
      </c>
    </row>
    <row r="3" spans="1:1" x14ac:dyDescent="0.3">
      <c r="A3" t="s">
        <v>284</v>
      </c>
    </row>
    <row r="4" spans="1:1" x14ac:dyDescent="0.3">
      <c r="A4" t="s">
        <v>313</v>
      </c>
    </row>
    <row r="5" spans="1:1" x14ac:dyDescent="0.3">
      <c r="A5" t="s">
        <v>306</v>
      </c>
    </row>
    <row r="6" spans="1:1" x14ac:dyDescent="0.3">
      <c r="A6" t="s">
        <v>43</v>
      </c>
    </row>
    <row r="7" spans="1:1" x14ac:dyDescent="0.3">
      <c r="A7" t="s">
        <v>279</v>
      </c>
    </row>
    <row r="8" spans="1:1" x14ac:dyDescent="0.3">
      <c r="A8" t="s">
        <v>308</v>
      </c>
    </row>
    <row r="9" spans="1:1" x14ac:dyDescent="0.3">
      <c r="A9" t="s">
        <v>351</v>
      </c>
    </row>
    <row r="10" spans="1:1" x14ac:dyDescent="0.3">
      <c r="A10" t="s">
        <v>322</v>
      </c>
    </row>
    <row r="11" spans="1:1" x14ac:dyDescent="0.3">
      <c r="A11" t="s">
        <v>325</v>
      </c>
    </row>
    <row r="12" spans="1:1" x14ac:dyDescent="0.3">
      <c r="A12" t="s">
        <v>291</v>
      </c>
    </row>
    <row r="13" spans="1:1" x14ac:dyDescent="0.3">
      <c r="A13" t="s">
        <v>286</v>
      </c>
    </row>
    <row r="14" spans="1:1" x14ac:dyDescent="0.3">
      <c r="A14" t="s">
        <v>300</v>
      </c>
    </row>
    <row r="15" spans="1:1" x14ac:dyDescent="0.3">
      <c r="A15" t="s">
        <v>289</v>
      </c>
    </row>
    <row r="16" spans="1:1" x14ac:dyDescent="0.3">
      <c r="A16" t="s">
        <v>295</v>
      </c>
    </row>
    <row r="17" spans="1:1" x14ac:dyDescent="0.3">
      <c r="A17" t="s">
        <v>298</v>
      </c>
    </row>
    <row r="18" spans="1:1" x14ac:dyDescent="0.3">
      <c r="A18" t="s">
        <v>303</v>
      </c>
    </row>
    <row r="19" spans="1:1" x14ac:dyDescent="0.3">
      <c r="A19" t="s">
        <v>311</v>
      </c>
    </row>
    <row r="20" spans="1:1" x14ac:dyDescent="0.3">
      <c r="A20" t="s">
        <v>315</v>
      </c>
    </row>
    <row r="21" spans="1:1" x14ac:dyDescent="0.3">
      <c r="A21" s="20" t="s">
        <v>564</v>
      </c>
    </row>
    <row r="22" spans="1:1" x14ac:dyDescent="0.3">
      <c r="A2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C34D-ED8D-C543-8CA6-5DC57D112C47}">
  <dimension ref="A1:D1117"/>
  <sheetViews>
    <sheetView workbookViewId="0">
      <selection activeCell="B1" sqref="B1"/>
    </sheetView>
  </sheetViews>
  <sheetFormatPr defaultColWidth="11.5546875" defaultRowHeight="14.4" x14ac:dyDescent="0.3"/>
  <cols>
    <col min="2" max="2" width="23" bestFit="1" customWidth="1"/>
    <col min="3" max="3" width="11.5546875" style="19"/>
    <col min="4" max="4" width="54.6640625" customWidth="1"/>
  </cols>
  <sheetData>
    <row r="1" spans="1:4" x14ac:dyDescent="0.3">
      <c r="A1" s="20" t="s">
        <v>563</v>
      </c>
      <c r="B1" s="20" t="s">
        <v>567</v>
      </c>
      <c r="C1" s="19" t="s">
        <v>275</v>
      </c>
      <c r="D1" t="s">
        <v>276</v>
      </c>
    </row>
    <row r="2" spans="1:4" x14ac:dyDescent="0.3">
      <c r="A2" s="1">
        <v>45081</v>
      </c>
      <c r="B2" t="s">
        <v>277</v>
      </c>
      <c r="C2" s="19">
        <v>12</v>
      </c>
      <c r="D2" t="s">
        <v>278</v>
      </c>
    </row>
    <row r="3" spans="1:4" x14ac:dyDescent="0.3">
      <c r="A3" s="1">
        <v>45082</v>
      </c>
      <c r="B3" t="s">
        <v>277</v>
      </c>
      <c r="C3" s="19">
        <v>100</v>
      </c>
      <c r="D3" t="s">
        <v>278</v>
      </c>
    </row>
    <row r="4" spans="1:4" x14ac:dyDescent="0.3">
      <c r="A4" s="1">
        <v>45082</v>
      </c>
      <c r="B4" t="s">
        <v>282</v>
      </c>
      <c r="C4" s="19">
        <v>112.5</v>
      </c>
      <c r="D4" t="s">
        <v>283</v>
      </c>
    </row>
    <row r="5" spans="1:4" x14ac:dyDescent="0.3">
      <c r="A5" s="1">
        <v>45084</v>
      </c>
      <c r="B5" t="s">
        <v>277</v>
      </c>
      <c r="C5" s="19">
        <v>120</v>
      </c>
      <c r="D5" t="s">
        <v>278</v>
      </c>
    </row>
    <row r="6" spans="1:4" x14ac:dyDescent="0.3">
      <c r="A6" s="1">
        <v>45084</v>
      </c>
      <c r="B6" t="s">
        <v>284</v>
      </c>
      <c r="C6" s="19">
        <v>23</v>
      </c>
      <c r="D6" t="s">
        <v>335</v>
      </c>
    </row>
    <row r="7" spans="1:4" x14ac:dyDescent="0.3">
      <c r="A7" s="1">
        <v>45084</v>
      </c>
      <c r="B7" t="s">
        <v>313</v>
      </c>
      <c r="C7" s="19">
        <v>1620</v>
      </c>
      <c r="D7" t="s">
        <v>336</v>
      </c>
    </row>
    <row r="8" spans="1:4" x14ac:dyDescent="0.3">
      <c r="A8" s="1">
        <v>45084</v>
      </c>
      <c r="B8" t="s">
        <v>284</v>
      </c>
      <c r="C8" s="19">
        <v>350</v>
      </c>
      <c r="D8" t="s">
        <v>337</v>
      </c>
    </row>
    <row r="9" spans="1:4" x14ac:dyDescent="0.3">
      <c r="A9" s="1">
        <v>45085</v>
      </c>
      <c r="B9" t="s">
        <v>306</v>
      </c>
      <c r="C9" s="19">
        <v>600</v>
      </c>
      <c r="D9" t="s">
        <v>338</v>
      </c>
    </row>
    <row r="10" spans="1:4" x14ac:dyDescent="0.3">
      <c r="A10" s="1">
        <v>45085</v>
      </c>
      <c r="B10" t="s">
        <v>306</v>
      </c>
      <c r="C10" s="19">
        <v>600</v>
      </c>
      <c r="D10" t="s">
        <v>339</v>
      </c>
    </row>
    <row r="11" spans="1:4" x14ac:dyDescent="0.3">
      <c r="A11" s="1">
        <v>45086</v>
      </c>
      <c r="B11" t="s">
        <v>282</v>
      </c>
      <c r="C11" s="19">
        <v>85</v>
      </c>
      <c r="D11" t="s">
        <v>283</v>
      </c>
    </row>
    <row r="12" spans="1:4" x14ac:dyDescent="0.3">
      <c r="A12" s="1">
        <v>45087</v>
      </c>
      <c r="B12" t="s">
        <v>277</v>
      </c>
      <c r="C12" s="19">
        <v>12</v>
      </c>
      <c r="D12" t="s">
        <v>278</v>
      </c>
    </row>
    <row r="13" spans="1:4" x14ac:dyDescent="0.3">
      <c r="A13" s="1">
        <v>45087</v>
      </c>
      <c r="B13" t="s">
        <v>306</v>
      </c>
      <c r="C13" s="19">
        <v>68</v>
      </c>
      <c r="D13" t="s">
        <v>340</v>
      </c>
    </row>
    <row r="14" spans="1:4" x14ac:dyDescent="0.3">
      <c r="A14" s="1">
        <v>45089</v>
      </c>
      <c r="B14" t="s">
        <v>277</v>
      </c>
      <c r="C14" s="19">
        <v>50</v>
      </c>
      <c r="D14" t="s">
        <v>278</v>
      </c>
    </row>
    <row r="15" spans="1:4" x14ac:dyDescent="0.3">
      <c r="A15" s="1">
        <v>45089</v>
      </c>
      <c r="B15" t="s">
        <v>306</v>
      </c>
      <c r="C15" s="19">
        <v>1000</v>
      </c>
      <c r="D15" t="s">
        <v>338</v>
      </c>
    </row>
    <row r="16" spans="1:4" x14ac:dyDescent="0.3">
      <c r="A16" s="1">
        <v>45090</v>
      </c>
      <c r="B16" t="s">
        <v>43</v>
      </c>
      <c r="C16" s="19">
        <v>25</v>
      </c>
      <c r="D16" t="s">
        <v>281</v>
      </c>
    </row>
    <row r="17" spans="1:4" x14ac:dyDescent="0.3">
      <c r="A17" s="1">
        <v>45091</v>
      </c>
      <c r="B17" t="s">
        <v>43</v>
      </c>
      <c r="C17" s="19">
        <v>25</v>
      </c>
      <c r="D17" t="s">
        <v>281</v>
      </c>
    </row>
    <row r="18" spans="1:4" x14ac:dyDescent="0.3">
      <c r="A18" s="1">
        <v>45092</v>
      </c>
      <c r="B18" t="s">
        <v>277</v>
      </c>
      <c r="C18" s="19">
        <v>100</v>
      </c>
      <c r="D18" t="s">
        <v>278</v>
      </c>
    </row>
    <row r="19" spans="1:4" x14ac:dyDescent="0.3">
      <c r="A19" s="1">
        <v>45092</v>
      </c>
      <c r="B19" t="s">
        <v>306</v>
      </c>
      <c r="C19" s="19">
        <v>68</v>
      </c>
      <c r="D19" t="s">
        <v>340</v>
      </c>
    </row>
    <row r="20" spans="1:4" x14ac:dyDescent="0.3">
      <c r="A20" s="1">
        <v>45092</v>
      </c>
      <c r="B20" t="s">
        <v>43</v>
      </c>
      <c r="C20" s="19">
        <v>25</v>
      </c>
      <c r="D20" t="s">
        <v>281</v>
      </c>
    </row>
    <row r="21" spans="1:4" x14ac:dyDescent="0.3">
      <c r="A21" s="1">
        <v>45093</v>
      </c>
      <c r="B21" t="s">
        <v>282</v>
      </c>
      <c r="C21" s="19">
        <v>85</v>
      </c>
      <c r="D21" t="s">
        <v>283</v>
      </c>
    </row>
    <row r="22" spans="1:4" x14ac:dyDescent="0.3">
      <c r="A22" s="1">
        <v>45093</v>
      </c>
      <c r="B22" t="s">
        <v>306</v>
      </c>
      <c r="C22" s="19">
        <v>143</v>
      </c>
      <c r="D22" t="s">
        <v>341</v>
      </c>
    </row>
    <row r="23" spans="1:4" x14ac:dyDescent="0.3">
      <c r="A23" s="1">
        <v>45093</v>
      </c>
      <c r="B23" t="s">
        <v>306</v>
      </c>
      <c r="C23" s="19">
        <v>2000</v>
      </c>
      <c r="D23" t="s">
        <v>342</v>
      </c>
    </row>
    <row r="24" spans="1:4" x14ac:dyDescent="0.3">
      <c r="A24" s="1">
        <v>45093</v>
      </c>
      <c r="B24" t="s">
        <v>306</v>
      </c>
      <c r="C24" s="19">
        <v>235</v>
      </c>
      <c r="D24" t="s">
        <v>343</v>
      </c>
    </row>
    <row r="25" spans="1:4" x14ac:dyDescent="0.3">
      <c r="A25" s="1">
        <v>45093</v>
      </c>
      <c r="B25" t="s">
        <v>313</v>
      </c>
      <c r="C25" s="19">
        <v>930</v>
      </c>
      <c r="D25" t="s">
        <v>344</v>
      </c>
    </row>
    <row r="26" spans="1:4" x14ac:dyDescent="0.3">
      <c r="A26" s="1">
        <v>45094</v>
      </c>
      <c r="B26" t="s">
        <v>277</v>
      </c>
      <c r="C26" s="19">
        <v>100</v>
      </c>
      <c r="D26" t="s">
        <v>278</v>
      </c>
    </row>
    <row r="27" spans="1:4" x14ac:dyDescent="0.3">
      <c r="A27" s="1">
        <v>45094</v>
      </c>
      <c r="B27" t="s">
        <v>306</v>
      </c>
      <c r="C27" s="19">
        <v>1100</v>
      </c>
      <c r="D27" t="s">
        <v>345</v>
      </c>
    </row>
    <row r="28" spans="1:4" x14ac:dyDescent="0.3">
      <c r="A28" s="1">
        <v>45094</v>
      </c>
      <c r="B28" t="s">
        <v>43</v>
      </c>
      <c r="C28" s="19">
        <v>25</v>
      </c>
      <c r="D28" t="s">
        <v>281</v>
      </c>
    </row>
    <row r="29" spans="1:4" x14ac:dyDescent="0.3">
      <c r="A29" s="1">
        <v>45095</v>
      </c>
      <c r="B29" t="s">
        <v>282</v>
      </c>
      <c r="C29" s="19">
        <v>275</v>
      </c>
      <c r="D29" t="s">
        <v>283</v>
      </c>
    </row>
    <row r="30" spans="1:4" x14ac:dyDescent="0.3">
      <c r="A30" s="1">
        <v>45095</v>
      </c>
      <c r="B30" t="s">
        <v>306</v>
      </c>
      <c r="C30" s="19">
        <v>1500</v>
      </c>
      <c r="D30" t="s">
        <v>343</v>
      </c>
    </row>
    <row r="31" spans="1:4" x14ac:dyDescent="0.3">
      <c r="A31" s="1">
        <v>45095</v>
      </c>
      <c r="B31" t="s">
        <v>43</v>
      </c>
      <c r="C31" s="19">
        <v>25</v>
      </c>
      <c r="D31" t="s">
        <v>281</v>
      </c>
    </row>
    <row r="32" spans="1:4" x14ac:dyDescent="0.3">
      <c r="A32" s="1">
        <v>45096</v>
      </c>
      <c r="B32" t="s">
        <v>277</v>
      </c>
      <c r="C32" s="19">
        <v>12</v>
      </c>
      <c r="D32" t="s">
        <v>278</v>
      </c>
    </row>
    <row r="33" spans="1:4" x14ac:dyDescent="0.3">
      <c r="A33" s="1">
        <v>45096</v>
      </c>
      <c r="B33" t="s">
        <v>313</v>
      </c>
      <c r="C33" s="19">
        <v>1555</v>
      </c>
      <c r="D33" t="s">
        <v>346</v>
      </c>
    </row>
    <row r="34" spans="1:4" x14ac:dyDescent="0.3">
      <c r="A34" s="1">
        <v>45096</v>
      </c>
      <c r="B34" t="s">
        <v>313</v>
      </c>
      <c r="C34" s="19">
        <v>130</v>
      </c>
      <c r="D34" t="s">
        <v>347</v>
      </c>
    </row>
    <row r="35" spans="1:4" x14ac:dyDescent="0.3">
      <c r="A35" s="1">
        <v>45096</v>
      </c>
      <c r="B35" t="s">
        <v>43</v>
      </c>
      <c r="C35" s="19">
        <v>25</v>
      </c>
      <c r="D35" t="s">
        <v>281</v>
      </c>
    </row>
    <row r="36" spans="1:4" x14ac:dyDescent="0.3">
      <c r="A36" s="1">
        <v>45097</v>
      </c>
      <c r="B36" t="s">
        <v>277</v>
      </c>
      <c r="C36" s="19">
        <v>12</v>
      </c>
      <c r="D36" t="s">
        <v>278</v>
      </c>
    </row>
    <row r="37" spans="1:4" x14ac:dyDescent="0.3">
      <c r="A37" s="1">
        <v>45097</v>
      </c>
      <c r="B37" t="s">
        <v>306</v>
      </c>
      <c r="C37" s="19">
        <v>12</v>
      </c>
      <c r="D37" t="s">
        <v>341</v>
      </c>
    </row>
    <row r="38" spans="1:4" x14ac:dyDescent="0.3">
      <c r="A38" s="1">
        <v>45097</v>
      </c>
      <c r="B38" t="s">
        <v>43</v>
      </c>
      <c r="C38" s="19">
        <v>25</v>
      </c>
      <c r="D38" t="s">
        <v>281</v>
      </c>
    </row>
    <row r="39" spans="1:4" x14ac:dyDescent="0.3">
      <c r="A39" s="1">
        <v>45098</v>
      </c>
      <c r="B39" t="s">
        <v>279</v>
      </c>
      <c r="C39" s="19">
        <v>309</v>
      </c>
      <c r="D39" t="s">
        <v>280</v>
      </c>
    </row>
    <row r="40" spans="1:4" x14ac:dyDescent="0.3">
      <c r="A40" s="1">
        <v>45098</v>
      </c>
      <c r="B40" t="s">
        <v>308</v>
      </c>
      <c r="C40" s="19">
        <v>150</v>
      </c>
      <c r="D40" t="s">
        <v>310</v>
      </c>
    </row>
    <row r="41" spans="1:4" x14ac:dyDescent="0.3">
      <c r="A41" s="1">
        <v>45098</v>
      </c>
      <c r="B41" t="s">
        <v>306</v>
      </c>
      <c r="C41" s="19">
        <v>200</v>
      </c>
      <c r="D41" t="s">
        <v>348</v>
      </c>
    </row>
    <row r="42" spans="1:4" x14ac:dyDescent="0.3">
      <c r="A42" s="1">
        <v>45098</v>
      </c>
      <c r="B42" t="s">
        <v>43</v>
      </c>
      <c r="C42" s="19">
        <v>25</v>
      </c>
      <c r="D42" t="s">
        <v>281</v>
      </c>
    </row>
    <row r="43" spans="1:4" x14ac:dyDescent="0.3">
      <c r="A43" s="1">
        <v>45099</v>
      </c>
      <c r="B43" t="s">
        <v>277</v>
      </c>
      <c r="C43" s="19">
        <v>140</v>
      </c>
      <c r="D43" t="s">
        <v>278</v>
      </c>
    </row>
    <row r="44" spans="1:4" x14ac:dyDescent="0.3">
      <c r="A44" s="1">
        <v>45099</v>
      </c>
      <c r="B44" t="s">
        <v>306</v>
      </c>
      <c r="C44" s="19">
        <v>26</v>
      </c>
      <c r="D44" t="s">
        <v>341</v>
      </c>
    </row>
    <row r="45" spans="1:4" x14ac:dyDescent="0.3">
      <c r="A45" s="1">
        <v>45099</v>
      </c>
      <c r="B45" t="s">
        <v>43</v>
      </c>
      <c r="C45" s="19">
        <v>25</v>
      </c>
      <c r="D45" t="s">
        <v>281</v>
      </c>
    </row>
    <row r="46" spans="1:4" x14ac:dyDescent="0.3">
      <c r="A46" s="1">
        <v>45100</v>
      </c>
      <c r="B46" t="s">
        <v>277</v>
      </c>
      <c r="C46" s="19">
        <v>15</v>
      </c>
      <c r="D46" t="s">
        <v>278</v>
      </c>
    </row>
    <row r="47" spans="1:4" x14ac:dyDescent="0.3">
      <c r="A47" s="1">
        <v>45100</v>
      </c>
      <c r="B47" t="s">
        <v>306</v>
      </c>
      <c r="C47" s="19">
        <v>126</v>
      </c>
      <c r="D47" t="s">
        <v>349</v>
      </c>
    </row>
    <row r="48" spans="1:4" x14ac:dyDescent="0.3">
      <c r="A48" s="1">
        <v>45100</v>
      </c>
      <c r="B48" t="s">
        <v>306</v>
      </c>
      <c r="C48" s="19">
        <v>1375</v>
      </c>
      <c r="D48" t="s">
        <v>350</v>
      </c>
    </row>
    <row r="49" spans="1:4" x14ac:dyDescent="0.3">
      <c r="A49" s="1">
        <v>45100</v>
      </c>
      <c r="B49" t="s">
        <v>43</v>
      </c>
      <c r="C49" s="19">
        <v>30</v>
      </c>
      <c r="D49" t="s">
        <v>281</v>
      </c>
    </row>
    <row r="50" spans="1:4" x14ac:dyDescent="0.3">
      <c r="A50" s="1">
        <v>45101</v>
      </c>
      <c r="B50" t="s">
        <v>277</v>
      </c>
      <c r="C50" s="19">
        <v>100</v>
      </c>
      <c r="D50" t="s">
        <v>278</v>
      </c>
    </row>
    <row r="51" spans="1:4" x14ac:dyDescent="0.3">
      <c r="A51" s="1">
        <v>45101</v>
      </c>
      <c r="B51" t="s">
        <v>279</v>
      </c>
      <c r="C51" s="19">
        <v>162</v>
      </c>
      <c r="D51" t="s">
        <v>280</v>
      </c>
    </row>
    <row r="52" spans="1:4" x14ac:dyDescent="0.3">
      <c r="A52" s="1">
        <v>45101</v>
      </c>
      <c r="B52" t="s">
        <v>351</v>
      </c>
      <c r="C52" s="19">
        <v>28</v>
      </c>
      <c r="D52" t="s">
        <v>352</v>
      </c>
    </row>
    <row r="53" spans="1:4" x14ac:dyDescent="0.3">
      <c r="A53" s="1">
        <v>45101</v>
      </c>
      <c r="B53" t="s">
        <v>43</v>
      </c>
      <c r="C53" s="19">
        <v>25</v>
      </c>
      <c r="D53" t="s">
        <v>281</v>
      </c>
    </row>
    <row r="54" spans="1:4" x14ac:dyDescent="0.3">
      <c r="A54" s="1">
        <v>45102</v>
      </c>
      <c r="B54" t="s">
        <v>43</v>
      </c>
      <c r="C54" s="19">
        <v>25</v>
      </c>
      <c r="D54" t="s">
        <v>281</v>
      </c>
    </row>
    <row r="55" spans="1:4" x14ac:dyDescent="0.3">
      <c r="A55" s="1">
        <v>45103</v>
      </c>
      <c r="B55" t="s">
        <v>277</v>
      </c>
      <c r="C55" s="19">
        <v>12</v>
      </c>
      <c r="D55" t="s">
        <v>278</v>
      </c>
    </row>
    <row r="56" spans="1:4" x14ac:dyDescent="0.3">
      <c r="A56" s="1">
        <v>45103</v>
      </c>
      <c r="B56" t="s">
        <v>282</v>
      </c>
      <c r="C56" s="19">
        <v>98</v>
      </c>
      <c r="D56" t="s">
        <v>283</v>
      </c>
    </row>
    <row r="57" spans="1:4" x14ac:dyDescent="0.3">
      <c r="A57" s="1">
        <v>45103</v>
      </c>
      <c r="B57" t="s">
        <v>282</v>
      </c>
      <c r="C57" s="19">
        <v>13.5</v>
      </c>
      <c r="D57" t="s">
        <v>283</v>
      </c>
    </row>
    <row r="58" spans="1:4" x14ac:dyDescent="0.3">
      <c r="A58" s="1">
        <v>45103</v>
      </c>
      <c r="B58" t="s">
        <v>43</v>
      </c>
      <c r="C58" s="19">
        <v>25</v>
      </c>
      <c r="D58" t="s">
        <v>281</v>
      </c>
    </row>
    <row r="59" spans="1:4" x14ac:dyDescent="0.3">
      <c r="A59" s="1">
        <v>45103</v>
      </c>
      <c r="B59" t="s">
        <v>306</v>
      </c>
      <c r="C59" s="19">
        <v>450</v>
      </c>
      <c r="D59" t="s">
        <v>353</v>
      </c>
    </row>
    <row r="60" spans="1:4" x14ac:dyDescent="0.3">
      <c r="A60" s="1">
        <v>45103</v>
      </c>
      <c r="B60" t="s">
        <v>306</v>
      </c>
      <c r="C60" s="19">
        <v>500</v>
      </c>
      <c r="D60" t="s">
        <v>354</v>
      </c>
    </row>
    <row r="61" spans="1:4" x14ac:dyDescent="0.3">
      <c r="A61" s="1">
        <v>45104</v>
      </c>
      <c r="B61" t="s">
        <v>277</v>
      </c>
      <c r="C61" s="19">
        <v>150</v>
      </c>
      <c r="D61" t="s">
        <v>278</v>
      </c>
    </row>
    <row r="62" spans="1:4" x14ac:dyDescent="0.3">
      <c r="A62" s="1">
        <v>45104</v>
      </c>
      <c r="B62" t="s">
        <v>282</v>
      </c>
      <c r="C62" s="19">
        <v>18</v>
      </c>
      <c r="D62" t="s">
        <v>283</v>
      </c>
    </row>
    <row r="63" spans="1:4" x14ac:dyDescent="0.3">
      <c r="A63" s="1">
        <v>45104</v>
      </c>
      <c r="B63" t="s">
        <v>306</v>
      </c>
      <c r="C63" s="19">
        <v>1500</v>
      </c>
      <c r="D63" t="s">
        <v>355</v>
      </c>
    </row>
    <row r="64" spans="1:4" x14ac:dyDescent="0.3">
      <c r="A64" s="1">
        <v>45104</v>
      </c>
      <c r="B64" t="s">
        <v>43</v>
      </c>
      <c r="C64" s="19">
        <v>25</v>
      </c>
      <c r="D64" t="s">
        <v>281</v>
      </c>
    </row>
    <row r="65" spans="1:4" x14ac:dyDescent="0.3">
      <c r="A65" s="1">
        <v>45105</v>
      </c>
      <c r="B65" t="s">
        <v>277</v>
      </c>
      <c r="C65" s="19">
        <v>110</v>
      </c>
      <c r="D65" t="s">
        <v>278</v>
      </c>
    </row>
    <row r="66" spans="1:4" x14ac:dyDescent="0.3">
      <c r="A66" s="1">
        <v>45105</v>
      </c>
      <c r="B66" t="s">
        <v>277</v>
      </c>
      <c r="C66" s="19">
        <v>100</v>
      </c>
      <c r="D66" t="s">
        <v>278</v>
      </c>
    </row>
    <row r="67" spans="1:4" x14ac:dyDescent="0.3">
      <c r="A67" s="1">
        <v>45105</v>
      </c>
      <c r="B67" t="s">
        <v>282</v>
      </c>
      <c r="C67" s="19">
        <v>68.25</v>
      </c>
      <c r="D67" t="s">
        <v>283</v>
      </c>
    </row>
    <row r="68" spans="1:4" x14ac:dyDescent="0.3">
      <c r="A68" s="1">
        <v>45105</v>
      </c>
      <c r="B68" t="s">
        <v>282</v>
      </c>
      <c r="C68" s="19">
        <v>85</v>
      </c>
      <c r="D68" t="s">
        <v>283</v>
      </c>
    </row>
    <row r="69" spans="1:4" x14ac:dyDescent="0.3">
      <c r="A69" s="1">
        <v>45105</v>
      </c>
      <c r="B69" t="s">
        <v>43</v>
      </c>
      <c r="C69" s="19">
        <v>25</v>
      </c>
      <c r="D69" t="s">
        <v>281</v>
      </c>
    </row>
    <row r="70" spans="1:4" x14ac:dyDescent="0.3">
      <c r="A70" s="1">
        <v>45106</v>
      </c>
      <c r="B70" t="s">
        <v>277</v>
      </c>
      <c r="C70" s="19">
        <v>15</v>
      </c>
      <c r="D70" t="s">
        <v>278</v>
      </c>
    </row>
    <row r="71" spans="1:4" x14ac:dyDescent="0.3">
      <c r="A71" s="1">
        <v>45106</v>
      </c>
      <c r="B71" t="s">
        <v>43</v>
      </c>
      <c r="C71" s="19">
        <v>25</v>
      </c>
      <c r="D71" t="s">
        <v>281</v>
      </c>
    </row>
    <row r="72" spans="1:4" x14ac:dyDescent="0.3">
      <c r="A72" s="1">
        <v>45106</v>
      </c>
      <c r="B72" t="s">
        <v>284</v>
      </c>
      <c r="C72" s="19">
        <v>9121</v>
      </c>
      <c r="D72" t="s">
        <v>327</v>
      </c>
    </row>
    <row r="73" spans="1:4" x14ac:dyDescent="0.3">
      <c r="A73" s="1">
        <v>45107</v>
      </c>
      <c r="B73" t="s">
        <v>43</v>
      </c>
      <c r="C73" s="19">
        <v>25</v>
      </c>
      <c r="D73" t="s">
        <v>281</v>
      </c>
    </row>
    <row r="74" spans="1:4" x14ac:dyDescent="0.3">
      <c r="A74" s="1">
        <v>45108</v>
      </c>
      <c r="B74" t="s">
        <v>306</v>
      </c>
      <c r="C74" s="19">
        <v>2200</v>
      </c>
      <c r="D74" t="s">
        <v>320</v>
      </c>
    </row>
    <row r="75" spans="1:4" x14ac:dyDescent="0.3">
      <c r="A75" s="1">
        <v>45108</v>
      </c>
      <c r="B75" t="s">
        <v>43</v>
      </c>
      <c r="C75" s="19">
        <v>25</v>
      </c>
      <c r="D75" t="s">
        <v>281</v>
      </c>
    </row>
    <row r="76" spans="1:4" x14ac:dyDescent="0.3">
      <c r="A76" s="1">
        <v>45109</v>
      </c>
      <c r="B76" t="s">
        <v>277</v>
      </c>
      <c r="C76" s="19">
        <v>14</v>
      </c>
      <c r="D76" t="s">
        <v>278</v>
      </c>
    </row>
    <row r="77" spans="1:4" x14ac:dyDescent="0.3">
      <c r="A77" s="1">
        <v>45109</v>
      </c>
      <c r="B77" t="s">
        <v>43</v>
      </c>
      <c r="C77" s="19">
        <v>25</v>
      </c>
      <c r="D77" t="s">
        <v>281</v>
      </c>
    </row>
    <row r="78" spans="1:4" x14ac:dyDescent="0.3">
      <c r="A78" s="1">
        <v>45110</v>
      </c>
      <c r="B78" t="s">
        <v>282</v>
      </c>
      <c r="C78" s="19">
        <v>28</v>
      </c>
      <c r="D78" t="s">
        <v>283</v>
      </c>
    </row>
    <row r="79" spans="1:4" x14ac:dyDescent="0.3">
      <c r="A79" s="1">
        <v>45110</v>
      </c>
      <c r="B79" t="s">
        <v>43</v>
      </c>
      <c r="C79" s="19">
        <v>25</v>
      </c>
      <c r="D79" t="s">
        <v>281</v>
      </c>
    </row>
    <row r="80" spans="1:4" x14ac:dyDescent="0.3">
      <c r="A80" s="1">
        <v>45111</v>
      </c>
      <c r="B80" t="s">
        <v>277</v>
      </c>
      <c r="C80" s="19">
        <v>110</v>
      </c>
      <c r="D80" t="s">
        <v>278</v>
      </c>
    </row>
    <row r="81" spans="1:4" x14ac:dyDescent="0.3">
      <c r="A81" s="1">
        <v>45111</v>
      </c>
      <c r="B81" t="s">
        <v>282</v>
      </c>
      <c r="C81" s="19">
        <v>28</v>
      </c>
      <c r="D81" t="s">
        <v>283</v>
      </c>
    </row>
    <row r="82" spans="1:4" x14ac:dyDescent="0.3">
      <c r="A82" s="1">
        <v>45111</v>
      </c>
      <c r="B82" t="s">
        <v>306</v>
      </c>
      <c r="C82" s="19">
        <v>50</v>
      </c>
      <c r="D82" t="s">
        <v>321</v>
      </c>
    </row>
    <row r="83" spans="1:4" x14ac:dyDescent="0.3">
      <c r="A83" s="1">
        <v>45111</v>
      </c>
      <c r="B83" t="s">
        <v>284</v>
      </c>
      <c r="C83" s="19">
        <v>48</v>
      </c>
      <c r="D83" t="s">
        <v>297</v>
      </c>
    </row>
    <row r="84" spans="1:4" x14ac:dyDescent="0.3">
      <c r="A84" s="1">
        <v>45111</v>
      </c>
      <c r="B84" t="s">
        <v>322</v>
      </c>
      <c r="C84" s="19">
        <v>100</v>
      </c>
      <c r="D84" t="s">
        <v>323</v>
      </c>
    </row>
    <row r="85" spans="1:4" x14ac:dyDescent="0.3">
      <c r="A85" s="1">
        <v>45112</v>
      </c>
      <c r="B85" t="s">
        <v>277</v>
      </c>
      <c r="C85" s="19">
        <v>12</v>
      </c>
      <c r="D85" t="s">
        <v>278</v>
      </c>
    </row>
    <row r="86" spans="1:4" x14ac:dyDescent="0.3">
      <c r="A86" s="1">
        <v>45112</v>
      </c>
      <c r="B86" t="s">
        <v>322</v>
      </c>
      <c r="C86" s="19">
        <v>500</v>
      </c>
      <c r="D86" t="s">
        <v>324</v>
      </c>
    </row>
    <row r="87" spans="1:4" x14ac:dyDescent="0.3">
      <c r="A87" s="1">
        <v>45112</v>
      </c>
      <c r="B87" t="s">
        <v>43</v>
      </c>
      <c r="C87" s="19">
        <v>25</v>
      </c>
      <c r="D87" t="s">
        <v>281</v>
      </c>
    </row>
    <row r="88" spans="1:4" x14ac:dyDescent="0.3">
      <c r="A88" s="1">
        <v>45114</v>
      </c>
      <c r="B88" t="s">
        <v>277</v>
      </c>
      <c r="C88" s="19">
        <v>190</v>
      </c>
      <c r="D88" t="s">
        <v>278</v>
      </c>
    </row>
    <row r="89" spans="1:4" x14ac:dyDescent="0.3">
      <c r="A89" s="1">
        <v>45116</v>
      </c>
      <c r="B89" t="s">
        <v>277</v>
      </c>
      <c r="C89" s="19">
        <v>60</v>
      </c>
      <c r="D89" t="s">
        <v>278</v>
      </c>
    </row>
    <row r="90" spans="1:4" x14ac:dyDescent="0.3">
      <c r="A90" s="1">
        <v>45116</v>
      </c>
      <c r="B90" t="s">
        <v>282</v>
      </c>
      <c r="C90" s="19">
        <v>72</v>
      </c>
      <c r="D90" t="s">
        <v>283</v>
      </c>
    </row>
    <row r="91" spans="1:4" x14ac:dyDescent="0.3">
      <c r="A91" s="1">
        <v>45116</v>
      </c>
      <c r="B91" t="s">
        <v>325</v>
      </c>
      <c r="C91" s="19">
        <v>140</v>
      </c>
      <c r="D91" t="s">
        <v>326</v>
      </c>
    </row>
    <row r="92" spans="1:4" x14ac:dyDescent="0.3">
      <c r="A92" s="1">
        <v>45116</v>
      </c>
      <c r="B92" t="s">
        <v>291</v>
      </c>
      <c r="C92" s="19">
        <v>5100</v>
      </c>
      <c r="D92" t="s">
        <v>292</v>
      </c>
    </row>
    <row r="93" spans="1:4" x14ac:dyDescent="0.3">
      <c r="A93" s="1">
        <v>45117</v>
      </c>
      <c r="B93" t="s">
        <v>277</v>
      </c>
      <c r="C93" s="19">
        <v>60</v>
      </c>
      <c r="D93" t="s">
        <v>278</v>
      </c>
    </row>
    <row r="94" spans="1:4" x14ac:dyDescent="0.3">
      <c r="A94" s="1">
        <v>45117</v>
      </c>
      <c r="B94" t="s">
        <v>282</v>
      </c>
      <c r="C94" s="19">
        <v>25</v>
      </c>
      <c r="D94" t="s">
        <v>283</v>
      </c>
    </row>
    <row r="95" spans="1:4" x14ac:dyDescent="0.3">
      <c r="A95" s="1">
        <v>45118</v>
      </c>
      <c r="B95" t="s">
        <v>282</v>
      </c>
      <c r="C95" s="19">
        <v>28</v>
      </c>
      <c r="D95" t="s">
        <v>283</v>
      </c>
    </row>
    <row r="96" spans="1:4" x14ac:dyDescent="0.3">
      <c r="A96" s="1">
        <v>45119</v>
      </c>
      <c r="B96" t="s">
        <v>277</v>
      </c>
      <c r="C96" s="19">
        <v>162</v>
      </c>
      <c r="D96" t="s">
        <v>278</v>
      </c>
    </row>
    <row r="97" spans="1:4" x14ac:dyDescent="0.3">
      <c r="A97" s="1">
        <v>45119</v>
      </c>
      <c r="B97" t="s">
        <v>282</v>
      </c>
      <c r="C97" s="19">
        <v>31</v>
      </c>
      <c r="D97" t="s">
        <v>283</v>
      </c>
    </row>
    <row r="98" spans="1:4" x14ac:dyDescent="0.3">
      <c r="A98" s="1">
        <v>45120</v>
      </c>
      <c r="B98" t="s">
        <v>277</v>
      </c>
      <c r="C98" s="19">
        <v>60</v>
      </c>
      <c r="D98" t="s">
        <v>278</v>
      </c>
    </row>
    <row r="99" spans="1:4" x14ac:dyDescent="0.3">
      <c r="A99" s="1">
        <v>45120</v>
      </c>
      <c r="B99" t="s">
        <v>282</v>
      </c>
      <c r="C99" s="19">
        <v>42</v>
      </c>
      <c r="D99" t="s">
        <v>283</v>
      </c>
    </row>
    <row r="100" spans="1:4" x14ac:dyDescent="0.3">
      <c r="A100" s="1">
        <v>45120</v>
      </c>
      <c r="B100" t="s">
        <v>282</v>
      </c>
      <c r="C100" s="19">
        <v>31</v>
      </c>
      <c r="D100" t="s">
        <v>283</v>
      </c>
    </row>
    <row r="101" spans="1:4" x14ac:dyDescent="0.3">
      <c r="A101" s="1">
        <v>45121</v>
      </c>
      <c r="B101" t="s">
        <v>282</v>
      </c>
      <c r="C101" s="19">
        <v>35</v>
      </c>
      <c r="D101" t="s">
        <v>283</v>
      </c>
    </row>
    <row r="102" spans="1:4" x14ac:dyDescent="0.3">
      <c r="A102" s="1">
        <v>45122</v>
      </c>
      <c r="B102" t="s">
        <v>277</v>
      </c>
      <c r="C102" s="19">
        <v>12</v>
      </c>
      <c r="D102" t="s">
        <v>278</v>
      </c>
    </row>
    <row r="103" spans="1:4" x14ac:dyDescent="0.3">
      <c r="A103" s="1">
        <v>45123</v>
      </c>
      <c r="B103" t="s">
        <v>284</v>
      </c>
      <c r="C103" s="19">
        <v>4000</v>
      </c>
      <c r="D103" t="s">
        <v>327</v>
      </c>
    </row>
    <row r="104" spans="1:4" x14ac:dyDescent="0.3">
      <c r="A104" s="1">
        <v>45123</v>
      </c>
      <c r="B104" t="s">
        <v>277</v>
      </c>
      <c r="C104" s="19">
        <v>200</v>
      </c>
      <c r="D104" t="s">
        <v>278</v>
      </c>
    </row>
    <row r="105" spans="1:4" x14ac:dyDescent="0.3">
      <c r="A105" s="1">
        <v>45123</v>
      </c>
      <c r="B105" t="s">
        <v>282</v>
      </c>
      <c r="C105" s="19">
        <v>33</v>
      </c>
      <c r="D105" t="s">
        <v>283</v>
      </c>
    </row>
    <row r="106" spans="1:4" x14ac:dyDescent="0.3">
      <c r="A106" s="1">
        <v>45124</v>
      </c>
      <c r="B106" t="s">
        <v>282</v>
      </c>
      <c r="C106" s="19">
        <v>50</v>
      </c>
      <c r="D106" t="s">
        <v>283</v>
      </c>
    </row>
    <row r="107" spans="1:4" x14ac:dyDescent="0.3">
      <c r="A107" s="1">
        <v>45125</v>
      </c>
      <c r="B107" t="s">
        <v>277</v>
      </c>
      <c r="C107" s="19">
        <v>12</v>
      </c>
      <c r="D107" t="s">
        <v>278</v>
      </c>
    </row>
    <row r="108" spans="1:4" x14ac:dyDescent="0.3">
      <c r="A108" s="1">
        <v>45125</v>
      </c>
      <c r="B108" t="s">
        <v>286</v>
      </c>
      <c r="C108" s="19">
        <v>5250</v>
      </c>
      <c r="D108" t="s">
        <v>287</v>
      </c>
    </row>
    <row r="109" spans="1:4" x14ac:dyDescent="0.3">
      <c r="A109" s="1">
        <v>45126</v>
      </c>
      <c r="B109" t="s">
        <v>277</v>
      </c>
      <c r="C109" s="19">
        <v>60</v>
      </c>
      <c r="D109" t="s">
        <v>278</v>
      </c>
    </row>
    <row r="110" spans="1:4" x14ac:dyDescent="0.3">
      <c r="A110" s="1">
        <v>45126</v>
      </c>
      <c r="B110" t="s">
        <v>43</v>
      </c>
      <c r="C110" s="19">
        <v>25</v>
      </c>
      <c r="D110" t="s">
        <v>281</v>
      </c>
    </row>
    <row r="111" spans="1:4" x14ac:dyDescent="0.3">
      <c r="A111" s="1">
        <v>45126</v>
      </c>
      <c r="B111" t="s">
        <v>282</v>
      </c>
      <c r="C111" s="19">
        <v>16</v>
      </c>
      <c r="D111" t="s">
        <v>283</v>
      </c>
    </row>
    <row r="112" spans="1:4" x14ac:dyDescent="0.3">
      <c r="A112" s="1">
        <v>45127</v>
      </c>
      <c r="B112" t="s">
        <v>286</v>
      </c>
      <c r="C112" s="19">
        <v>250</v>
      </c>
      <c r="D112" t="s">
        <v>328</v>
      </c>
    </row>
    <row r="113" spans="1:4" x14ac:dyDescent="0.3">
      <c r="A113" s="1">
        <v>45127</v>
      </c>
      <c r="B113" t="s">
        <v>277</v>
      </c>
      <c r="C113" s="19">
        <v>60</v>
      </c>
      <c r="D113" t="s">
        <v>278</v>
      </c>
    </row>
    <row r="114" spans="1:4" x14ac:dyDescent="0.3">
      <c r="A114" s="1">
        <v>45127</v>
      </c>
      <c r="B114" t="s">
        <v>282</v>
      </c>
      <c r="C114" s="19">
        <v>30</v>
      </c>
      <c r="D114" t="s">
        <v>283</v>
      </c>
    </row>
    <row r="115" spans="1:4" x14ac:dyDescent="0.3">
      <c r="A115" s="1">
        <v>45127</v>
      </c>
      <c r="B115" t="s">
        <v>43</v>
      </c>
      <c r="C115" s="19">
        <v>25</v>
      </c>
      <c r="D115" t="s">
        <v>281</v>
      </c>
    </row>
    <row r="116" spans="1:4" x14ac:dyDescent="0.3">
      <c r="A116" s="1">
        <v>45128</v>
      </c>
      <c r="B116" t="s">
        <v>313</v>
      </c>
      <c r="C116" s="19">
        <v>100</v>
      </c>
      <c r="D116" t="s">
        <v>329</v>
      </c>
    </row>
    <row r="117" spans="1:4" x14ac:dyDescent="0.3">
      <c r="A117" s="1">
        <v>45128</v>
      </c>
      <c r="B117" t="s">
        <v>313</v>
      </c>
      <c r="C117" s="19">
        <v>80</v>
      </c>
      <c r="D117" t="s">
        <v>330</v>
      </c>
    </row>
    <row r="118" spans="1:4" x14ac:dyDescent="0.3">
      <c r="A118" s="1">
        <v>45128</v>
      </c>
      <c r="B118" t="s">
        <v>43</v>
      </c>
      <c r="C118" s="19">
        <v>25</v>
      </c>
      <c r="D118" t="s">
        <v>281</v>
      </c>
    </row>
    <row r="119" spans="1:4" x14ac:dyDescent="0.3">
      <c r="A119" s="1">
        <v>45128</v>
      </c>
      <c r="B119" t="s">
        <v>282</v>
      </c>
      <c r="C119" s="19">
        <v>36</v>
      </c>
      <c r="D119" t="s">
        <v>283</v>
      </c>
    </row>
    <row r="120" spans="1:4" x14ac:dyDescent="0.3">
      <c r="A120" s="1">
        <v>45128</v>
      </c>
      <c r="B120" t="s">
        <v>277</v>
      </c>
      <c r="C120" s="19">
        <v>150</v>
      </c>
      <c r="D120" t="s">
        <v>278</v>
      </c>
    </row>
    <row r="121" spans="1:4" x14ac:dyDescent="0.3">
      <c r="A121" s="1">
        <v>45129</v>
      </c>
      <c r="B121" t="s">
        <v>300</v>
      </c>
      <c r="C121" s="19">
        <v>945</v>
      </c>
      <c r="D121" t="s">
        <v>331</v>
      </c>
    </row>
    <row r="122" spans="1:4" x14ac:dyDescent="0.3">
      <c r="A122" s="1">
        <v>45129</v>
      </c>
      <c r="B122" t="s">
        <v>300</v>
      </c>
      <c r="C122" s="19">
        <v>1000</v>
      </c>
      <c r="D122" t="s">
        <v>332</v>
      </c>
    </row>
    <row r="123" spans="1:4" x14ac:dyDescent="0.3">
      <c r="A123" s="1">
        <v>45129</v>
      </c>
      <c r="B123" t="s">
        <v>282</v>
      </c>
      <c r="C123" s="19">
        <v>25</v>
      </c>
      <c r="D123" t="s">
        <v>283</v>
      </c>
    </row>
    <row r="124" spans="1:4" x14ac:dyDescent="0.3">
      <c r="A124" s="1">
        <v>45129</v>
      </c>
      <c r="B124" t="s">
        <v>43</v>
      </c>
      <c r="C124" s="19">
        <v>25</v>
      </c>
      <c r="D124" t="s">
        <v>281</v>
      </c>
    </row>
    <row r="125" spans="1:4" x14ac:dyDescent="0.3">
      <c r="A125" s="1">
        <v>45129</v>
      </c>
      <c r="B125" t="s">
        <v>277</v>
      </c>
      <c r="C125" s="19">
        <v>12</v>
      </c>
      <c r="D125" t="s">
        <v>278</v>
      </c>
    </row>
    <row r="126" spans="1:4" x14ac:dyDescent="0.3">
      <c r="A126" s="1">
        <v>45130</v>
      </c>
      <c r="B126" t="s">
        <v>277</v>
      </c>
      <c r="C126" s="19">
        <v>60</v>
      </c>
      <c r="D126" t="s">
        <v>278</v>
      </c>
    </row>
    <row r="127" spans="1:4" x14ac:dyDescent="0.3">
      <c r="A127" s="1">
        <v>45130</v>
      </c>
      <c r="B127" t="s">
        <v>282</v>
      </c>
      <c r="C127" s="19">
        <v>30</v>
      </c>
      <c r="D127" t="s">
        <v>283</v>
      </c>
    </row>
    <row r="128" spans="1:4" x14ac:dyDescent="0.3">
      <c r="A128" s="1">
        <v>45130</v>
      </c>
      <c r="B128" t="s">
        <v>43</v>
      </c>
      <c r="C128" s="19">
        <v>25</v>
      </c>
      <c r="D128" t="s">
        <v>281</v>
      </c>
    </row>
    <row r="129" spans="1:4" x14ac:dyDescent="0.3">
      <c r="A129" s="1">
        <v>45131</v>
      </c>
      <c r="B129" t="s">
        <v>282</v>
      </c>
      <c r="C129" s="19">
        <v>24</v>
      </c>
      <c r="D129" t="s">
        <v>283</v>
      </c>
    </row>
    <row r="130" spans="1:4" x14ac:dyDescent="0.3">
      <c r="A130" s="1">
        <v>45131</v>
      </c>
      <c r="B130" t="s">
        <v>43</v>
      </c>
      <c r="C130" s="19">
        <v>25</v>
      </c>
      <c r="D130" t="s">
        <v>281</v>
      </c>
    </row>
    <row r="131" spans="1:4" x14ac:dyDescent="0.3">
      <c r="A131" s="1">
        <v>45132</v>
      </c>
      <c r="B131" t="s">
        <v>282</v>
      </c>
      <c r="C131" s="19">
        <v>22</v>
      </c>
      <c r="D131" t="s">
        <v>283</v>
      </c>
    </row>
    <row r="132" spans="1:4" x14ac:dyDescent="0.3">
      <c r="A132" s="1">
        <v>45132</v>
      </c>
      <c r="B132" t="s">
        <v>277</v>
      </c>
      <c r="C132" s="19">
        <v>12</v>
      </c>
      <c r="D132" t="s">
        <v>278</v>
      </c>
    </row>
    <row r="133" spans="1:4" x14ac:dyDescent="0.3">
      <c r="A133" s="1">
        <v>45132</v>
      </c>
      <c r="B133" t="s">
        <v>277</v>
      </c>
      <c r="C133" s="19">
        <v>154</v>
      </c>
      <c r="D133" t="s">
        <v>278</v>
      </c>
    </row>
    <row r="134" spans="1:4" x14ac:dyDescent="0.3">
      <c r="A134" s="1">
        <v>45132</v>
      </c>
      <c r="B134" t="s">
        <v>43</v>
      </c>
      <c r="C134" s="19">
        <v>25</v>
      </c>
      <c r="D134" t="s">
        <v>281</v>
      </c>
    </row>
    <row r="135" spans="1:4" x14ac:dyDescent="0.3">
      <c r="A135" s="1">
        <v>45133</v>
      </c>
      <c r="B135" t="s">
        <v>282</v>
      </c>
      <c r="C135" s="19">
        <v>23</v>
      </c>
      <c r="D135" t="s">
        <v>283</v>
      </c>
    </row>
    <row r="136" spans="1:4" x14ac:dyDescent="0.3">
      <c r="A136" s="1">
        <v>45133</v>
      </c>
      <c r="B136" t="s">
        <v>43</v>
      </c>
      <c r="C136" s="19">
        <v>25</v>
      </c>
      <c r="D136" t="s">
        <v>281</v>
      </c>
    </row>
    <row r="137" spans="1:4" x14ac:dyDescent="0.3">
      <c r="A137" s="1">
        <v>45134</v>
      </c>
      <c r="B137" t="s">
        <v>277</v>
      </c>
      <c r="C137" s="19">
        <v>12</v>
      </c>
      <c r="D137" t="s">
        <v>278</v>
      </c>
    </row>
    <row r="138" spans="1:4" x14ac:dyDescent="0.3">
      <c r="A138" s="1">
        <v>45134</v>
      </c>
      <c r="B138" t="s">
        <v>282</v>
      </c>
      <c r="C138" s="19">
        <v>23</v>
      </c>
      <c r="D138" t="s">
        <v>283</v>
      </c>
    </row>
    <row r="139" spans="1:4" x14ac:dyDescent="0.3">
      <c r="A139" s="1">
        <v>45134</v>
      </c>
      <c r="B139" t="s">
        <v>43</v>
      </c>
      <c r="C139" s="19">
        <v>25</v>
      </c>
      <c r="D139" t="s">
        <v>281</v>
      </c>
    </row>
    <row r="140" spans="1:4" x14ac:dyDescent="0.3">
      <c r="A140" s="1">
        <v>45135</v>
      </c>
      <c r="B140" t="s">
        <v>277</v>
      </c>
      <c r="C140" s="19">
        <v>60</v>
      </c>
      <c r="D140" t="s">
        <v>278</v>
      </c>
    </row>
    <row r="141" spans="1:4" x14ac:dyDescent="0.3">
      <c r="A141" s="1">
        <v>45135</v>
      </c>
      <c r="B141" t="s">
        <v>43</v>
      </c>
      <c r="C141" s="19">
        <v>25</v>
      </c>
      <c r="D141" t="s">
        <v>281</v>
      </c>
    </row>
    <row r="142" spans="1:4" x14ac:dyDescent="0.3">
      <c r="A142" s="1">
        <v>45136</v>
      </c>
      <c r="B142" t="s">
        <v>277</v>
      </c>
      <c r="C142" s="19">
        <v>159</v>
      </c>
      <c r="D142" t="s">
        <v>278</v>
      </c>
    </row>
    <row r="143" spans="1:4" x14ac:dyDescent="0.3">
      <c r="A143" s="1">
        <v>45136</v>
      </c>
      <c r="B143" t="s">
        <v>282</v>
      </c>
      <c r="C143" s="19">
        <v>15</v>
      </c>
      <c r="D143" t="s">
        <v>283</v>
      </c>
    </row>
    <row r="144" spans="1:4" x14ac:dyDescent="0.3">
      <c r="A144" s="1">
        <v>45136</v>
      </c>
      <c r="B144" t="s">
        <v>43</v>
      </c>
      <c r="C144" s="19">
        <v>25</v>
      </c>
      <c r="D144" t="s">
        <v>281</v>
      </c>
    </row>
    <row r="145" spans="1:4" x14ac:dyDescent="0.3">
      <c r="A145" s="1">
        <v>45137</v>
      </c>
      <c r="B145" t="s">
        <v>277</v>
      </c>
      <c r="C145" s="19">
        <v>116</v>
      </c>
      <c r="D145" t="s">
        <v>278</v>
      </c>
    </row>
    <row r="146" spans="1:4" x14ac:dyDescent="0.3">
      <c r="A146" s="1">
        <v>45137</v>
      </c>
      <c r="B146" t="s">
        <v>313</v>
      </c>
      <c r="C146" s="19">
        <v>350</v>
      </c>
      <c r="D146" t="s">
        <v>333</v>
      </c>
    </row>
    <row r="147" spans="1:4" x14ac:dyDescent="0.3">
      <c r="A147" s="1">
        <v>45137</v>
      </c>
      <c r="B147" t="s">
        <v>43</v>
      </c>
      <c r="C147" s="19">
        <v>25</v>
      </c>
      <c r="D147" t="s">
        <v>281</v>
      </c>
    </row>
    <row r="148" spans="1:4" x14ac:dyDescent="0.3">
      <c r="A148" s="1">
        <v>45138</v>
      </c>
      <c r="B148" t="s">
        <v>313</v>
      </c>
      <c r="C148" s="19">
        <v>350</v>
      </c>
      <c r="D148" t="s">
        <v>334</v>
      </c>
    </row>
    <row r="149" spans="1:4" x14ac:dyDescent="0.3">
      <c r="A149" s="1">
        <v>45138</v>
      </c>
      <c r="B149" t="s">
        <v>282</v>
      </c>
      <c r="C149" s="19">
        <v>25</v>
      </c>
      <c r="D149" t="s">
        <v>283</v>
      </c>
    </row>
    <row r="150" spans="1:4" x14ac:dyDescent="0.3">
      <c r="A150" s="1">
        <v>45138</v>
      </c>
      <c r="B150" t="s">
        <v>284</v>
      </c>
      <c r="C150" s="19">
        <v>300</v>
      </c>
      <c r="D150" t="s">
        <v>285</v>
      </c>
    </row>
    <row r="151" spans="1:4" x14ac:dyDescent="0.3">
      <c r="A151" s="1">
        <v>45138</v>
      </c>
      <c r="B151" t="s">
        <v>43</v>
      </c>
      <c r="C151" s="19">
        <v>25</v>
      </c>
      <c r="D151" t="s">
        <v>281</v>
      </c>
    </row>
    <row r="152" spans="1:4" x14ac:dyDescent="0.3">
      <c r="A152" s="1">
        <v>45139</v>
      </c>
      <c r="B152" t="s">
        <v>277</v>
      </c>
      <c r="C152" s="19">
        <v>12</v>
      </c>
      <c r="D152" t="s">
        <v>278</v>
      </c>
    </row>
    <row r="153" spans="1:4" x14ac:dyDescent="0.3">
      <c r="A153" s="1">
        <v>45139</v>
      </c>
      <c r="B153" t="s">
        <v>279</v>
      </c>
      <c r="C153" s="19">
        <v>309</v>
      </c>
      <c r="D153" t="s">
        <v>280</v>
      </c>
    </row>
    <row r="154" spans="1:4" x14ac:dyDescent="0.3">
      <c r="A154" s="1">
        <v>45139</v>
      </c>
      <c r="B154" t="s">
        <v>43</v>
      </c>
      <c r="C154" s="19">
        <v>25</v>
      </c>
      <c r="D154" t="s">
        <v>281</v>
      </c>
    </row>
    <row r="155" spans="1:4" x14ac:dyDescent="0.3">
      <c r="A155" s="1">
        <v>45140</v>
      </c>
      <c r="B155" t="s">
        <v>282</v>
      </c>
      <c r="C155" s="19">
        <v>40</v>
      </c>
      <c r="D155" t="s">
        <v>283</v>
      </c>
    </row>
    <row r="156" spans="1:4" x14ac:dyDescent="0.3">
      <c r="A156" s="1">
        <v>45140</v>
      </c>
      <c r="B156" t="s">
        <v>284</v>
      </c>
      <c r="C156" s="19">
        <v>1000</v>
      </c>
      <c r="D156" t="s">
        <v>285</v>
      </c>
    </row>
    <row r="157" spans="1:4" x14ac:dyDescent="0.3">
      <c r="A157" s="1">
        <v>45140</v>
      </c>
      <c r="B157" t="s">
        <v>43</v>
      </c>
      <c r="C157" s="19">
        <v>25</v>
      </c>
      <c r="D157" t="s">
        <v>281</v>
      </c>
    </row>
    <row r="158" spans="1:4" x14ac:dyDescent="0.3">
      <c r="A158" s="1">
        <v>45141</v>
      </c>
      <c r="B158" t="s">
        <v>277</v>
      </c>
      <c r="C158" s="19">
        <v>110</v>
      </c>
      <c r="D158" t="s">
        <v>278</v>
      </c>
    </row>
    <row r="159" spans="1:4" x14ac:dyDescent="0.3">
      <c r="A159" s="1">
        <v>45141</v>
      </c>
      <c r="B159" t="s">
        <v>277</v>
      </c>
      <c r="C159" s="19">
        <v>12</v>
      </c>
      <c r="D159" t="s">
        <v>278</v>
      </c>
    </row>
    <row r="160" spans="1:4" x14ac:dyDescent="0.3">
      <c r="A160" s="1">
        <v>45141</v>
      </c>
      <c r="B160" t="s">
        <v>279</v>
      </c>
      <c r="C160" s="19">
        <v>123</v>
      </c>
      <c r="D160" t="s">
        <v>280</v>
      </c>
    </row>
    <row r="161" spans="1:4" x14ac:dyDescent="0.3">
      <c r="A161" s="1">
        <v>45141</v>
      </c>
      <c r="B161" t="s">
        <v>43</v>
      </c>
      <c r="C161" s="19">
        <v>25</v>
      </c>
      <c r="D161" t="s">
        <v>281</v>
      </c>
    </row>
    <row r="162" spans="1:4" x14ac:dyDescent="0.3">
      <c r="A162" s="1">
        <v>45141</v>
      </c>
      <c r="B162" t="s">
        <v>286</v>
      </c>
      <c r="C162" s="19">
        <v>900</v>
      </c>
      <c r="D162" t="s">
        <v>287</v>
      </c>
    </row>
    <row r="163" spans="1:4" x14ac:dyDescent="0.3">
      <c r="A163" s="1">
        <v>45141</v>
      </c>
      <c r="B163" t="s">
        <v>277</v>
      </c>
      <c r="C163" s="19">
        <v>200</v>
      </c>
      <c r="D163" t="s">
        <v>288</v>
      </c>
    </row>
    <row r="164" spans="1:4" x14ac:dyDescent="0.3">
      <c r="A164" s="1">
        <v>45141</v>
      </c>
      <c r="B164" t="s">
        <v>289</v>
      </c>
      <c r="C164" s="19">
        <v>450</v>
      </c>
      <c r="D164" t="s">
        <v>290</v>
      </c>
    </row>
    <row r="165" spans="1:4" x14ac:dyDescent="0.3">
      <c r="A165" s="1">
        <v>45141</v>
      </c>
      <c r="B165" t="s">
        <v>291</v>
      </c>
      <c r="C165" s="19">
        <v>2000</v>
      </c>
      <c r="D165" t="s">
        <v>292</v>
      </c>
    </row>
    <row r="166" spans="1:4" x14ac:dyDescent="0.3">
      <c r="A166" s="1">
        <v>45141</v>
      </c>
      <c r="B166" t="s">
        <v>282</v>
      </c>
      <c r="C166" s="19">
        <v>30</v>
      </c>
      <c r="D166" t="s">
        <v>283</v>
      </c>
    </row>
    <row r="167" spans="1:4" x14ac:dyDescent="0.3">
      <c r="A167" s="1">
        <v>45141</v>
      </c>
      <c r="B167" t="s">
        <v>284</v>
      </c>
      <c r="C167" s="19">
        <v>1500</v>
      </c>
      <c r="D167" t="s">
        <v>293</v>
      </c>
    </row>
    <row r="168" spans="1:4" x14ac:dyDescent="0.3">
      <c r="A168" s="1">
        <v>45142</v>
      </c>
      <c r="B168" t="s">
        <v>43</v>
      </c>
      <c r="C168" s="19">
        <v>25</v>
      </c>
      <c r="D168" t="s">
        <v>281</v>
      </c>
    </row>
    <row r="169" spans="1:4" x14ac:dyDescent="0.3">
      <c r="A169" s="1">
        <v>45143</v>
      </c>
      <c r="B169" t="s">
        <v>43</v>
      </c>
      <c r="C169" s="19">
        <v>25</v>
      </c>
      <c r="D169" t="s">
        <v>281</v>
      </c>
    </row>
    <row r="170" spans="1:4" x14ac:dyDescent="0.3">
      <c r="A170" s="1">
        <v>45143</v>
      </c>
      <c r="B170" t="s">
        <v>277</v>
      </c>
      <c r="C170" s="19">
        <v>12</v>
      </c>
      <c r="D170" t="s">
        <v>278</v>
      </c>
    </row>
    <row r="171" spans="1:4" x14ac:dyDescent="0.3">
      <c r="A171" s="1">
        <v>45144</v>
      </c>
      <c r="B171" t="s">
        <v>284</v>
      </c>
      <c r="C171" s="19">
        <v>2000</v>
      </c>
      <c r="D171" t="s">
        <v>294</v>
      </c>
    </row>
    <row r="172" spans="1:4" x14ac:dyDescent="0.3">
      <c r="A172" s="1">
        <v>45144</v>
      </c>
      <c r="B172" t="s">
        <v>291</v>
      </c>
      <c r="C172" s="19">
        <v>330</v>
      </c>
      <c r="D172" t="s">
        <v>292</v>
      </c>
    </row>
    <row r="173" spans="1:4" x14ac:dyDescent="0.3">
      <c r="A173" s="1">
        <v>45144</v>
      </c>
      <c r="B173" t="s">
        <v>295</v>
      </c>
      <c r="C173" s="19">
        <v>68.25</v>
      </c>
      <c r="D173" t="s">
        <v>296</v>
      </c>
    </row>
    <row r="174" spans="1:4" x14ac:dyDescent="0.3">
      <c r="A174" s="1">
        <v>45144</v>
      </c>
      <c r="B174" t="s">
        <v>284</v>
      </c>
      <c r="C174" s="19">
        <v>19</v>
      </c>
      <c r="D174" t="s">
        <v>297</v>
      </c>
    </row>
    <row r="175" spans="1:4" x14ac:dyDescent="0.3">
      <c r="A175" s="1">
        <v>45144</v>
      </c>
      <c r="B175" t="s">
        <v>43</v>
      </c>
      <c r="C175" s="19">
        <v>25</v>
      </c>
      <c r="D175" t="s">
        <v>281</v>
      </c>
    </row>
    <row r="176" spans="1:4" x14ac:dyDescent="0.3">
      <c r="A176" s="1">
        <v>45145</v>
      </c>
      <c r="B176" t="s">
        <v>291</v>
      </c>
      <c r="C176" s="19">
        <v>2000</v>
      </c>
      <c r="D176" t="s">
        <v>292</v>
      </c>
    </row>
    <row r="177" spans="1:4" x14ac:dyDescent="0.3">
      <c r="A177" s="1">
        <v>45145</v>
      </c>
      <c r="B177" t="s">
        <v>43</v>
      </c>
      <c r="C177" s="19">
        <v>25</v>
      </c>
      <c r="D177" t="s">
        <v>281</v>
      </c>
    </row>
    <row r="178" spans="1:4" x14ac:dyDescent="0.3">
      <c r="A178" s="1">
        <v>45146</v>
      </c>
      <c r="B178" t="s">
        <v>298</v>
      </c>
      <c r="C178" s="19">
        <v>6</v>
      </c>
      <c r="D178" t="s">
        <v>299</v>
      </c>
    </row>
    <row r="179" spans="1:4" x14ac:dyDescent="0.3">
      <c r="A179" s="1">
        <v>45146</v>
      </c>
      <c r="B179" t="s">
        <v>277</v>
      </c>
      <c r="C179" s="19">
        <v>12</v>
      </c>
      <c r="D179" t="s">
        <v>278</v>
      </c>
    </row>
    <row r="180" spans="1:4" x14ac:dyDescent="0.3">
      <c r="A180" s="1">
        <v>45146</v>
      </c>
      <c r="B180" t="s">
        <v>300</v>
      </c>
      <c r="C180" s="19">
        <v>60</v>
      </c>
      <c r="D180" t="s">
        <v>301</v>
      </c>
    </row>
    <row r="181" spans="1:4" x14ac:dyDescent="0.3">
      <c r="A181" s="1">
        <v>45146</v>
      </c>
      <c r="B181" t="s">
        <v>43</v>
      </c>
      <c r="C181" s="19">
        <v>25</v>
      </c>
      <c r="D181" t="s">
        <v>281</v>
      </c>
    </row>
    <row r="182" spans="1:4" x14ac:dyDescent="0.3">
      <c r="A182" s="1">
        <v>45147</v>
      </c>
      <c r="B182" t="s">
        <v>284</v>
      </c>
      <c r="C182" s="19">
        <v>1700</v>
      </c>
      <c r="D182" t="s">
        <v>302</v>
      </c>
    </row>
    <row r="183" spans="1:4" x14ac:dyDescent="0.3">
      <c r="A183" s="1">
        <v>45147</v>
      </c>
      <c r="B183" t="s">
        <v>43</v>
      </c>
      <c r="C183" s="19">
        <v>25</v>
      </c>
      <c r="D183" t="s">
        <v>281</v>
      </c>
    </row>
    <row r="184" spans="1:4" x14ac:dyDescent="0.3">
      <c r="A184" s="1">
        <v>45148</v>
      </c>
      <c r="B184" t="s">
        <v>277</v>
      </c>
      <c r="C184" s="19">
        <v>12</v>
      </c>
      <c r="D184" t="s">
        <v>278</v>
      </c>
    </row>
    <row r="185" spans="1:4" x14ac:dyDescent="0.3">
      <c r="A185" s="1">
        <v>45148</v>
      </c>
      <c r="B185" t="s">
        <v>303</v>
      </c>
      <c r="C185" s="19">
        <v>52</v>
      </c>
      <c r="D185" t="s">
        <v>304</v>
      </c>
    </row>
    <row r="186" spans="1:4" x14ac:dyDescent="0.3">
      <c r="A186" s="1">
        <v>45148</v>
      </c>
      <c r="B186" t="s">
        <v>43</v>
      </c>
      <c r="C186" s="19">
        <v>25</v>
      </c>
      <c r="D186" t="s">
        <v>281</v>
      </c>
    </row>
    <row r="187" spans="1:4" x14ac:dyDescent="0.3">
      <c r="A187" s="1">
        <v>45148</v>
      </c>
      <c r="B187" t="s">
        <v>284</v>
      </c>
      <c r="C187" s="19">
        <v>800</v>
      </c>
      <c r="D187" t="s">
        <v>305</v>
      </c>
    </row>
    <row r="188" spans="1:4" x14ac:dyDescent="0.3">
      <c r="A188" s="1">
        <v>45149</v>
      </c>
      <c r="B188" t="s">
        <v>277</v>
      </c>
      <c r="C188" s="19">
        <v>115</v>
      </c>
      <c r="D188" t="s">
        <v>278</v>
      </c>
    </row>
    <row r="189" spans="1:4" x14ac:dyDescent="0.3">
      <c r="A189" s="1">
        <v>45149</v>
      </c>
      <c r="B189" t="s">
        <v>303</v>
      </c>
      <c r="C189" s="19">
        <v>105</v>
      </c>
      <c r="D189" t="s">
        <v>304</v>
      </c>
    </row>
    <row r="190" spans="1:4" x14ac:dyDescent="0.3">
      <c r="A190" s="1">
        <v>45149</v>
      </c>
      <c r="B190" t="s">
        <v>43</v>
      </c>
      <c r="C190" s="19">
        <v>25</v>
      </c>
      <c r="D190" t="s">
        <v>281</v>
      </c>
    </row>
    <row r="191" spans="1:4" x14ac:dyDescent="0.3">
      <c r="A191" s="1">
        <v>45150</v>
      </c>
      <c r="B191" t="s">
        <v>277</v>
      </c>
      <c r="C191" s="19">
        <v>12</v>
      </c>
      <c r="D191" t="s">
        <v>278</v>
      </c>
    </row>
    <row r="192" spans="1:4" x14ac:dyDescent="0.3">
      <c r="A192" s="1">
        <v>45150</v>
      </c>
      <c r="B192" t="s">
        <v>43</v>
      </c>
      <c r="C192" s="19">
        <v>25</v>
      </c>
      <c r="D192" t="s">
        <v>281</v>
      </c>
    </row>
    <row r="193" spans="1:4" x14ac:dyDescent="0.3">
      <c r="A193" s="1">
        <v>45151</v>
      </c>
      <c r="B193" t="s">
        <v>306</v>
      </c>
      <c r="C193" s="19">
        <v>700</v>
      </c>
      <c r="D193" t="s">
        <v>307</v>
      </c>
    </row>
    <row r="194" spans="1:4" x14ac:dyDescent="0.3">
      <c r="A194" s="1">
        <v>45151</v>
      </c>
      <c r="B194" t="s">
        <v>43</v>
      </c>
      <c r="C194" s="19">
        <v>25</v>
      </c>
      <c r="D194" t="s">
        <v>281</v>
      </c>
    </row>
    <row r="195" spans="1:4" x14ac:dyDescent="0.3">
      <c r="A195" s="1">
        <v>45152</v>
      </c>
      <c r="B195" t="s">
        <v>277</v>
      </c>
      <c r="C195" s="19">
        <v>12</v>
      </c>
      <c r="D195" t="s">
        <v>278</v>
      </c>
    </row>
    <row r="196" spans="1:4" x14ac:dyDescent="0.3">
      <c r="A196" s="1">
        <v>45152</v>
      </c>
      <c r="B196" t="s">
        <v>43</v>
      </c>
      <c r="C196" s="19">
        <v>25</v>
      </c>
      <c r="D196" t="s">
        <v>281</v>
      </c>
    </row>
    <row r="197" spans="1:4" x14ac:dyDescent="0.3">
      <c r="A197" s="1">
        <v>45152</v>
      </c>
      <c r="B197" t="s">
        <v>308</v>
      </c>
      <c r="C197" s="19">
        <v>1130</v>
      </c>
      <c r="D197" t="s">
        <v>309</v>
      </c>
    </row>
    <row r="198" spans="1:4" x14ac:dyDescent="0.3">
      <c r="A198" s="1">
        <v>45153</v>
      </c>
      <c r="B198" t="s">
        <v>277</v>
      </c>
      <c r="C198" s="19">
        <v>110</v>
      </c>
      <c r="D198" t="s">
        <v>278</v>
      </c>
    </row>
    <row r="199" spans="1:4" x14ac:dyDescent="0.3">
      <c r="A199" s="1">
        <v>45153</v>
      </c>
      <c r="B199" t="s">
        <v>284</v>
      </c>
      <c r="C199" s="19">
        <v>400</v>
      </c>
      <c r="D199" t="s">
        <v>285</v>
      </c>
    </row>
    <row r="200" spans="1:4" x14ac:dyDescent="0.3">
      <c r="A200" s="1">
        <v>45153</v>
      </c>
      <c r="B200" t="s">
        <v>291</v>
      </c>
      <c r="C200" s="19">
        <v>500</v>
      </c>
      <c r="D200" t="s">
        <v>292</v>
      </c>
    </row>
    <row r="201" spans="1:4" x14ac:dyDescent="0.3">
      <c r="A201" s="1">
        <v>45153</v>
      </c>
      <c r="B201" t="s">
        <v>43</v>
      </c>
      <c r="C201" s="19">
        <v>25</v>
      </c>
      <c r="D201" t="s">
        <v>281</v>
      </c>
    </row>
    <row r="202" spans="1:4" x14ac:dyDescent="0.3">
      <c r="A202" s="1">
        <v>45154</v>
      </c>
      <c r="B202" t="s">
        <v>279</v>
      </c>
      <c r="C202" s="19">
        <v>147</v>
      </c>
      <c r="D202" t="s">
        <v>280</v>
      </c>
    </row>
    <row r="203" spans="1:4" x14ac:dyDescent="0.3">
      <c r="A203" s="1">
        <v>45154</v>
      </c>
      <c r="B203" t="s">
        <v>291</v>
      </c>
      <c r="C203" s="19">
        <v>500</v>
      </c>
      <c r="D203" t="s">
        <v>292</v>
      </c>
    </row>
    <row r="204" spans="1:4" x14ac:dyDescent="0.3">
      <c r="A204" s="1">
        <v>45154</v>
      </c>
      <c r="B204" t="s">
        <v>43</v>
      </c>
      <c r="C204" s="19">
        <v>25</v>
      </c>
      <c r="D204" t="s">
        <v>281</v>
      </c>
    </row>
    <row r="205" spans="1:4" x14ac:dyDescent="0.3">
      <c r="A205" s="1">
        <v>45155</v>
      </c>
      <c r="B205" t="s">
        <v>277</v>
      </c>
      <c r="C205" s="19">
        <v>10</v>
      </c>
      <c r="D205" t="s">
        <v>278</v>
      </c>
    </row>
    <row r="206" spans="1:4" x14ac:dyDescent="0.3">
      <c r="A206" s="1">
        <v>45155</v>
      </c>
      <c r="B206" t="s">
        <v>291</v>
      </c>
      <c r="C206" s="19">
        <v>500</v>
      </c>
      <c r="D206" t="s">
        <v>292</v>
      </c>
    </row>
    <row r="207" spans="1:4" x14ac:dyDescent="0.3">
      <c r="A207" s="1">
        <v>45155</v>
      </c>
      <c r="B207" t="s">
        <v>43</v>
      </c>
      <c r="C207" s="19">
        <v>25</v>
      </c>
      <c r="D207" t="s">
        <v>281</v>
      </c>
    </row>
    <row r="208" spans="1:4" x14ac:dyDescent="0.3">
      <c r="A208" s="1">
        <v>45156</v>
      </c>
      <c r="B208" t="s">
        <v>277</v>
      </c>
      <c r="C208" s="19">
        <v>12</v>
      </c>
      <c r="D208" t="s">
        <v>278</v>
      </c>
    </row>
    <row r="209" spans="1:4" x14ac:dyDescent="0.3">
      <c r="A209" s="1">
        <v>45156</v>
      </c>
      <c r="B209" t="s">
        <v>279</v>
      </c>
      <c r="C209" s="19">
        <v>206</v>
      </c>
      <c r="D209" t="s">
        <v>280</v>
      </c>
    </row>
    <row r="210" spans="1:4" x14ac:dyDescent="0.3">
      <c r="A210" s="1">
        <v>45156</v>
      </c>
      <c r="B210" t="s">
        <v>43</v>
      </c>
      <c r="C210" s="19">
        <v>25</v>
      </c>
      <c r="D210" t="s">
        <v>281</v>
      </c>
    </row>
    <row r="211" spans="1:4" x14ac:dyDescent="0.3">
      <c r="A211" s="1">
        <v>45156</v>
      </c>
      <c r="B211" t="s">
        <v>291</v>
      </c>
      <c r="C211" s="19">
        <v>770</v>
      </c>
      <c r="D211" t="s">
        <v>292</v>
      </c>
    </row>
    <row r="212" spans="1:4" x14ac:dyDescent="0.3">
      <c r="A212" s="1">
        <v>45156</v>
      </c>
      <c r="B212" t="s">
        <v>308</v>
      </c>
      <c r="C212" s="19">
        <v>146</v>
      </c>
      <c r="D212" t="s">
        <v>310</v>
      </c>
    </row>
    <row r="213" spans="1:4" x14ac:dyDescent="0.3">
      <c r="A213" s="1">
        <v>45157</v>
      </c>
      <c r="B213" t="s">
        <v>43</v>
      </c>
      <c r="C213" s="19">
        <v>25</v>
      </c>
      <c r="D213" t="s">
        <v>281</v>
      </c>
    </row>
    <row r="214" spans="1:4" x14ac:dyDescent="0.3">
      <c r="A214" s="1">
        <v>45158</v>
      </c>
      <c r="B214" t="s">
        <v>43</v>
      </c>
      <c r="C214" s="19">
        <v>25</v>
      </c>
      <c r="D214" t="s">
        <v>281</v>
      </c>
    </row>
    <row r="215" spans="1:4" x14ac:dyDescent="0.3">
      <c r="A215" s="1">
        <v>45159</v>
      </c>
      <c r="B215" t="s">
        <v>277</v>
      </c>
      <c r="C215" s="19">
        <v>12</v>
      </c>
      <c r="D215" t="s">
        <v>278</v>
      </c>
    </row>
    <row r="216" spans="1:4" x14ac:dyDescent="0.3">
      <c r="A216" s="1">
        <v>45159</v>
      </c>
      <c r="B216" t="s">
        <v>43</v>
      </c>
      <c r="C216" s="19">
        <v>25</v>
      </c>
      <c r="D216" t="s">
        <v>281</v>
      </c>
    </row>
    <row r="217" spans="1:4" x14ac:dyDescent="0.3">
      <c r="A217" s="1">
        <v>45160</v>
      </c>
      <c r="B217" t="s">
        <v>43</v>
      </c>
      <c r="C217" s="19">
        <v>25</v>
      </c>
      <c r="D217" t="s">
        <v>281</v>
      </c>
    </row>
    <row r="218" spans="1:4" x14ac:dyDescent="0.3">
      <c r="A218" s="1">
        <v>45161</v>
      </c>
      <c r="B218" t="s">
        <v>277</v>
      </c>
      <c r="C218" s="19">
        <v>12</v>
      </c>
      <c r="D218" t="s">
        <v>278</v>
      </c>
    </row>
    <row r="219" spans="1:4" x14ac:dyDescent="0.3">
      <c r="A219" s="1">
        <v>45161</v>
      </c>
      <c r="B219" t="s">
        <v>43</v>
      </c>
      <c r="C219" s="19">
        <v>25</v>
      </c>
      <c r="D219" t="s">
        <v>281</v>
      </c>
    </row>
    <row r="220" spans="1:4" x14ac:dyDescent="0.3">
      <c r="A220" s="1">
        <v>45162</v>
      </c>
      <c r="B220" t="s">
        <v>43</v>
      </c>
      <c r="C220" s="19">
        <v>25</v>
      </c>
      <c r="D220" t="s">
        <v>281</v>
      </c>
    </row>
    <row r="221" spans="1:4" x14ac:dyDescent="0.3">
      <c r="A221" s="1">
        <v>45163</v>
      </c>
      <c r="B221" t="s">
        <v>277</v>
      </c>
      <c r="C221" s="19">
        <v>110</v>
      </c>
      <c r="D221" t="s">
        <v>278</v>
      </c>
    </row>
    <row r="222" spans="1:4" x14ac:dyDescent="0.3">
      <c r="A222" s="1">
        <v>45163</v>
      </c>
      <c r="B222" t="s">
        <v>277</v>
      </c>
      <c r="C222" s="19">
        <v>12</v>
      </c>
      <c r="D222" t="s">
        <v>278</v>
      </c>
    </row>
    <row r="223" spans="1:4" x14ac:dyDescent="0.3">
      <c r="A223" s="1">
        <v>45163</v>
      </c>
      <c r="B223" t="s">
        <v>311</v>
      </c>
      <c r="C223" s="19">
        <v>500</v>
      </c>
      <c r="D223" t="s">
        <v>312</v>
      </c>
    </row>
    <row r="224" spans="1:4" x14ac:dyDescent="0.3">
      <c r="A224" s="1">
        <v>45163</v>
      </c>
      <c r="B224" t="s">
        <v>43</v>
      </c>
      <c r="C224" s="19">
        <v>25</v>
      </c>
      <c r="D224" t="s">
        <v>281</v>
      </c>
    </row>
    <row r="225" spans="1:4" x14ac:dyDescent="0.3">
      <c r="A225" s="1">
        <v>45164</v>
      </c>
      <c r="B225" t="s">
        <v>43</v>
      </c>
      <c r="C225" s="19">
        <v>25</v>
      </c>
      <c r="D225" t="s">
        <v>281</v>
      </c>
    </row>
    <row r="226" spans="1:4" x14ac:dyDescent="0.3">
      <c r="A226" s="1">
        <v>45165</v>
      </c>
      <c r="B226" t="s">
        <v>277</v>
      </c>
      <c r="C226" s="19">
        <v>12</v>
      </c>
      <c r="D226" t="s">
        <v>278</v>
      </c>
    </row>
    <row r="227" spans="1:4" x14ac:dyDescent="0.3">
      <c r="A227" s="1">
        <v>45165</v>
      </c>
      <c r="B227" t="s">
        <v>284</v>
      </c>
      <c r="C227" s="19">
        <v>500</v>
      </c>
      <c r="D227" t="s">
        <v>305</v>
      </c>
    </row>
    <row r="228" spans="1:4" x14ac:dyDescent="0.3">
      <c r="A228" s="1">
        <v>45165</v>
      </c>
      <c r="B228" t="s">
        <v>43</v>
      </c>
      <c r="C228" s="19">
        <v>25</v>
      </c>
      <c r="D228" t="s">
        <v>281</v>
      </c>
    </row>
    <row r="229" spans="1:4" x14ac:dyDescent="0.3">
      <c r="A229" s="1">
        <v>45166</v>
      </c>
      <c r="B229" t="s">
        <v>277</v>
      </c>
      <c r="C229" s="19">
        <v>20</v>
      </c>
      <c r="D229" t="s">
        <v>278</v>
      </c>
    </row>
    <row r="230" spans="1:4" x14ac:dyDescent="0.3">
      <c r="A230" s="1">
        <v>45166</v>
      </c>
      <c r="B230" t="s">
        <v>313</v>
      </c>
      <c r="C230" s="19">
        <v>30</v>
      </c>
      <c r="D230" t="s">
        <v>314</v>
      </c>
    </row>
    <row r="231" spans="1:4" x14ac:dyDescent="0.3">
      <c r="A231" s="1">
        <v>45166</v>
      </c>
      <c r="B231" t="s">
        <v>43</v>
      </c>
      <c r="C231" s="19">
        <v>25</v>
      </c>
      <c r="D231" t="s">
        <v>281</v>
      </c>
    </row>
    <row r="232" spans="1:4" x14ac:dyDescent="0.3">
      <c r="A232" s="1">
        <v>45167</v>
      </c>
      <c r="B232" t="s">
        <v>315</v>
      </c>
      <c r="C232" s="19">
        <v>80</v>
      </c>
      <c r="D232" t="s">
        <v>316</v>
      </c>
    </row>
    <row r="233" spans="1:4" x14ac:dyDescent="0.3">
      <c r="A233" s="1">
        <v>45167</v>
      </c>
      <c r="B233" t="s">
        <v>43</v>
      </c>
      <c r="C233" s="19">
        <v>25</v>
      </c>
      <c r="D233" t="s">
        <v>281</v>
      </c>
    </row>
    <row r="234" spans="1:4" x14ac:dyDescent="0.3">
      <c r="A234" s="1">
        <v>45167</v>
      </c>
      <c r="B234" t="s">
        <v>284</v>
      </c>
      <c r="C234" s="19">
        <v>2000</v>
      </c>
      <c r="D234" t="s">
        <v>317</v>
      </c>
    </row>
    <row r="235" spans="1:4" x14ac:dyDescent="0.3">
      <c r="A235" s="1">
        <v>45168</v>
      </c>
      <c r="B235" t="s">
        <v>277</v>
      </c>
      <c r="C235" s="19">
        <v>12</v>
      </c>
      <c r="D235" t="s">
        <v>278</v>
      </c>
    </row>
    <row r="236" spans="1:4" x14ac:dyDescent="0.3">
      <c r="A236" s="1">
        <v>45168</v>
      </c>
      <c r="B236" t="s">
        <v>284</v>
      </c>
      <c r="C236" s="19">
        <v>1000</v>
      </c>
      <c r="D236" t="s">
        <v>317</v>
      </c>
    </row>
    <row r="237" spans="1:4" x14ac:dyDescent="0.3">
      <c r="A237" s="1">
        <v>45168</v>
      </c>
      <c r="B237" t="s">
        <v>279</v>
      </c>
      <c r="C237" s="19">
        <v>226</v>
      </c>
      <c r="D237" t="s">
        <v>318</v>
      </c>
    </row>
    <row r="238" spans="1:4" x14ac:dyDescent="0.3">
      <c r="A238" s="1">
        <v>45168</v>
      </c>
      <c r="B238" t="s">
        <v>43</v>
      </c>
      <c r="C238" s="19">
        <v>25</v>
      </c>
      <c r="D238" t="s">
        <v>281</v>
      </c>
    </row>
    <row r="239" spans="1:4" x14ac:dyDescent="0.3">
      <c r="A239" s="1">
        <v>45169</v>
      </c>
      <c r="B239" t="s">
        <v>277</v>
      </c>
      <c r="C239" s="19">
        <v>30</v>
      </c>
      <c r="D239" t="s">
        <v>278</v>
      </c>
    </row>
    <row r="240" spans="1:4" x14ac:dyDescent="0.3">
      <c r="A240" s="1">
        <v>45169</v>
      </c>
      <c r="B240" t="s">
        <v>313</v>
      </c>
      <c r="C240" s="19">
        <v>100</v>
      </c>
      <c r="D240" t="s">
        <v>319</v>
      </c>
    </row>
    <row r="241" spans="1:4" x14ac:dyDescent="0.3">
      <c r="A241" s="1">
        <v>45169</v>
      </c>
      <c r="B241" t="s">
        <v>277</v>
      </c>
      <c r="C241" s="19">
        <v>100</v>
      </c>
      <c r="D241" t="s">
        <v>278</v>
      </c>
    </row>
    <row r="242" spans="1:4" x14ac:dyDescent="0.3">
      <c r="A242" s="1">
        <v>45169</v>
      </c>
      <c r="B242" t="s">
        <v>291</v>
      </c>
      <c r="C242" s="19">
        <v>1130</v>
      </c>
      <c r="D242" t="s">
        <v>292</v>
      </c>
    </row>
    <row r="243" spans="1:4" x14ac:dyDescent="0.3">
      <c r="A243" s="1">
        <v>45169</v>
      </c>
      <c r="B243" t="s">
        <v>43</v>
      </c>
      <c r="C243" s="19">
        <v>25</v>
      </c>
      <c r="D243" t="s">
        <v>281</v>
      </c>
    </row>
    <row r="244" spans="1:4" x14ac:dyDescent="0.3">
      <c r="A244" s="1">
        <v>45170</v>
      </c>
      <c r="B244" t="s">
        <v>277</v>
      </c>
      <c r="C244" s="19">
        <v>130</v>
      </c>
      <c r="D244" t="s">
        <v>356</v>
      </c>
    </row>
    <row r="245" spans="1:4" x14ac:dyDescent="0.3">
      <c r="A245" s="1">
        <v>45170</v>
      </c>
      <c r="B245" t="s">
        <v>277</v>
      </c>
      <c r="C245" s="19">
        <v>12</v>
      </c>
      <c r="D245" t="s">
        <v>356</v>
      </c>
    </row>
    <row r="246" spans="1:4" x14ac:dyDescent="0.3">
      <c r="A246" s="1">
        <v>45170</v>
      </c>
      <c r="B246" t="s">
        <v>43</v>
      </c>
      <c r="C246" s="19">
        <v>25</v>
      </c>
      <c r="D246" t="s">
        <v>357</v>
      </c>
    </row>
    <row r="247" spans="1:4" x14ac:dyDescent="0.3">
      <c r="A247" s="1">
        <v>45171</v>
      </c>
      <c r="B247" t="s">
        <v>282</v>
      </c>
      <c r="C247" s="19">
        <v>29</v>
      </c>
      <c r="D247" t="s">
        <v>358</v>
      </c>
    </row>
    <row r="248" spans="1:4" x14ac:dyDescent="0.3">
      <c r="A248" s="1">
        <v>45171</v>
      </c>
      <c r="B248" t="s">
        <v>308</v>
      </c>
      <c r="C248" s="19">
        <v>230</v>
      </c>
      <c r="D248" t="s">
        <v>359</v>
      </c>
    </row>
    <row r="249" spans="1:4" x14ac:dyDescent="0.3">
      <c r="A249" s="1">
        <v>45171</v>
      </c>
      <c r="B249" t="s">
        <v>43</v>
      </c>
      <c r="C249" s="19">
        <v>25</v>
      </c>
      <c r="D249" t="s">
        <v>357</v>
      </c>
    </row>
    <row r="250" spans="1:4" x14ac:dyDescent="0.3">
      <c r="A250" s="1">
        <v>45172</v>
      </c>
      <c r="B250" t="s">
        <v>277</v>
      </c>
      <c r="C250" s="19">
        <v>10</v>
      </c>
      <c r="D250" t="s">
        <v>356</v>
      </c>
    </row>
    <row r="251" spans="1:4" x14ac:dyDescent="0.3">
      <c r="A251" s="1">
        <v>45172</v>
      </c>
      <c r="B251" t="s">
        <v>291</v>
      </c>
      <c r="C251" s="19">
        <v>4000</v>
      </c>
      <c r="D251" t="s">
        <v>360</v>
      </c>
    </row>
    <row r="252" spans="1:4" x14ac:dyDescent="0.3">
      <c r="A252" s="1">
        <v>45172</v>
      </c>
      <c r="B252" t="s">
        <v>313</v>
      </c>
      <c r="C252" s="19">
        <v>125</v>
      </c>
      <c r="D252" t="s">
        <v>361</v>
      </c>
    </row>
    <row r="253" spans="1:4" x14ac:dyDescent="0.3">
      <c r="A253" s="1">
        <v>45172</v>
      </c>
      <c r="B253" t="s">
        <v>43</v>
      </c>
      <c r="C253" s="19">
        <v>25</v>
      </c>
      <c r="D253" t="s">
        <v>357</v>
      </c>
    </row>
    <row r="254" spans="1:4" x14ac:dyDescent="0.3">
      <c r="A254" s="1">
        <v>45173</v>
      </c>
      <c r="B254" t="s">
        <v>277</v>
      </c>
      <c r="C254" s="19">
        <v>20</v>
      </c>
      <c r="D254" t="s">
        <v>356</v>
      </c>
    </row>
    <row r="255" spans="1:4" x14ac:dyDescent="0.3">
      <c r="A255" s="1">
        <v>45173</v>
      </c>
      <c r="B255" t="s">
        <v>43</v>
      </c>
      <c r="C255" s="19">
        <v>25</v>
      </c>
      <c r="D255" t="s">
        <v>357</v>
      </c>
    </row>
    <row r="256" spans="1:4" x14ac:dyDescent="0.3">
      <c r="A256" s="1">
        <v>45174</v>
      </c>
      <c r="B256" t="s">
        <v>284</v>
      </c>
      <c r="C256" s="19">
        <v>3520</v>
      </c>
      <c r="D256" t="s">
        <v>362</v>
      </c>
    </row>
    <row r="257" spans="1:4" x14ac:dyDescent="0.3">
      <c r="A257" s="1">
        <v>45174</v>
      </c>
      <c r="B257" t="s">
        <v>277</v>
      </c>
      <c r="C257" s="19">
        <v>30</v>
      </c>
      <c r="D257" t="s">
        <v>356</v>
      </c>
    </row>
    <row r="258" spans="1:4" x14ac:dyDescent="0.3">
      <c r="A258" s="1">
        <v>45174</v>
      </c>
      <c r="B258" t="s">
        <v>313</v>
      </c>
      <c r="C258" s="19">
        <v>370</v>
      </c>
      <c r="D258" t="s">
        <v>363</v>
      </c>
    </row>
    <row r="259" spans="1:4" x14ac:dyDescent="0.3">
      <c r="A259" s="1">
        <v>45174</v>
      </c>
      <c r="B259" t="s">
        <v>43</v>
      </c>
      <c r="C259" s="19">
        <v>25</v>
      </c>
      <c r="D259" t="s">
        <v>357</v>
      </c>
    </row>
    <row r="260" spans="1:4" x14ac:dyDescent="0.3">
      <c r="A260" s="1">
        <v>45175</v>
      </c>
      <c r="B260" t="s">
        <v>277</v>
      </c>
      <c r="C260" s="19">
        <v>100</v>
      </c>
      <c r="D260" t="s">
        <v>356</v>
      </c>
    </row>
    <row r="261" spans="1:4" x14ac:dyDescent="0.3">
      <c r="A261" s="1">
        <v>45175</v>
      </c>
      <c r="B261" t="s">
        <v>277</v>
      </c>
      <c r="C261" s="19">
        <v>15</v>
      </c>
      <c r="D261" t="s">
        <v>356</v>
      </c>
    </row>
    <row r="262" spans="1:4" x14ac:dyDescent="0.3">
      <c r="A262" s="1">
        <v>45175</v>
      </c>
      <c r="B262" t="s">
        <v>43</v>
      </c>
      <c r="C262" s="19">
        <v>25</v>
      </c>
      <c r="D262" t="s">
        <v>357</v>
      </c>
    </row>
    <row r="263" spans="1:4" x14ac:dyDescent="0.3">
      <c r="A263" s="1">
        <v>45176</v>
      </c>
      <c r="B263" t="s">
        <v>43</v>
      </c>
      <c r="C263" s="19">
        <v>25</v>
      </c>
      <c r="D263" t="s">
        <v>274</v>
      </c>
    </row>
    <row r="264" spans="1:4" x14ac:dyDescent="0.3">
      <c r="A264" s="1">
        <v>45177</v>
      </c>
      <c r="B264" t="s">
        <v>277</v>
      </c>
      <c r="C264" s="19">
        <v>12</v>
      </c>
      <c r="D264" t="s">
        <v>356</v>
      </c>
    </row>
    <row r="265" spans="1:4" x14ac:dyDescent="0.3">
      <c r="A265" s="1">
        <v>45177</v>
      </c>
      <c r="B265" t="s">
        <v>351</v>
      </c>
      <c r="C265" s="19">
        <v>150</v>
      </c>
      <c r="D265" t="s">
        <v>364</v>
      </c>
    </row>
    <row r="266" spans="1:4" x14ac:dyDescent="0.3">
      <c r="A266" s="1">
        <v>45177</v>
      </c>
      <c r="B266" t="s">
        <v>286</v>
      </c>
      <c r="C266" s="19">
        <v>3650</v>
      </c>
      <c r="D266" t="s">
        <v>365</v>
      </c>
    </row>
    <row r="267" spans="1:4" x14ac:dyDescent="0.3">
      <c r="A267" s="1">
        <v>45177</v>
      </c>
      <c r="B267" t="s">
        <v>291</v>
      </c>
      <c r="C267" s="19">
        <v>400</v>
      </c>
      <c r="D267" t="s">
        <v>360</v>
      </c>
    </row>
    <row r="268" spans="1:4" x14ac:dyDescent="0.3">
      <c r="A268" s="1">
        <v>45177</v>
      </c>
      <c r="B268" t="s">
        <v>284</v>
      </c>
      <c r="C268" s="19">
        <v>750</v>
      </c>
      <c r="D268" t="s">
        <v>366</v>
      </c>
    </row>
    <row r="269" spans="1:4" x14ac:dyDescent="0.3">
      <c r="A269" s="1">
        <v>45177</v>
      </c>
      <c r="B269" t="s">
        <v>284</v>
      </c>
      <c r="C269" s="19">
        <v>2000</v>
      </c>
      <c r="D269" t="s">
        <v>367</v>
      </c>
    </row>
    <row r="270" spans="1:4" x14ac:dyDescent="0.3">
      <c r="A270" s="1">
        <v>45177</v>
      </c>
      <c r="B270" t="s">
        <v>43</v>
      </c>
      <c r="C270" s="19">
        <v>25</v>
      </c>
      <c r="D270" t="s">
        <v>43</v>
      </c>
    </row>
    <row r="271" spans="1:4" x14ac:dyDescent="0.3">
      <c r="A271" s="1">
        <v>45178</v>
      </c>
      <c r="B271" t="s">
        <v>277</v>
      </c>
      <c r="C271" s="19">
        <v>100</v>
      </c>
      <c r="D271" t="s">
        <v>277</v>
      </c>
    </row>
    <row r="272" spans="1:4" x14ac:dyDescent="0.3">
      <c r="A272" s="1">
        <v>45178</v>
      </c>
      <c r="B272" t="s">
        <v>295</v>
      </c>
      <c r="C272" s="19">
        <v>68.25</v>
      </c>
      <c r="D272" t="s">
        <v>295</v>
      </c>
    </row>
    <row r="273" spans="1:4" x14ac:dyDescent="0.3">
      <c r="A273" s="1">
        <v>45178</v>
      </c>
      <c r="B273" t="s">
        <v>284</v>
      </c>
      <c r="C273" s="19">
        <v>1500</v>
      </c>
      <c r="D273" t="s">
        <v>367</v>
      </c>
    </row>
    <row r="274" spans="1:4" x14ac:dyDescent="0.3">
      <c r="A274" s="1">
        <v>45178</v>
      </c>
      <c r="B274" t="s">
        <v>43</v>
      </c>
      <c r="C274" s="19">
        <v>25</v>
      </c>
      <c r="D274" t="s">
        <v>43</v>
      </c>
    </row>
    <row r="275" spans="1:4" x14ac:dyDescent="0.3">
      <c r="A275" s="1">
        <v>45179</v>
      </c>
      <c r="B275" t="s">
        <v>277</v>
      </c>
      <c r="C275" s="19">
        <v>15</v>
      </c>
      <c r="D275" t="s">
        <v>277</v>
      </c>
    </row>
    <row r="276" spans="1:4" x14ac:dyDescent="0.3">
      <c r="A276" s="1">
        <v>45179</v>
      </c>
      <c r="B276" t="s">
        <v>313</v>
      </c>
      <c r="C276" s="19">
        <v>25</v>
      </c>
      <c r="D276" t="s">
        <v>368</v>
      </c>
    </row>
    <row r="277" spans="1:4" x14ac:dyDescent="0.3">
      <c r="A277" s="1">
        <v>45179</v>
      </c>
      <c r="B277" t="s">
        <v>284</v>
      </c>
      <c r="C277" s="19">
        <v>1000</v>
      </c>
      <c r="D277" t="s">
        <v>369</v>
      </c>
    </row>
    <row r="278" spans="1:4" x14ac:dyDescent="0.3">
      <c r="A278" s="1">
        <v>45179</v>
      </c>
      <c r="B278" t="s">
        <v>43</v>
      </c>
      <c r="C278" s="19">
        <v>25</v>
      </c>
      <c r="D278" t="s">
        <v>43</v>
      </c>
    </row>
    <row r="279" spans="1:4" x14ac:dyDescent="0.3">
      <c r="A279" s="1">
        <v>45180</v>
      </c>
      <c r="B279" t="s">
        <v>43</v>
      </c>
      <c r="C279" s="19">
        <v>25</v>
      </c>
      <c r="D279" t="s">
        <v>43</v>
      </c>
    </row>
    <row r="280" spans="1:4" x14ac:dyDescent="0.3">
      <c r="A280" s="1">
        <v>45180</v>
      </c>
      <c r="B280" t="s">
        <v>284</v>
      </c>
      <c r="C280" s="19">
        <v>700</v>
      </c>
      <c r="D280" t="s">
        <v>369</v>
      </c>
    </row>
    <row r="281" spans="1:4" x14ac:dyDescent="0.3">
      <c r="A281" s="1">
        <v>45181</v>
      </c>
      <c r="B281" t="s">
        <v>277</v>
      </c>
      <c r="C281" s="19">
        <v>50</v>
      </c>
      <c r="D281" t="s">
        <v>277</v>
      </c>
    </row>
    <row r="282" spans="1:4" x14ac:dyDescent="0.3">
      <c r="A282" s="1">
        <v>45181</v>
      </c>
      <c r="B282" t="s">
        <v>279</v>
      </c>
      <c r="C282" s="19">
        <v>139</v>
      </c>
      <c r="D282" t="s">
        <v>370</v>
      </c>
    </row>
    <row r="283" spans="1:4" x14ac:dyDescent="0.3">
      <c r="A283" s="1">
        <v>45181</v>
      </c>
      <c r="B283" t="s">
        <v>303</v>
      </c>
      <c r="C283" s="19">
        <v>50</v>
      </c>
      <c r="D283" t="s">
        <v>303</v>
      </c>
    </row>
    <row r="284" spans="1:4" x14ac:dyDescent="0.3">
      <c r="A284" s="1">
        <v>45181</v>
      </c>
      <c r="B284" t="s">
        <v>43</v>
      </c>
      <c r="C284" s="19">
        <v>25</v>
      </c>
      <c r="D284" t="s">
        <v>43</v>
      </c>
    </row>
    <row r="285" spans="1:4" x14ac:dyDescent="0.3">
      <c r="A285" s="1">
        <v>45182</v>
      </c>
      <c r="B285" t="s">
        <v>277</v>
      </c>
      <c r="C285" s="19">
        <v>15</v>
      </c>
      <c r="D285" t="s">
        <v>277</v>
      </c>
    </row>
    <row r="286" spans="1:4" x14ac:dyDescent="0.3">
      <c r="A286" s="1">
        <v>45182</v>
      </c>
      <c r="B286" t="s">
        <v>43</v>
      </c>
      <c r="C286" s="19">
        <v>25</v>
      </c>
      <c r="D286" t="s">
        <v>43</v>
      </c>
    </row>
    <row r="287" spans="1:4" x14ac:dyDescent="0.3">
      <c r="A287" s="1">
        <v>45183</v>
      </c>
      <c r="B287" t="s">
        <v>277</v>
      </c>
      <c r="C287" s="19">
        <v>60</v>
      </c>
      <c r="D287" t="s">
        <v>277</v>
      </c>
    </row>
    <row r="288" spans="1:4" x14ac:dyDescent="0.3">
      <c r="A288" s="1">
        <v>45183</v>
      </c>
      <c r="B288" t="s">
        <v>284</v>
      </c>
      <c r="C288" s="19">
        <v>1000</v>
      </c>
      <c r="D288" t="s">
        <v>371</v>
      </c>
    </row>
    <row r="289" spans="1:4" x14ac:dyDescent="0.3">
      <c r="A289" s="1">
        <v>45183</v>
      </c>
      <c r="B289" t="s">
        <v>43</v>
      </c>
      <c r="C289" s="19">
        <v>25</v>
      </c>
      <c r="D289" t="s">
        <v>43</v>
      </c>
    </row>
    <row r="290" spans="1:4" x14ac:dyDescent="0.3">
      <c r="A290" s="1">
        <v>45184</v>
      </c>
      <c r="B290" t="s">
        <v>279</v>
      </c>
      <c r="C290" s="19">
        <v>205</v>
      </c>
      <c r="D290" t="s">
        <v>279</v>
      </c>
    </row>
    <row r="291" spans="1:4" x14ac:dyDescent="0.3">
      <c r="A291" s="1">
        <v>45184</v>
      </c>
      <c r="B291" t="s">
        <v>291</v>
      </c>
      <c r="C291" s="19">
        <v>500</v>
      </c>
      <c r="D291" t="s">
        <v>291</v>
      </c>
    </row>
    <row r="292" spans="1:4" x14ac:dyDescent="0.3">
      <c r="A292" s="1">
        <v>45184</v>
      </c>
      <c r="B292" t="s">
        <v>284</v>
      </c>
      <c r="C292" s="19">
        <v>1000</v>
      </c>
      <c r="D292" t="s">
        <v>371</v>
      </c>
    </row>
    <row r="293" spans="1:4" x14ac:dyDescent="0.3">
      <c r="A293" s="1">
        <v>45184</v>
      </c>
      <c r="B293" t="s">
        <v>284</v>
      </c>
      <c r="C293" s="19">
        <v>150</v>
      </c>
      <c r="D293" t="s">
        <v>366</v>
      </c>
    </row>
    <row r="294" spans="1:4" x14ac:dyDescent="0.3">
      <c r="A294" s="1">
        <v>45184</v>
      </c>
      <c r="B294" t="s">
        <v>43</v>
      </c>
      <c r="C294" s="19">
        <v>25</v>
      </c>
      <c r="D294" t="s">
        <v>43</v>
      </c>
    </row>
    <row r="295" spans="1:4" x14ac:dyDescent="0.3">
      <c r="A295" s="1">
        <v>45185</v>
      </c>
      <c r="B295" t="s">
        <v>277</v>
      </c>
      <c r="C295" s="19">
        <v>32</v>
      </c>
      <c r="D295" t="s">
        <v>277</v>
      </c>
    </row>
    <row r="296" spans="1:4" x14ac:dyDescent="0.3">
      <c r="A296" s="1">
        <v>45185</v>
      </c>
      <c r="B296" t="s">
        <v>284</v>
      </c>
      <c r="C296" s="19">
        <v>1300</v>
      </c>
      <c r="D296" t="s">
        <v>372</v>
      </c>
    </row>
    <row r="297" spans="1:4" x14ac:dyDescent="0.3">
      <c r="A297" s="1">
        <v>45185</v>
      </c>
      <c r="B297" t="s">
        <v>43</v>
      </c>
      <c r="C297" s="19">
        <v>25</v>
      </c>
      <c r="D297" t="s">
        <v>43</v>
      </c>
    </row>
    <row r="298" spans="1:4" x14ac:dyDescent="0.3">
      <c r="A298" s="1">
        <v>45186</v>
      </c>
      <c r="B298" t="s">
        <v>277</v>
      </c>
      <c r="C298" s="19">
        <v>20</v>
      </c>
      <c r="D298" t="s">
        <v>277</v>
      </c>
    </row>
    <row r="299" spans="1:4" x14ac:dyDescent="0.3">
      <c r="A299" s="1">
        <v>45186</v>
      </c>
      <c r="B299" t="s">
        <v>284</v>
      </c>
      <c r="C299" s="19">
        <v>1000</v>
      </c>
      <c r="D299" t="s">
        <v>373</v>
      </c>
    </row>
    <row r="300" spans="1:4" x14ac:dyDescent="0.3">
      <c r="A300" s="1">
        <v>45186</v>
      </c>
      <c r="B300" t="s">
        <v>43</v>
      </c>
      <c r="C300" s="19">
        <v>25</v>
      </c>
      <c r="D300" t="s">
        <v>43</v>
      </c>
    </row>
    <row r="301" spans="1:4" x14ac:dyDescent="0.3">
      <c r="A301" s="1">
        <v>45186</v>
      </c>
      <c r="B301" t="s">
        <v>291</v>
      </c>
      <c r="C301" s="19">
        <v>1000</v>
      </c>
      <c r="D301" t="s">
        <v>291</v>
      </c>
    </row>
    <row r="302" spans="1:4" x14ac:dyDescent="0.3">
      <c r="A302" s="1">
        <v>45186</v>
      </c>
      <c r="B302" t="s">
        <v>291</v>
      </c>
      <c r="C302" s="19">
        <v>1000</v>
      </c>
      <c r="D302" t="s">
        <v>291</v>
      </c>
    </row>
    <row r="303" spans="1:4" x14ac:dyDescent="0.3">
      <c r="A303" s="1">
        <v>45187</v>
      </c>
      <c r="B303" t="s">
        <v>277</v>
      </c>
      <c r="C303" s="19">
        <v>115</v>
      </c>
      <c r="D303" t="s">
        <v>277</v>
      </c>
    </row>
    <row r="304" spans="1:4" x14ac:dyDescent="0.3">
      <c r="A304" s="1">
        <v>45187</v>
      </c>
      <c r="B304" t="s">
        <v>43</v>
      </c>
      <c r="C304" s="19">
        <v>25</v>
      </c>
      <c r="D304" t="s">
        <v>43</v>
      </c>
    </row>
    <row r="305" spans="1:4" x14ac:dyDescent="0.3">
      <c r="A305" s="1">
        <v>45188</v>
      </c>
      <c r="B305" t="s">
        <v>313</v>
      </c>
      <c r="C305" s="19">
        <v>500</v>
      </c>
      <c r="D305" t="s">
        <v>374</v>
      </c>
    </row>
    <row r="306" spans="1:4" x14ac:dyDescent="0.3">
      <c r="A306" s="1">
        <v>45188</v>
      </c>
      <c r="B306" t="s">
        <v>43</v>
      </c>
      <c r="C306" s="19">
        <v>25</v>
      </c>
      <c r="D306" t="s">
        <v>43</v>
      </c>
    </row>
    <row r="307" spans="1:4" x14ac:dyDescent="0.3">
      <c r="A307" s="1">
        <v>45189</v>
      </c>
      <c r="B307" t="s">
        <v>279</v>
      </c>
      <c r="C307" s="19">
        <v>103</v>
      </c>
      <c r="D307" t="s">
        <v>279</v>
      </c>
    </row>
    <row r="308" spans="1:4" x14ac:dyDescent="0.3">
      <c r="A308" s="1">
        <v>45189</v>
      </c>
      <c r="B308" t="s">
        <v>306</v>
      </c>
      <c r="C308" s="19">
        <v>300</v>
      </c>
      <c r="D308" t="s">
        <v>375</v>
      </c>
    </row>
    <row r="309" spans="1:4" x14ac:dyDescent="0.3">
      <c r="A309" s="1">
        <v>45189</v>
      </c>
      <c r="B309" t="s">
        <v>43</v>
      </c>
      <c r="C309" s="19">
        <v>25</v>
      </c>
      <c r="D309" t="s">
        <v>43</v>
      </c>
    </row>
    <row r="310" spans="1:4" x14ac:dyDescent="0.3">
      <c r="A310" s="1">
        <v>45190</v>
      </c>
      <c r="B310" t="s">
        <v>277</v>
      </c>
      <c r="C310" s="19">
        <v>30</v>
      </c>
      <c r="D310" t="s">
        <v>277</v>
      </c>
    </row>
    <row r="311" spans="1:4" x14ac:dyDescent="0.3">
      <c r="A311" s="1">
        <v>45190</v>
      </c>
      <c r="B311" t="s">
        <v>306</v>
      </c>
      <c r="C311" s="19">
        <v>950</v>
      </c>
      <c r="D311" t="s">
        <v>375</v>
      </c>
    </row>
    <row r="312" spans="1:4" x14ac:dyDescent="0.3">
      <c r="A312" s="1">
        <v>45190</v>
      </c>
      <c r="B312" t="s">
        <v>43</v>
      </c>
      <c r="C312" s="19">
        <v>25</v>
      </c>
      <c r="D312" t="s">
        <v>43</v>
      </c>
    </row>
    <row r="313" spans="1:4" x14ac:dyDescent="0.3">
      <c r="A313" s="1">
        <v>45191</v>
      </c>
      <c r="B313" t="s">
        <v>279</v>
      </c>
      <c r="C313" s="19">
        <v>82</v>
      </c>
      <c r="D313" t="s">
        <v>370</v>
      </c>
    </row>
    <row r="314" spans="1:4" x14ac:dyDescent="0.3">
      <c r="A314" s="1">
        <v>45191</v>
      </c>
      <c r="B314" t="s">
        <v>284</v>
      </c>
      <c r="C314" s="19">
        <v>500</v>
      </c>
      <c r="D314" t="s">
        <v>367</v>
      </c>
    </row>
    <row r="315" spans="1:4" x14ac:dyDescent="0.3">
      <c r="A315" s="1">
        <v>45191</v>
      </c>
      <c r="B315" t="s">
        <v>43</v>
      </c>
      <c r="C315" s="19">
        <v>25</v>
      </c>
      <c r="D315" t="s">
        <v>43</v>
      </c>
    </row>
    <row r="316" spans="1:4" x14ac:dyDescent="0.3">
      <c r="A316" s="1">
        <v>45192</v>
      </c>
      <c r="B316" t="s">
        <v>277</v>
      </c>
      <c r="C316" s="19">
        <v>107</v>
      </c>
      <c r="D316" t="s">
        <v>277</v>
      </c>
    </row>
    <row r="317" spans="1:4" x14ac:dyDescent="0.3">
      <c r="A317" s="1">
        <v>45192</v>
      </c>
      <c r="B317" t="s">
        <v>284</v>
      </c>
      <c r="C317" s="19">
        <v>1500</v>
      </c>
      <c r="D317" t="s">
        <v>376</v>
      </c>
    </row>
    <row r="318" spans="1:4" x14ac:dyDescent="0.3">
      <c r="A318" s="1">
        <v>45192</v>
      </c>
      <c r="B318" t="s">
        <v>43</v>
      </c>
      <c r="C318" s="19">
        <v>25</v>
      </c>
      <c r="D318" t="s">
        <v>43</v>
      </c>
    </row>
    <row r="319" spans="1:4" x14ac:dyDescent="0.3">
      <c r="A319" s="1">
        <v>45193</v>
      </c>
      <c r="B319" t="s">
        <v>43</v>
      </c>
      <c r="C319" s="19">
        <v>25</v>
      </c>
      <c r="D319" t="s">
        <v>43</v>
      </c>
    </row>
    <row r="320" spans="1:4" x14ac:dyDescent="0.3">
      <c r="A320" s="1">
        <v>45194</v>
      </c>
      <c r="B320" t="s">
        <v>277</v>
      </c>
      <c r="C320" s="19">
        <v>100</v>
      </c>
      <c r="D320" t="s">
        <v>277</v>
      </c>
    </row>
    <row r="321" spans="1:4" x14ac:dyDescent="0.3">
      <c r="A321" s="1">
        <v>45194</v>
      </c>
      <c r="B321" t="s">
        <v>43</v>
      </c>
      <c r="C321" s="19">
        <v>25</v>
      </c>
      <c r="D321" t="s">
        <v>43</v>
      </c>
    </row>
    <row r="322" spans="1:4" x14ac:dyDescent="0.3">
      <c r="A322" s="1">
        <v>45195</v>
      </c>
      <c r="B322" t="s">
        <v>277</v>
      </c>
      <c r="C322" s="19">
        <v>15</v>
      </c>
      <c r="D322" t="s">
        <v>277</v>
      </c>
    </row>
    <row r="323" spans="1:4" x14ac:dyDescent="0.3">
      <c r="A323" s="1">
        <v>45195</v>
      </c>
      <c r="B323" t="s">
        <v>43</v>
      </c>
      <c r="C323" s="19">
        <v>25</v>
      </c>
      <c r="D323" t="s">
        <v>43</v>
      </c>
    </row>
    <row r="324" spans="1:4" x14ac:dyDescent="0.3">
      <c r="A324" s="1">
        <v>45196</v>
      </c>
      <c r="B324" t="s">
        <v>277</v>
      </c>
      <c r="C324" s="19">
        <v>15</v>
      </c>
      <c r="D324" t="s">
        <v>277</v>
      </c>
    </row>
    <row r="325" spans="1:4" x14ac:dyDescent="0.3">
      <c r="A325" s="1">
        <v>45196</v>
      </c>
      <c r="B325" t="s">
        <v>300</v>
      </c>
      <c r="C325" s="19">
        <v>48</v>
      </c>
      <c r="D325" t="s">
        <v>377</v>
      </c>
    </row>
    <row r="326" spans="1:4" x14ac:dyDescent="0.3">
      <c r="A326" s="1">
        <v>45196</v>
      </c>
      <c r="B326" t="s">
        <v>279</v>
      </c>
      <c r="C326" s="19">
        <v>205</v>
      </c>
      <c r="D326" t="s">
        <v>279</v>
      </c>
    </row>
    <row r="327" spans="1:4" x14ac:dyDescent="0.3">
      <c r="A327" s="1">
        <v>45196</v>
      </c>
      <c r="B327" t="s">
        <v>43</v>
      </c>
      <c r="C327" s="19">
        <v>25</v>
      </c>
      <c r="D327" t="s">
        <v>43</v>
      </c>
    </row>
    <row r="328" spans="1:4" x14ac:dyDescent="0.3">
      <c r="A328" s="1">
        <v>45197</v>
      </c>
      <c r="B328" t="s">
        <v>277</v>
      </c>
      <c r="C328" s="19">
        <v>50</v>
      </c>
      <c r="D328" t="s">
        <v>277</v>
      </c>
    </row>
    <row r="329" spans="1:4" x14ac:dyDescent="0.3">
      <c r="A329" s="1">
        <v>45197</v>
      </c>
      <c r="B329" t="s">
        <v>284</v>
      </c>
      <c r="C329" s="19">
        <v>31</v>
      </c>
      <c r="D329" t="s">
        <v>378</v>
      </c>
    </row>
    <row r="330" spans="1:4" x14ac:dyDescent="0.3">
      <c r="A330" s="1">
        <v>45197</v>
      </c>
      <c r="B330" t="s">
        <v>43</v>
      </c>
      <c r="C330" s="19">
        <v>25</v>
      </c>
      <c r="D330" t="s">
        <v>43</v>
      </c>
    </row>
    <row r="331" spans="1:4" x14ac:dyDescent="0.3">
      <c r="A331" s="1">
        <v>45198</v>
      </c>
      <c r="B331" t="s">
        <v>315</v>
      </c>
      <c r="C331" s="19">
        <v>80</v>
      </c>
      <c r="D331" t="s">
        <v>379</v>
      </c>
    </row>
    <row r="332" spans="1:4" x14ac:dyDescent="0.3">
      <c r="A332" s="1">
        <v>45198</v>
      </c>
      <c r="B332" t="s">
        <v>284</v>
      </c>
      <c r="C332" s="19">
        <v>450</v>
      </c>
      <c r="D332" t="s">
        <v>373</v>
      </c>
    </row>
    <row r="333" spans="1:4" x14ac:dyDescent="0.3">
      <c r="A333" s="1">
        <v>45198</v>
      </c>
      <c r="B333" t="s">
        <v>306</v>
      </c>
      <c r="C333" s="19">
        <v>600</v>
      </c>
      <c r="D333" t="s">
        <v>380</v>
      </c>
    </row>
    <row r="334" spans="1:4" x14ac:dyDescent="0.3">
      <c r="A334" s="1">
        <v>45198</v>
      </c>
      <c r="B334" t="s">
        <v>43</v>
      </c>
      <c r="C334" s="19">
        <v>25</v>
      </c>
      <c r="D334" t="s">
        <v>43</v>
      </c>
    </row>
    <row r="335" spans="1:4" x14ac:dyDescent="0.3">
      <c r="A335" s="1">
        <v>45199</v>
      </c>
      <c r="B335" t="s">
        <v>43</v>
      </c>
      <c r="C335" s="19">
        <v>25</v>
      </c>
      <c r="D335" t="s">
        <v>43</v>
      </c>
    </row>
    <row r="336" spans="1:4" x14ac:dyDescent="0.3">
      <c r="A336" s="1">
        <v>45200</v>
      </c>
      <c r="B336" t="s">
        <v>43</v>
      </c>
      <c r="C336" s="19">
        <v>25</v>
      </c>
      <c r="D336" t="s">
        <v>43</v>
      </c>
    </row>
    <row r="337" spans="1:4" x14ac:dyDescent="0.3">
      <c r="A337" s="1">
        <v>45201</v>
      </c>
      <c r="B337" t="s">
        <v>277</v>
      </c>
      <c r="C337" s="19">
        <v>80</v>
      </c>
      <c r="D337" t="s">
        <v>277</v>
      </c>
    </row>
    <row r="338" spans="1:4" x14ac:dyDescent="0.3">
      <c r="A338" s="1">
        <v>45201</v>
      </c>
      <c r="B338" t="s">
        <v>325</v>
      </c>
      <c r="C338" s="19">
        <v>150</v>
      </c>
      <c r="D338" t="s">
        <v>381</v>
      </c>
    </row>
    <row r="339" spans="1:4" x14ac:dyDescent="0.3">
      <c r="A339" s="1">
        <v>45201</v>
      </c>
      <c r="B339" t="s">
        <v>298</v>
      </c>
      <c r="C339" s="19">
        <v>100</v>
      </c>
      <c r="D339" t="s">
        <v>298</v>
      </c>
    </row>
    <row r="340" spans="1:4" x14ac:dyDescent="0.3">
      <c r="A340" s="1">
        <v>45201</v>
      </c>
      <c r="B340" t="s">
        <v>284</v>
      </c>
      <c r="C340" s="19">
        <v>500</v>
      </c>
      <c r="D340" t="s">
        <v>367</v>
      </c>
    </row>
    <row r="341" spans="1:4" x14ac:dyDescent="0.3">
      <c r="A341" s="1">
        <v>45202</v>
      </c>
      <c r="B341" t="s">
        <v>277</v>
      </c>
      <c r="C341" s="19">
        <v>10</v>
      </c>
      <c r="D341" t="s">
        <v>277</v>
      </c>
    </row>
    <row r="342" spans="1:4" x14ac:dyDescent="0.3">
      <c r="A342" s="1">
        <v>45202</v>
      </c>
      <c r="B342" t="s">
        <v>279</v>
      </c>
      <c r="C342" s="19">
        <v>82</v>
      </c>
      <c r="D342" t="s">
        <v>370</v>
      </c>
    </row>
    <row r="343" spans="1:4" x14ac:dyDescent="0.3">
      <c r="A343" s="1">
        <v>45202</v>
      </c>
      <c r="B343" t="s">
        <v>43</v>
      </c>
      <c r="C343" s="19">
        <v>25</v>
      </c>
      <c r="D343" t="s">
        <v>43</v>
      </c>
    </row>
    <row r="344" spans="1:4" x14ac:dyDescent="0.3">
      <c r="A344" s="1">
        <v>45202</v>
      </c>
      <c r="B344" t="s">
        <v>313</v>
      </c>
      <c r="C344" s="19">
        <v>300</v>
      </c>
      <c r="D344" t="s">
        <v>382</v>
      </c>
    </row>
    <row r="345" spans="1:4" x14ac:dyDescent="0.3">
      <c r="A345" s="1">
        <v>45203</v>
      </c>
      <c r="B345" t="s">
        <v>291</v>
      </c>
      <c r="C345" s="19">
        <v>25</v>
      </c>
      <c r="D345" t="s">
        <v>43</v>
      </c>
    </row>
    <row r="346" spans="1:4" x14ac:dyDescent="0.3">
      <c r="A346" s="1">
        <v>45203</v>
      </c>
      <c r="B346" t="s">
        <v>43</v>
      </c>
      <c r="C346" s="19">
        <v>25</v>
      </c>
      <c r="D346" t="s">
        <v>43</v>
      </c>
    </row>
    <row r="347" spans="1:4" x14ac:dyDescent="0.3">
      <c r="A347" s="1">
        <v>45204</v>
      </c>
      <c r="B347" t="s">
        <v>277</v>
      </c>
      <c r="C347" s="19">
        <v>165</v>
      </c>
      <c r="D347" t="s">
        <v>277</v>
      </c>
    </row>
    <row r="348" spans="1:4" x14ac:dyDescent="0.3">
      <c r="A348" s="1">
        <v>45204</v>
      </c>
      <c r="B348" t="s">
        <v>313</v>
      </c>
      <c r="C348" s="19">
        <v>22</v>
      </c>
      <c r="D348" t="s">
        <v>383</v>
      </c>
    </row>
    <row r="349" spans="1:4" x14ac:dyDescent="0.3">
      <c r="A349" s="1">
        <v>45204</v>
      </c>
      <c r="B349" t="s">
        <v>313</v>
      </c>
      <c r="C349" s="19">
        <v>20</v>
      </c>
      <c r="D349" t="s">
        <v>384</v>
      </c>
    </row>
    <row r="350" spans="1:4" x14ac:dyDescent="0.3">
      <c r="A350" s="1">
        <v>45204</v>
      </c>
      <c r="B350" t="s">
        <v>43</v>
      </c>
      <c r="C350" s="19">
        <v>25</v>
      </c>
      <c r="D350" t="s">
        <v>43</v>
      </c>
    </row>
    <row r="351" spans="1:4" x14ac:dyDescent="0.3">
      <c r="A351" s="1">
        <v>45205</v>
      </c>
      <c r="B351" t="s">
        <v>306</v>
      </c>
      <c r="C351" s="19">
        <v>1700</v>
      </c>
      <c r="D351" t="s">
        <v>375</v>
      </c>
    </row>
    <row r="352" spans="1:4" x14ac:dyDescent="0.3">
      <c r="A352" s="1">
        <v>45205</v>
      </c>
      <c r="B352" t="s">
        <v>284</v>
      </c>
      <c r="C352" s="19">
        <v>1450</v>
      </c>
      <c r="D352" t="s">
        <v>385</v>
      </c>
    </row>
    <row r="353" spans="1:4" x14ac:dyDescent="0.3">
      <c r="A353" s="1">
        <v>45205</v>
      </c>
      <c r="B353" t="s">
        <v>43</v>
      </c>
      <c r="C353" s="19">
        <v>25</v>
      </c>
      <c r="D353" t="s">
        <v>43</v>
      </c>
    </row>
    <row r="354" spans="1:4" x14ac:dyDescent="0.3">
      <c r="A354" s="1">
        <v>45206</v>
      </c>
      <c r="B354" t="s">
        <v>284</v>
      </c>
      <c r="C354" s="19">
        <v>1300</v>
      </c>
      <c r="D354" t="s">
        <v>372</v>
      </c>
    </row>
    <row r="355" spans="1:4" x14ac:dyDescent="0.3">
      <c r="A355" s="1">
        <v>45206</v>
      </c>
      <c r="B355" t="s">
        <v>43</v>
      </c>
      <c r="C355" s="19">
        <v>25</v>
      </c>
      <c r="D355" t="s">
        <v>43</v>
      </c>
    </row>
    <row r="356" spans="1:4" x14ac:dyDescent="0.3">
      <c r="A356" s="1">
        <v>45206</v>
      </c>
      <c r="B356" t="s">
        <v>277</v>
      </c>
      <c r="C356" s="19">
        <v>100</v>
      </c>
      <c r="D356" t="s">
        <v>277</v>
      </c>
    </row>
    <row r="357" spans="1:4" x14ac:dyDescent="0.3">
      <c r="A357" s="1">
        <v>45207</v>
      </c>
      <c r="B357" t="s">
        <v>313</v>
      </c>
      <c r="C357" s="19">
        <v>170</v>
      </c>
      <c r="D357" t="s">
        <v>386</v>
      </c>
    </row>
    <row r="358" spans="1:4" x14ac:dyDescent="0.3">
      <c r="A358" s="1">
        <v>45207</v>
      </c>
      <c r="B358" t="s">
        <v>282</v>
      </c>
      <c r="C358" s="19">
        <v>21</v>
      </c>
      <c r="D358" t="s">
        <v>282</v>
      </c>
    </row>
    <row r="359" spans="1:4" x14ac:dyDescent="0.3">
      <c r="A359" s="1">
        <v>45207</v>
      </c>
      <c r="B359" t="s">
        <v>284</v>
      </c>
      <c r="C359" s="19">
        <v>2000</v>
      </c>
      <c r="D359" t="s">
        <v>366</v>
      </c>
    </row>
    <row r="360" spans="1:4" x14ac:dyDescent="0.3">
      <c r="A360" s="1">
        <v>45207</v>
      </c>
      <c r="B360" t="s">
        <v>43</v>
      </c>
      <c r="C360" s="19">
        <v>25</v>
      </c>
      <c r="D360" t="s">
        <v>43</v>
      </c>
    </row>
    <row r="361" spans="1:4" x14ac:dyDescent="0.3">
      <c r="A361" s="1">
        <v>45208</v>
      </c>
      <c r="B361" t="s">
        <v>284</v>
      </c>
      <c r="C361" s="19">
        <v>500</v>
      </c>
      <c r="D361" t="s">
        <v>284</v>
      </c>
    </row>
    <row r="362" spans="1:4" x14ac:dyDescent="0.3">
      <c r="A362" s="1">
        <v>45208</v>
      </c>
      <c r="B362" t="s">
        <v>43</v>
      </c>
      <c r="C362" s="19">
        <v>25</v>
      </c>
      <c r="D362" t="s">
        <v>43</v>
      </c>
    </row>
    <row r="363" spans="1:4" x14ac:dyDescent="0.3">
      <c r="A363" s="1">
        <v>45209</v>
      </c>
      <c r="B363" t="s">
        <v>286</v>
      </c>
      <c r="C363" s="19">
        <v>1000</v>
      </c>
      <c r="D363" t="s">
        <v>387</v>
      </c>
    </row>
    <row r="364" spans="1:4" x14ac:dyDescent="0.3">
      <c r="A364" s="1">
        <v>45209</v>
      </c>
      <c r="B364" t="s">
        <v>291</v>
      </c>
      <c r="C364" s="19">
        <v>20</v>
      </c>
      <c r="D364" t="s">
        <v>282</v>
      </c>
    </row>
    <row r="365" spans="1:4" x14ac:dyDescent="0.3">
      <c r="A365" s="1">
        <v>45209</v>
      </c>
      <c r="B365" t="s">
        <v>43</v>
      </c>
      <c r="C365" s="19">
        <v>25</v>
      </c>
      <c r="D365" t="s">
        <v>43</v>
      </c>
    </row>
    <row r="366" spans="1:4" x14ac:dyDescent="0.3">
      <c r="A366" s="1">
        <v>45210</v>
      </c>
      <c r="B366" t="s">
        <v>284</v>
      </c>
      <c r="C366" s="19">
        <v>1700</v>
      </c>
      <c r="D366" t="s">
        <v>369</v>
      </c>
    </row>
    <row r="367" spans="1:4" x14ac:dyDescent="0.3">
      <c r="A367" s="1">
        <v>45210</v>
      </c>
      <c r="B367" t="s">
        <v>43</v>
      </c>
      <c r="C367" s="19">
        <v>25</v>
      </c>
      <c r="D367" t="s">
        <v>43</v>
      </c>
    </row>
    <row r="368" spans="1:4" x14ac:dyDescent="0.3">
      <c r="A368" s="1">
        <v>45211</v>
      </c>
      <c r="B368" t="s">
        <v>277</v>
      </c>
      <c r="C368" s="19">
        <v>12</v>
      </c>
      <c r="D368" t="s">
        <v>277</v>
      </c>
    </row>
    <row r="369" spans="1:4" x14ac:dyDescent="0.3">
      <c r="A369" s="1">
        <v>45211</v>
      </c>
      <c r="B369" t="s">
        <v>286</v>
      </c>
      <c r="C369" s="19">
        <v>300</v>
      </c>
      <c r="D369" t="s">
        <v>388</v>
      </c>
    </row>
    <row r="370" spans="1:4" x14ac:dyDescent="0.3">
      <c r="A370" s="1">
        <v>45211</v>
      </c>
      <c r="B370" t="s">
        <v>43</v>
      </c>
      <c r="C370" s="19">
        <v>25</v>
      </c>
      <c r="D370" t="s">
        <v>43</v>
      </c>
    </row>
    <row r="371" spans="1:4" x14ac:dyDescent="0.3">
      <c r="A371" s="1">
        <v>45212</v>
      </c>
      <c r="B371" t="s">
        <v>277</v>
      </c>
      <c r="C371" s="19">
        <v>12</v>
      </c>
      <c r="D371" t="s">
        <v>277</v>
      </c>
    </row>
    <row r="372" spans="1:4" x14ac:dyDescent="0.3">
      <c r="A372" s="1">
        <v>45212</v>
      </c>
      <c r="B372" t="s">
        <v>43</v>
      </c>
      <c r="C372" s="19">
        <v>25</v>
      </c>
      <c r="D372" t="s">
        <v>43</v>
      </c>
    </row>
    <row r="373" spans="1:4" x14ac:dyDescent="0.3">
      <c r="A373" s="1">
        <v>45213</v>
      </c>
      <c r="B373" t="s">
        <v>43</v>
      </c>
      <c r="C373" s="19">
        <v>25</v>
      </c>
      <c r="D373" t="s">
        <v>43</v>
      </c>
    </row>
    <row r="374" spans="1:4" x14ac:dyDescent="0.3">
      <c r="A374" s="1">
        <v>45214</v>
      </c>
      <c r="B374" t="s">
        <v>43</v>
      </c>
      <c r="C374" s="19">
        <v>25</v>
      </c>
      <c r="D374" t="s">
        <v>43</v>
      </c>
    </row>
    <row r="375" spans="1:4" x14ac:dyDescent="0.3">
      <c r="A375" s="1">
        <v>45215</v>
      </c>
      <c r="B375" t="s">
        <v>277</v>
      </c>
      <c r="C375" s="19">
        <v>68</v>
      </c>
      <c r="D375" t="s">
        <v>277</v>
      </c>
    </row>
    <row r="376" spans="1:4" x14ac:dyDescent="0.3">
      <c r="A376" s="1">
        <v>45215</v>
      </c>
      <c r="B376" t="s">
        <v>43</v>
      </c>
      <c r="C376" s="19">
        <v>25</v>
      </c>
      <c r="D376" t="s">
        <v>43</v>
      </c>
    </row>
    <row r="377" spans="1:4" x14ac:dyDescent="0.3">
      <c r="A377" s="1">
        <v>45216</v>
      </c>
      <c r="B377" t="s">
        <v>43</v>
      </c>
      <c r="C377" s="19">
        <v>25</v>
      </c>
      <c r="D377" t="s">
        <v>43</v>
      </c>
    </row>
    <row r="378" spans="1:4" x14ac:dyDescent="0.3">
      <c r="A378" s="1">
        <v>45217</v>
      </c>
      <c r="B378" t="s">
        <v>277</v>
      </c>
      <c r="C378" s="19">
        <v>19</v>
      </c>
      <c r="D378" t="s">
        <v>277</v>
      </c>
    </row>
    <row r="379" spans="1:4" x14ac:dyDescent="0.3">
      <c r="A379" s="1">
        <v>45217</v>
      </c>
      <c r="B379" t="s">
        <v>291</v>
      </c>
      <c r="C379" s="19">
        <v>600</v>
      </c>
      <c r="D379" t="s">
        <v>291</v>
      </c>
    </row>
    <row r="380" spans="1:4" x14ac:dyDescent="0.3">
      <c r="A380" s="1">
        <v>45217</v>
      </c>
      <c r="B380" t="s">
        <v>284</v>
      </c>
      <c r="C380" s="19">
        <v>1500</v>
      </c>
      <c r="D380" t="s">
        <v>389</v>
      </c>
    </row>
    <row r="381" spans="1:4" x14ac:dyDescent="0.3">
      <c r="A381" s="1">
        <v>45217</v>
      </c>
      <c r="B381" t="s">
        <v>282</v>
      </c>
      <c r="C381" s="19">
        <v>20</v>
      </c>
      <c r="D381" t="s">
        <v>282</v>
      </c>
    </row>
    <row r="382" spans="1:4" x14ac:dyDescent="0.3">
      <c r="A382" s="1">
        <v>45217</v>
      </c>
      <c r="B382" t="s">
        <v>43</v>
      </c>
      <c r="C382" s="19">
        <v>25</v>
      </c>
      <c r="D382" t="s">
        <v>43</v>
      </c>
    </row>
    <row r="383" spans="1:4" x14ac:dyDescent="0.3">
      <c r="A383" s="1">
        <v>45218</v>
      </c>
      <c r="B383" t="s">
        <v>277</v>
      </c>
      <c r="C383" s="19">
        <v>50</v>
      </c>
      <c r="D383" t="s">
        <v>277</v>
      </c>
    </row>
    <row r="384" spans="1:4" x14ac:dyDescent="0.3">
      <c r="A384" s="1">
        <v>45218</v>
      </c>
      <c r="B384" t="s">
        <v>313</v>
      </c>
      <c r="C384" s="19">
        <v>19</v>
      </c>
      <c r="D384" t="s">
        <v>384</v>
      </c>
    </row>
    <row r="385" spans="1:4" x14ac:dyDescent="0.3">
      <c r="A385" s="1">
        <v>45218</v>
      </c>
      <c r="B385" t="s">
        <v>291</v>
      </c>
      <c r="C385" s="19">
        <v>300</v>
      </c>
      <c r="D385" t="s">
        <v>291</v>
      </c>
    </row>
    <row r="386" spans="1:4" x14ac:dyDescent="0.3">
      <c r="A386" s="1">
        <v>45218</v>
      </c>
      <c r="B386" t="s">
        <v>313</v>
      </c>
      <c r="C386" s="19">
        <v>120</v>
      </c>
      <c r="D386" t="s">
        <v>386</v>
      </c>
    </row>
    <row r="387" spans="1:4" x14ac:dyDescent="0.3">
      <c r="A387" s="1">
        <v>45219</v>
      </c>
      <c r="B387" t="s">
        <v>277</v>
      </c>
      <c r="C387" s="19">
        <v>15</v>
      </c>
      <c r="D387" t="s">
        <v>277</v>
      </c>
    </row>
    <row r="388" spans="1:4" x14ac:dyDescent="0.3">
      <c r="A388" s="1">
        <v>45219</v>
      </c>
      <c r="B388" t="s">
        <v>303</v>
      </c>
      <c r="C388" s="19">
        <v>50</v>
      </c>
      <c r="D388" t="s">
        <v>303</v>
      </c>
    </row>
    <row r="389" spans="1:4" x14ac:dyDescent="0.3">
      <c r="A389" s="1">
        <v>45219</v>
      </c>
      <c r="B389" t="s">
        <v>43</v>
      </c>
      <c r="C389" s="19">
        <v>25</v>
      </c>
      <c r="D389" t="s">
        <v>43</v>
      </c>
    </row>
    <row r="390" spans="1:4" x14ac:dyDescent="0.3">
      <c r="A390" s="1">
        <v>45219</v>
      </c>
      <c r="B390" t="s">
        <v>291</v>
      </c>
      <c r="C390" s="19">
        <v>300</v>
      </c>
      <c r="D390" t="s">
        <v>291</v>
      </c>
    </row>
    <row r="391" spans="1:4" x14ac:dyDescent="0.3">
      <c r="A391" s="1">
        <v>45220</v>
      </c>
      <c r="B391" t="s">
        <v>306</v>
      </c>
      <c r="C391" s="19">
        <v>105</v>
      </c>
      <c r="D391" t="s">
        <v>390</v>
      </c>
    </row>
    <row r="392" spans="1:4" x14ac:dyDescent="0.3">
      <c r="A392" s="1">
        <v>45220</v>
      </c>
      <c r="B392" t="s">
        <v>291</v>
      </c>
      <c r="C392" s="19">
        <v>300</v>
      </c>
      <c r="D392" t="s">
        <v>291</v>
      </c>
    </row>
    <row r="393" spans="1:4" x14ac:dyDescent="0.3">
      <c r="A393" s="1">
        <v>45220</v>
      </c>
      <c r="B393" t="s">
        <v>43</v>
      </c>
      <c r="C393" s="19">
        <v>25</v>
      </c>
      <c r="D393" t="s">
        <v>43</v>
      </c>
    </row>
    <row r="394" spans="1:4" x14ac:dyDescent="0.3">
      <c r="A394" s="1">
        <v>45221</v>
      </c>
      <c r="B394" t="s">
        <v>277</v>
      </c>
      <c r="C394" s="19">
        <v>65</v>
      </c>
      <c r="D394" t="s">
        <v>277</v>
      </c>
    </row>
    <row r="395" spans="1:4" x14ac:dyDescent="0.3">
      <c r="A395" s="1">
        <v>45221</v>
      </c>
      <c r="B395" t="s">
        <v>291</v>
      </c>
      <c r="C395" s="19">
        <v>300</v>
      </c>
      <c r="D395" t="s">
        <v>291</v>
      </c>
    </row>
    <row r="396" spans="1:4" x14ac:dyDescent="0.3">
      <c r="A396" s="1">
        <v>45221</v>
      </c>
      <c r="B396" t="s">
        <v>284</v>
      </c>
      <c r="C396" s="19">
        <v>500</v>
      </c>
      <c r="D396" t="s">
        <v>391</v>
      </c>
    </row>
    <row r="397" spans="1:4" x14ac:dyDescent="0.3">
      <c r="A397" s="1">
        <v>45221</v>
      </c>
      <c r="B397" t="s">
        <v>43</v>
      </c>
      <c r="C397" s="19">
        <v>25</v>
      </c>
      <c r="D397" t="s">
        <v>43</v>
      </c>
    </row>
    <row r="398" spans="1:4" x14ac:dyDescent="0.3">
      <c r="A398" s="1">
        <v>45222</v>
      </c>
      <c r="B398" t="s">
        <v>277</v>
      </c>
      <c r="C398" s="19">
        <v>125</v>
      </c>
      <c r="D398" t="s">
        <v>277</v>
      </c>
    </row>
    <row r="399" spans="1:4" x14ac:dyDescent="0.3">
      <c r="A399" s="1">
        <v>45222</v>
      </c>
      <c r="B399" t="s">
        <v>291</v>
      </c>
      <c r="C399" s="19">
        <v>600</v>
      </c>
      <c r="D399" t="s">
        <v>291</v>
      </c>
    </row>
    <row r="400" spans="1:4" x14ac:dyDescent="0.3">
      <c r="A400" s="1">
        <v>45223</v>
      </c>
      <c r="B400" t="s">
        <v>291</v>
      </c>
      <c r="C400" s="19">
        <v>300</v>
      </c>
      <c r="D400" t="s">
        <v>291</v>
      </c>
    </row>
    <row r="401" spans="1:4" x14ac:dyDescent="0.3">
      <c r="A401" s="1">
        <v>45223</v>
      </c>
      <c r="B401" t="s">
        <v>306</v>
      </c>
      <c r="C401" s="19">
        <v>20</v>
      </c>
      <c r="D401" t="s">
        <v>386</v>
      </c>
    </row>
    <row r="402" spans="1:4" x14ac:dyDescent="0.3">
      <c r="A402" s="1">
        <v>45223</v>
      </c>
      <c r="B402" t="s">
        <v>43</v>
      </c>
      <c r="C402" s="19">
        <v>25</v>
      </c>
      <c r="D402" t="s">
        <v>43</v>
      </c>
    </row>
    <row r="403" spans="1:4" x14ac:dyDescent="0.3">
      <c r="A403" s="1">
        <v>45224</v>
      </c>
      <c r="B403" t="s">
        <v>277</v>
      </c>
      <c r="C403" s="19">
        <v>18</v>
      </c>
      <c r="D403" t="s">
        <v>277</v>
      </c>
    </row>
    <row r="404" spans="1:4" x14ac:dyDescent="0.3">
      <c r="A404" s="1">
        <v>45224</v>
      </c>
      <c r="B404" t="s">
        <v>284</v>
      </c>
      <c r="C404" s="19">
        <v>31.5</v>
      </c>
      <c r="D404" t="s">
        <v>378</v>
      </c>
    </row>
    <row r="405" spans="1:4" x14ac:dyDescent="0.3">
      <c r="A405" s="1">
        <v>45224</v>
      </c>
      <c r="B405" t="s">
        <v>291</v>
      </c>
      <c r="C405" s="19">
        <v>2300</v>
      </c>
      <c r="D405" t="s">
        <v>291</v>
      </c>
    </row>
    <row r="406" spans="1:4" x14ac:dyDescent="0.3">
      <c r="A406" s="1">
        <v>45224</v>
      </c>
      <c r="B406" t="s">
        <v>43</v>
      </c>
      <c r="C406" s="19">
        <v>25</v>
      </c>
      <c r="D406" t="s">
        <v>43</v>
      </c>
    </row>
    <row r="407" spans="1:4" x14ac:dyDescent="0.3">
      <c r="A407" s="1">
        <v>45225</v>
      </c>
      <c r="B407" t="s">
        <v>282</v>
      </c>
      <c r="C407" s="19">
        <v>20</v>
      </c>
      <c r="D407" t="s">
        <v>282</v>
      </c>
    </row>
    <row r="408" spans="1:4" x14ac:dyDescent="0.3">
      <c r="A408" s="1">
        <v>45225</v>
      </c>
      <c r="B408" t="s">
        <v>306</v>
      </c>
      <c r="C408" s="19">
        <v>800</v>
      </c>
      <c r="D408" t="s">
        <v>392</v>
      </c>
    </row>
    <row r="409" spans="1:4" x14ac:dyDescent="0.3">
      <c r="A409" s="1">
        <v>45225</v>
      </c>
      <c r="B409" t="s">
        <v>291</v>
      </c>
      <c r="C409" s="19">
        <v>350</v>
      </c>
      <c r="D409" t="s">
        <v>291</v>
      </c>
    </row>
    <row r="410" spans="1:4" x14ac:dyDescent="0.3">
      <c r="A410" s="1">
        <v>45225</v>
      </c>
      <c r="B410" t="s">
        <v>43</v>
      </c>
      <c r="C410" s="19">
        <v>25</v>
      </c>
      <c r="D410" t="s">
        <v>43</v>
      </c>
    </row>
    <row r="411" spans="1:4" x14ac:dyDescent="0.3">
      <c r="A411" s="1">
        <v>45226</v>
      </c>
      <c r="B411" t="s">
        <v>291</v>
      </c>
      <c r="C411" s="19">
        <v>1400</v>
      </c>
      <c r="D411" t="s">
        <v>291</v>
      </c>
    </row>
    <row r="412" spans="1:4" x14ac:dyDescent="0.3">
      <c r="A412" s="1">
        <v>45226</v>
      </c>
      <c r="B412" t="s">
        <v>43</v>
      </c>
      <c r="C412" s="19">
        <v>25</v>
      </c>
      <c r="D412" t="s">
        <v>43</v>
      </c>
    </row>
    <row r="413" spans="1:4" x14ac:dyDescent="0.3">
      <c r="A413" s="1">
        <v>45227</v>
      </c>
      <c r="B413" t="s">
        <v>277</v>
      </c>
      <c r="C413" s="19">
        <v>19</v>
      </c>
      <c r="D413" t="s">
        <v>277</v>
      </c>
    </row>
    <row r="414" spans="1:4" x14ac:dyDescent="0.3">
      <c r="A414" s="1">
        <v>45227</v>
      </c>
      <c r="B414" t="s">
        <v>291</v>
      </c>
      <c r="C414" s="19">
        <v>3850</v>
      </c>
      <c r="D414" t="s">
        <v>291</v>
      </c>
    </row>
    <row r="415" spans="1:4" x14ac:dyDescent="0.3">
      <c r="A415" s="1">
        <v>45227</v>
      </c>
      <c r="B415" t="s">
        <v>284</v>
      </c>
      <c r="C415" s="19">
        <v>800</v>
      </c>
      <c r="D415" t="s">
        <v>371</v>
      </c>
    </row>
    <row r="416" spans="1:4" x14ac:dyDescent="0.3">
      <c r="A416" s="1">
        <v>45227</v>
      </c>
      <c r="B416" t="s">
        <v>43</v>
      </c>
      <c r="C416" s="19">
        <v>25</v>
      </c>
      <c r="D416" t="s">
        <v>43</v>
      </c>
    </row>
    <row r="417" spans="1:4" x14ac:dyDescent="0.3">
      <c r="A417" s="1">
        <v>45228</v>
      </c>
      <c r="B417" t="s">
        <v>277</v>
      </c>
      <c r="C417" s="19">
        <v>20</v>
      </c>
      <c r="D417" t="s">
        <v>277</v>
      </c>
    </row>
    <row r="418" spans="1:4" x14ac:dyDescent="0.3">
      <c r="A418" s="1">
        <v>45228</v>
      </c>
      <c r="B418" t="s">
        <v>306</v>
      </c>
      <c r="C418" s="19">
        <v>1000</v>
      </c>
      <c r="D418" t="s">
        <v>375</v>
      </c>
    </row>
    <row r="419" spans="1:4" x14ac:dyDescent="0.3">
      <c r="A419" s="1">
        <v>45228</v>
      </c>
      <c r="B419" t="s">
        <v>291</v>
      </c>
      <c r="C419" s="19">
        <v>300</v>
      </c>
      <c r="D419" t="s">
        <v>291</v>
      </c>
    </row>
    <row r="420" spans="1:4" x14ac:dyDescent="0.3">
      <c r="A420" s="1">
        <v>45228</v>
      </c>
      <c r="B420" t="s">
        <v>43</v>
      </c>
      <c r="C420" s="19">
        <v>25</v>
      </c>
      <c r="D420" t="s">
        <v>43</v>
      </c>
    </row>
    <row r="421" spans="1:4" x14ac:dyDescent="0.3">
      <c r="A421" s="1">
        <v>45229</v>
      </c>
      <c r="B421" t="s">
        <v>277</v>
      </c>
      <c r="C421" s="19">
        <v>118</v>
      </c>
      <c r="D421" t="s">
        <v>277</v>
      </c>
    </row>
    <row r="422" spans="1:4" x14ac:dyDescent="0.3">
      <c r="A422" s="1">
        <v>45229</v>
      </c>
      <c r="B422" t="s">
        <v>291</v>
      </c>
      <c r="C422" s="19">
        <v>650</v>
      </c>
      <c r="D422" t="s">
        <v>291</v>
      </c>
    </row>
    <row r="423" spans="1:4" x14ac:dyDescent="0.3">
      <c r="A423" s="1">
        <v>45229</v>
      </c>
      <c r="B423" t="s">
        <v>282</v>
      </c>
      <c r="C423" s="19">
        <v>20</v>
      </c>
      <c r="D423" t="s">
        <v>282</v>
      </c>
    </row>
    <row r="424" spans="1:4" x14ac:dyDescent="0.3">
      <c r="A424" s="1">
        <v>45230</v>
      </c>
      <c r="B424" t="s">
        <v>43</v>
      </c>
      <c r="C424" s="19">
        <v>25</v>
      </c>
      <c r="D424" t="s">
        <v>43</v>
      </c>
    </row>
    <row r="425" spans="1:4" x14ac:dyDescent="0.3">
      <c r="A425" s="1">
        <v>45231</v>
      </c>
      <c r="B425" t="s">
        <v>315</v>
      </c>
      <c r="C425" s="19">
        <v>80</v>
      </c>
      <c r="D425" t="s">
        <v>393</v>
      </c>
    </row>
    <row r="426" spans="1:4" x14ac:dyDescent="0.3">
      <c r="A426" s="1">
        <v>45231</v>
      </c>
      <c r="B426" t="s">
        <v>311</v>
      </c>
      <c r="C426" s="19">
        <v>550</v>
      </c>
      <c r="D426" t="s">
        <v>394</v>
      </c>
    </row>
    <row r="427" spans="1:4" x14ac:dyDescent="0.3">
      <c r="A427" s="1">
        <v>45231</v>
      </c>
      <c r="B427" t="s">
        <v>291</v>
      </c>
      <c r="C427" s="19">
        <v>300</v>
      </c>
      <c r="D427" t="s">
        <v>291</v>
      </c>
    </row>
    <row r="428" spans="1:4" x14ac:dyDescent="0.3">
      <c r="A428" s="1">
        <v>45231</v>
      </c>
      <c r="B428" t="s">
        <v>325</v>
      </c>
      <c r="C428" s="19">
        <v>145</v>
      </c>
      <c r="D428" t="s">
        <v>381</v>
      </c>
    </row>
    <row r="429" spans="1:4" x14ac:dyDescent="0.3">
      <c r="A429" s="1">
        <v>45231</v>
      </c>
      <c r="B429" t="s">
        <v>43</v>
      </c>
      <c r="C429" s="19">
        <v>25</v>
      </c>
      <c r="D429" t="s">
        <v>43</v>
      </c>
    </row>
    <row r="430" spans="1:4" x14ac:dyDescent="0.3">
      <c r="A430" s="1">
        <v>45232</v>
      </c>
      <c r="B430" t="s">
        <v>277</v>
      </c>
      <c r="C430" s="19">
        <v>17</v>
      </c>
      <c r="D430" t="s">
        <v>277</v>
      </c>
    </row>
    <row r="431" spans="1:4" x14ac:dyDescent="0.3">
      <c r="A431" s="1">
        <v>45232</v>
      </c>
      <c r="B431" t="s">
        <v>284</v>
      </c>
      <c r="C431" s="19">
        <v>700</v>
      </c>
      <c r="D431" t="s">
        <v>371</v>
      </c>
    </row>
    <row r="432" spans="1:4" x14ac:dyDescent="0.3">
      <c r="A432" s="1">
        <v>45232</v>
      </c>
      <c r="B432" t="s">
        <v>291</v>
      </c>
      <c r="C432" s="19">
        <v>250</v>
      </c>
      <c r="D432" t="s">
        <v>291</v>
      </c>
    </row>
    <row r="433" spans="1:4" x14ac:dyDescent="0.3">
      <c r="A433" s="1">
        <v>45233</v>
      </c>
      <c r="B433" t="s">
        <v>291</v>
      </c>
      <c r="C433" s="19">
        <v>300</v>
      </c>
      <c r="D433" t="s">
        <v>291</v>
      </c>
    </row>
    <row r="434" spans="1:4" x14ac:dyDescent="0.3">
      <c r="A434" s="1">
        <v>45233</v>
      </c>
      <c r="B434" t="s">
        <v>43</v>
      </c>
      <c r="C434" s="19">
        <v>25</v>
      </c>
      <c r="D434" t="s">
        <v>43</v>
      </c>
    </row>
    <row r="435" spans="1:4" x14ac:dyDescent="0.3">
      <c r="A435" s="1">
        <v>45234</v>
      </c>
      <c r="B435" t="s">
        <v>277</v>
      </c>
      <c r="C435" s="19">
        <v>100</v>
      </c>
      <c r="D435" t="s">
        <v>277</v>
      </c>
    </row>
    <row r="436" spans="1:4" x14ac:dyDescent="0.3">
      <c r="A436" s="1">
        <v>45235</v>
      </c>
      <c r="B436" t="s">
        <v>277</v>
      </c>
      <c r="C436" s="19">
        <v>20</v>
      </c>
      <c r="D436" t="s">
        <v>277</v>
      </c>
    </row>
    <row r="437" spans="1:4" x14ac:dyDescent="0.3">
      <c r="A437" s="1">
        <v>45235</v>
      </c>
      <c r="B437" t="s">
        <v>306</v>
      </c>
      <c r="C437" s="19">
        <v>500</v>
      </c>
      <c r="D437" t="s">
        <v>390</v>
      </c>
    </row>
    <row r="438" spans="1:4" x14ac:dyDescent="0.3">
      <c r="A438" s="1">
        <v>45235</v>
      </c>
      <c r="B438" t="s">
        <v>43</v>
      </c>
      <c r="C438" s="19">
        <v>25</v>
      </c>
      <c r="D438" t="s">
        <v>43</v>
      </c>
    </row>
    <row r="439" spans="1:4" x14ac:dyDescent="0.3">
      <c r="A439" s="1">
        <v>45236</v>
      </c>
      <c r="B439" t="s">
        <v>291</v>
      </c>
      <c r="C439" s="19">
        <v>450</v>
      </c>
      <c r="D439" t="s">
        <v>291</v>
      </c>
    </row>
    <row r="440" spans="1:4" x14ac:dyDescent="0.3">
      <c r="A440" s="1">
        <v>45236</v>
      </c>
      <c r="B440" t="s">
        <v>43</v>
      </c>
      <c r="C440" s="19">
        <v>25</v>
      </c>
      <c r="D440" t="s">
        <v>43</v>
      </c>
    </row>
    <row r="441" spans="1:4" x14ac:dyDescent="0.3">
      <c r="A441" s="1">
        <v>45237</v>
      </c>
      <c r="B441" t="s">
        <v>291</v>
      </c>
      <c r="C441" s="19">
        <v>50</v>
      </c>
      <c r="D441" t="s">
        <v>277</v>
      </c>
    </row>
    <row r="442" spans="1:4" x14ac:dyDescent="0.3">
      <c r="A442" s="1">
        <v>45237</v>
      </c>
      <c r="B442" t="s">
        <v>43</v>
      </c>
      <c r="C442" s="19">
        <v>25</v>
      </c>
      <c r="D442" t="s">
        <v>43</v>
      </c>
    </row>
    <row r="443" spans="1:4" x14ac:dyDescent="0.3">
      <c r="A443" s="1">
        <v>45237</v>
      </c>
      <c r="B443" t="s">
        <v>298</v>
      </c>
      <c r="C443" s="19">
        <v>150</v>
      </c>
      <c r="D443" t="s">
        <v>298</v>
      </c>
    </row>
    <row r="444" spans="1:4" x14ac:dyDescent="0.3">
      <c r="A444" s="1">
        <v>45238</v>
      </c>
      <c r="B444" t="s">
        <v>277</v>
      </c>
      <c r="C444" s="19">
        <v>17</v>
      </c>
      <c r="D444" t="s">
        <v>277</v>
      </c>
    </row>
    <row r="445" spans="1:4" x14ac:dyDescent="0.3">
      <c r="A445" s="1">
        <v>45238</v>
      </c>
      <c r="B445" t="s">
        <v>291</v>
      </c>
      <c r="C445" s="19">
        <v>400</v>
      </c>
      <c r="D445" t="s">
        <v>291</v>
      </c>
    </row>
    <row r="446" spans="1:4" x14ac:dyDescent="0.3">
      <c r="A446" s="1">
        <v>45238</v>
      </c>
      <c r="B446" t="s">
        <v>43</v>
      </c>
      <c r="C446" s="19">
        <v>25</v>
      </c>
      <c r="D446" t="s">
        <v>43</v>
      </c>
    </row>
    <row r="447" spans="1:4" x14ac:dyDescent="0.3">
      <c r="A447" s="1">
        <v>45239</v>
      </c>
      <c r="B447" t="s">
        <v>291</v>
      </c>
      <c r="C447" s="19">
        <v>450</v>
      </c>
      <c r="D447" t="s">
        <v>291</v>
      </c>
    </row>
    <row r="448" spans="1:4" x14ac:dyDescent="0.3">
      <c r="A448" s="1">
        <v>45239</v>
      </c>
      <c r="B448" t="s">
        <v>284</v>
      </c>
      <c r="C448" s="19">
        <v>1000</v>
      </c>
      <c r="D448" t="s">
        <v>371</v>
      </c>
    </row>
    <row r="449" spans="1:4" x14ac:dyDescent="0.3">
      <c r="A449" s="1">
        <v>45239</v>
      </c>
      <c r="B449" t="s">
        <v>43</v>
      </c>
      <c r="C449" s="19">
        <v>25</v>
      </c>
      <c r="D449" t="s">
        <v>43</v>
      </c>
    </row>
    <row r="450" spans="1:4" x14ac:dyDescent="0.3">
      <c r="A450" s="1">
        <v>45240</v>
      </c>
      <c r="B450" t="s">
        <v>277</v>
      </c>
      <c r="C450" s="19">
        <v>17</v>
      </c>
      <c r="D450" t="s">
        <v>277</v>
      </c>
    </row>
    <row r="451" spans="1:4" x14ac:dyDescent="0.3">
      <c r="A451" s="1">
        <v>45240</v>
      </c>
      <c r="B451" t="s">
        <v>291</v>
      </c>
      <c r="C451" s="19">
        <v>372</v>
      </c>
      <c r="D451" t="s">
        <v>291</v>
      </c>
    </row>
    <row r="452" spans="1:4" x14ac:dyDescent="0.3">
      <c r="A452" s="1">
        <v>45240</v>
      </c>
      <c r="B452" t="s">
        <v>291</v>
      </c>
      <c r="C452" s="19">
        <v>0</v>
      </c>
      <c r="D452" t="s">
        <v>291</v>
      </c>
    </row>
    <row r="453" spans="1:4" x14ac:dyDescent="0.3">
      <c r="A453" s="1">
        <v>45240</v>
      </c>
      <c r="B453" t="s">
        <v>43</v>
      </c>
      <c r="C453" s="19">
        <v>25</v>
      </c>
      <c r="D453" t="s">
        <v>43</v>
      </c>
    </row>
    <row r="454" spans="1:4" x14ac:dyDescent="0.3">
      <c r="A454" s="1">
        <v>45240</v>
      </c>
      <c r="B454" t="s">
        <v>284</v>
      </c>
      <c r="C454" s="19">
        <v>1000</v>
      </c>
      <c r="D454" t="s">
        <v>371</v>
      </c>
    </row>
    <row r="455" spans="1:4" x14ac:dyDescent="0.3">
      <c r="A455" s="1">
        <v>45240</v>
      </c>
      <c r="B455" t="s">
        <v>284</v>
      </c>
      <c r="C455" s="19">
        <v>1450</v>
      </c>
      <c r="D455" t="s">
        <v>395</v>
      </c>
    </row>
    <row r="456" spans="1:4" x14ac:dyDescent="0.3">
      <c r="A456" s="1">
        <v>45241</v>
      </c>
      <c r="B456" t="s">
        <v>43</v>
      </c>
      <c r="C456" s="19">
        <v>25</v>
      </c>
      <c r="D456" t="s">
        <v>43</v>
      </c>
    </row>
    <row r="457" spans="1:4" x14ac:dyDescent="0.3">
      <c r="A457" s="1">
        <v>45242</v>
      </c>
      <c r="B457" t="s">
        <v>277</v>
      </c>
      <c r="C457" s="19">
        <v>50</v>
      </c>
      <c r="D457" t="s">
        <v>277</v>
      </c>
    </row>
    <row r="458" spans="1:4" x14ac:dyDescent="0.3">
      <c r="A458" s="1">
        <v>45242</v>
      </c>
      <c r="B458" t="s">
        <v>291</v>
      </c>
      <c r="C458" s="19">
        <v>284</v>
      </c>
      <c r="D458" t="s">
        <v>291</v>
      </c>
    </row>
    <row r="459" spans="1:4" x14ac:dyDescent="0.3">
      <c r="A459" s="1">
        <v>45242</v>
      </c>
      <c r="B459" t="s">
        <v>43</v>
      </c>
      <c r="C459" s="19">
        <v>25</v>
      </c>
      <c r="D459" t="s">
        <v>43</v>
      </c>
    </row>
    <row r="460" spans="1:4" x14ac:dyDescent="0.3">
      <c r="A460" s="1">
        <v>45243</v>
      </c>
      <c r="B460" t="s">
        <v>325</v>
      </c>
      <c r="C460" s="19">
        <v>500</v>
      </c>
      <c r="D460" t="s">
        <v>396</v>
      </c>
    </row>
    <row r="461" spans="1:4" x14ac:dyDescent="0.3">
      <c r="A461" s="1">
        <v>45243</v>
      </c>
      <c r="B461" t="s">
        <v>286</v>
      </c>
      <c r="C461" s="19">
        <v>250</v>
      </c>
      <c r="D461" t="s">
        <v>397</v>
      </c>
    </row>
    <row r="462" spans="1:4" x14ac:dyDescent="0.3">
      <c r="A462" s="1">
        <v>45243</v>
      </c>
      <c r="B462" t="s">
        <v>43</v>
      </c>
      <c r="C462" s="19">
        <v>25</v>
      </c>
      <c r="D462" t="s">
        <v>43</v>
      </c>
    </row>
    <row r="463" spans="1:4" x14ac:dyDescent="0.3">
      <c r="A463" s="1">
        <v>45244</v>
      </c>
      <c r="B463" t="s">
        <v>284</v>
      </c>
      <c r="C463" s="19">
        <v>650</v>
      </c>
      <c r="D463" t="s">
        <v>391</v>
      </c>
    </row>
    <row r="464" spans="1:4" x14ac:dyDescent="0.3">
      <c r="A464" s="1">
        <v>45244</v>
      </c>
      <c r="B464" t="s">
        <v>43</v>
      </c>
      <c r="C464" s="19">
        <v>25</v>
      </c>
      <c r="D464" t="s">
        <v>43</v>
      </c>
    </row>
    <row r="465" spans="1:4" x14ac:dyDescent="0.3">
      <c r="A465" s="1">
        <v>45245</v>
      </c>
      <c r="B465" t="s">
        <v>277</v>
      </c>
      <c r="C465" s="19">
        <v>17</v>
      </c>
      <c r="D465" t="s">
        <v>277</v>
      </c>
    </row>
    <row r="466" spans="1:4" x14ac:dyDescent="0.3">
      <c r="A466" s="1">
        <v>45245</v>
      </c>
      <c r="B466" t="s">
        <v>282</v>
      </c>
      <c r="C466" s="19">
        <v>20</v>
      </c>
      <c r="D466" t="s">
        <v>282</v>
      </c>
    </row>
    <row r="467" spans="1:4" x14ac:dyDescent="0.3">
      <c r="A467" s="1">
        <v>45245</v>
      </c>
      <c r="B467" t="s">
        <v>284</v>
      </c>
      <c r="C467" s="19">
        <v>550</v>
      </c>
      <c r="D467" t="s">
        <v>369</v>
      </c>
    </row>
    <row r="468" spans="1:4" x14ac:dyDescent="0.3">
      <c r="A468" s="1">
        <v>45245</v>
      </c>
      <c r="B468" t="s">
        <v>291</v>
      </c>
      <c r="C468" s="19">
        <v>400</v>
      </c>
      <c r="D468" t="s">
        <v>291</v>
      </c>
    </row>
    <row r="469" spans="1:4" x14ac:dyDescent="0.3">
      <c r="A469" s="1">
        <v>45246</v>
      </c>
      <c r="B469" t="s">
        <v>277</v>
      </c>
      <c r="C469" s="19">
        <v>50</v>
      </c>
      <c r="D469" t="s">
        <v>277</v>
      </c>
    </row>
    <row r="470" spans="1:4" x14ac:dyDescent="0.3">
      <c r="A470" s="1">
        <v>45246</v>
      </c>
      <c r="B470" t="s">
        <v>43</v>
      </c>
      <c r="C470" s="19">
        <v>25</v>
      </c>
      <c r="D470" t="s">
        <v>281</v>
      </c>
    </row>
    <row r="471" spans="1:4" x14ac:dyDescent="0.3">
      <c r="A471" s="1">
        <v>45246</v>
      </c>
      <c r="B471" t="s">
        <v>284</v>
      </c>
      <c r="C471" s="19">
        <v>100</v>
      </c>
      <c r="D471" t="s">
        <v>367</v>
      </c>
    </row>
    <row r="472" spans="1:4" x14ac:dyDescent="0.3">
      <c r="A472" s="1">
        <v>45246</v>
      </c>
      <c r="B472" t="s">
        <v>291</v>
      </c>
      <c r="C472" s="19">
        <v>200</v>
      </c>
      <c r="D472" t="s">
        <v>291</v>
      </c>
    </row>
    <row r="473" spans="1:4" x14ac:dyDescent="0.3">
      <c r="A473" s="1">
        <v>45246</v>
      </c>
      <c r="B473" t="s">
        <v>291</v>
      </c>
      <c r="C473" s="19">
        <v>630</v>
      </c>
      <c r="D473" t="s">
        <v>398</v>
      </c>
    </row>
    <row r="474" spans="1:4" x14ac:dyDescent="0.3">
      <c r="A474" s="1">
        <v>45247</v>
      </c>
      <c r="B474" t="s">
        <v>277</v>
      </c>
      <c r="C474" s="19">
        <v>17</v>
      </c>
      <c r="D474" t="s">
        <v>277</v>
      </c>
    </row>
    <row r="475" spans="1:4" x14ac:dyDescent="0.3">
      <c r="A475" s="1">
        <v>45247</v>
      </c>
      <c r="B475" t="s">
        <v>282</v>
      </c>
      <c r="C475" s="19">
        <v>68.25</v>
      </c>
      <c r="D475" t="s">
        <v>399</v>
      </c>
    </row>
    <row r="476" spans="1:4" x14ac:dyDescent="0.3">
      <c r="A476" s="1">
        <v>45247</v>
      </c>
      <c r="B476" t="s">
        <v>291</v>
      </c>
      <c r="C476" s="19">
        <v>300</v>
      </c>
      <c r="D476" t="s">
        <v>291</v>
      </c>
    </row>
    <row r="477" spans="1:4" x14ac:dyDescent="0.3">
      <c r="A477" s="1">
        <v>45247</v>
      </c>
      <c r="B477" t="s">
        <v>43</v>
      </c>
      <c r="C477" s="19">
        <v>25</v>
      </c>
      <c r="D477" t="s">
        <v>43</v>
      </c>
    </row>
    <row r="478" spans="1:4" x14ac:dyDescent="0.3">
      <c r="A478" s="1">
        <v>45247</v>
      </c>
      <c r="B478" t="s">
        <v>284</v>
      </c>
      <c r="C478" s="19">
        <v>1800</v>
      </c>
      <c r="D478" t="s">
        <v>367</v>
      </c>
    </row>
    <row r="479" spans="1:4" x14ac:dyDescent="0.3">
      <c r="A479" s="1">
        <v>45248</v>
      </c>
      <c r="B479" t="s">
        <v>43</v>
      </c>
      <c r="C479" s="19">
        <v>25</v>
      </c>
      <c r="D479" t="s">
        <v>43</v>
      </c>
    </row>
    <row r="480" spans="1:4" x14ac:dyDescent="0.3">
      <c r="A480" s="1">
        <v>45248</v>
      </c>
      <c r="B480" t="s">
        <v>284</v>
      </c>
      <c r="C480" s="19">
        <v>500</v>
      </c>
      <c r="D480" t="s">
        <v>367</v>
      </c>
    </row>
    <row r="481" spans="1:4" x14ac:dyDescent="0.3">
      <c r="A481" s="1">
        <v>45248</v>
      </c>
      <c r="B481" t="s">
        <v>284</v>
      </c>
      <c r="C481" s="19">
        <v>1250</v>
      </c>
      <c r="D481" t="s">
        <v>369</v>
      </c>
    </row>
    <row r="482" spans="1:4" x14ac:dyDescent="0.3">
      <c r="A482" s="1">
        <v>45249</v>
      </c>
      <c r="B482" t="s">
        <v>43</v>
      </c>
      <c r="C482" s="19">
        <v>25</v>
      </c>
      <c r="D482" t="s">
        <v>43</v>
      </c>
    </row>
    <row r="483" spans="1:4" x14ac:dyDescent="0.3">
      <c r="A483" s="1">
        <v>45249</v>
      </c>
      <c r="B483" t="s">
        <v>284</v>
      </c>
      <c r="C483" s="19">
        <v>1300</v>
      </c>
      <c r="D483" t="s">
        <v>400</v>
      </c>
    </row>
    <row r="484" spans="1:4" x14ac:dyDescent="0.3">
      <c r="A484" s="1">
        <v>45249</v>
      </c>
      <c r="B484" t="s">
        <v>291</v>
      </c>
      <c r="C484" s="19">
        <v>200</v>
      </c>
      <c r="D484" t="s">
        <v>291</v>
      </c>
    </row>
    <row r="485" spans="1:4" x14ac:dyDescent="0.3">
      <c r="A485" s="1">
        <v>45249</v>
      </c>
      <c r="B485" t="s">
        <v>284</v>
      </c>
      <c r="C485" s="19">
        <v>100</v>
      </c>
      <c r="D485" t="s">
        <v>401</v>
      </c>
    </row>
    <row r="486" spans="1:4" x14ac:dyDescent="0.3">
      <c r="A486" s="1">
        <v>45250</v>
      </c>
      <c r="B486" t="s">
        <v>277</v>
      </c>
      <c r="C486" s="19">
        <v>50</v>
      </c>
      <c r="D486" t="s">
        <v>277</v>
      </c>
    </row>
    <row r="487" spans="1:4" x14ac:dyDescent="0.3">
      <c r="A487" s="1">
        <v>45250</v>
      </c>
      <c r="B487" t="s">
        <v>282</v>
      </c>
      <c r="C487" s="19">
        <v>25</v>
      </c>
      <c r="D487" t="s">
        <v>402</v>
      </c>
    </row>
    <row r="488" spans="1:4" x14ac:dyDescent="0.3">
      <c r="A488" s="1">
        <v>45250</v>
      </c>
      <c r="B488" t="s">
        <v>277</v>
      </c>
      <c r="C488" s="19">
        <v>10</v>
      </c>
      <c r="D488" t="s">
        <v>277</v>
      </c>
    </row>
    <row r="489" spans="1:4" x14ac:dyDescent="0.3">
      <c r="A489" s="1">
        <v>45250</v>
      </c>
      <c r="B489" t="s">
        <v>43</v>
      </c>
      <c r="C489" s="19">
        <v>25</v>
      </c>
      <c r="D489" t="s">
        <v>43</v>
      </c>
    </row>
    <row r="490" spans="1:4" x14ac:dyDescent="0.3">
      <c r="A490" s="1">
        <v>45250</v>
      </c>
      <c r="B490" t="s">
        <v>291</v>
      </c>
      <c r="C490" s="19">
        <v>300</v>
      </c>
      <c r="D490" t="s">
        <v>291</v>
      </c>
    </row>
    <row r="491" spans="1:4" x14ac:dyDescent="0.3">
      <c r="A491" s="1">
        <v>45251</v>
      </c>
      <c r="B491" t="s">
        <v>277</v>
      </c>
      <c r="C491" s="19">
        <v>10</v>
      </c>
      <c r="D491" t="s">
        <v>277</v>
      </c>
    </row>
    <row r="492" spans="1:4" x14ac:dyDescent="0.3">
      <c r="A492" s="1">
        <v>45251</v>
      </c>
      <c r="B492" t="s">
        <v>303</v>
      </c>
      <c r="C492" s="19">
        <v>50</v>
      </c>
      <c r="D492" t="s">
        <v>403</v>
      </c>
    </row>
    <row r="493" spans="1:4" x14ac:dyDescent="0.3">
      <c r="A493" s="1">
        <v>45251</v>
      </c>
      <c r="B493" t="s">
        <v>306</v>
      </c>
      <c r="C493" s="19">
        <v>130</v>
      </c>
      <c r="D493" t="s">
        <v>404</v>
      </c>
    </row>
    <row r="494" spans="1:4" x14ac:dyDescent="0.3">
      <c r="A494" s="1">
        <v>45251</v>
      </c>
      <c r="B494" t="s">
        <v>43</v>
      </c>
      <c r="C494" s="19">
        <v>25</v>
      </c>
      <c r="D494" t="s">
        <v>43</v>
      </c>
    </row>
    <row r="495" spans="1:4" x14ac:dyDescent="0.3">
      <c r="A495" s="1">
        <v>45252</v>
      </c>
      <c r="B495" t="s">
        <v>277</v>
      </c>
      <c r="C495" s="19">
        <v>10</v>
      </c>
      <c r="D495" t="s">
        <v>277</v>
      </c>
    </row>
    <row r="496" spans="1:4" x14ac:dyDescent="0.3">
      <c r="A496" s="1">
        <v>45252</v>
      </c>
      <c r="B496" t="s">
        <v>43</v>
      </c>
      <c r="C496" s="19">
        <v>25</v>
      </c>
      <c r="D496" t="s">
        <v>43</v>
      </c>
    </row>
    <row r="497" spans="1:4" x14ac:dyDescent="0.3">
      <c r="A497" s="1">
        <v>45252</v>
      </c>
      <c r="B497" t="s">
        <v>291</v>
      </c>
      <c r="C497" s="19">
        <v>300</v>
      </c>
      <c r="D497" t="s">
        <v>291</v>
      </c>
    </row>
    <row r="498" spans="1:4" x14ac:dyDescent="0.3">
      <c r="A498" s="1">
        <v>45253</v>
      </c>
      <c r="B498" t="s">
        <v>43</v>
      </c>
      <c r="C498" s="19">
        <v>25</v>
      </c>
      <c r="D498" t="s">
        <v>43</v>
      </c>
    </row>
    <row r="499" spans="1:4" x14ac:dyDescent="0.3">
      <c r="A499" s="1">
        <v>45253</v>
      </c>
      <c r="B499" t="s">
        <v>284</v>
      </c>
      <c r="C499" s="19">
        <v>1500</v>
      </c>
      <c r="D499" t="s">
        <v>376</v>
      </c>
    </row>
    <row r="500" spans="1:4" x14ac:dyDescent="0.3">
      <c r="A500" s="1">
        <v>45253</v>
      </c>
      <c r="B500" t="s">
        <v>291</v>
      </c>
      <c r="C500" s="19">
        <v>400</v>
      </c>
      <c r="D500" t="s">
        <v>291</v>
      </c>
    </row>
    <row r="501" spans="1:4" x14ac:dyDescent="0.3">
      <c r="A501" s="1">
        <v>45254</v>
      </c>
      <c r="B501" t="s">
        <v>277</v>
      </c>
      <c r="C501" s="19">
        <v>10</v>
      </c>
      <c r="D501" t="s">
        <v>277</v>
      </c>
    </row>
    <row r="502" spans="1:4" x14ac:dyDescent="0.3">
      <c r="A502" s="1">
        <v>45254</v>
      </c>
      <c r="B502" t="s">
        <v>43</v>
      </c>
      <c r="C502" s="19">
        <v>25</v>
      </c>
      <c r="D502" t="s">
        <v>43</v>
      </c>
    </row>
    <row r="503" spans="1:4" x14ac:dyDescent="0.3">
      <c r="A503" s="1">
        <v>45254</v>
      </c>
      <c r="B503" t="s">
        <v>291</v>
      </c>
      <c r="C503" s="19">
        <v>200</v>
      </c>
      <c r="D503" t="s">
        <v>291</v>
      </c>
    </row>
    <row r="504" spans="1:4" x14ac:dyDescent="0.3">
      <c r="A504" s="1">
        <v>45255</v>
      </c>
      <c r="B504" t="s">
        <v>277</v>
      </c>
      <c r="C504" s="19">
        <v>17</v>
      </c>
      <c r="D504" t="s">
        <v>277</v>
      </c>
    </row>
    <row r="505" spans="1:4" x14ac:dyDescent="0.3">
      <c r="A505" s="1">
        <v>45255</v>
      </c>
      <c r="B505" t="s">
        <v>313</v>
      </c>
      <c r="C505" s="19">
        <v>390</v>
      </c>
      <c r="D505" t="s">
        <v>405</v>
      </c>
    </row>
    <row r="506" spans="1:4" x14ac:dyDescent="0.3">
      <c r="A506" s="1">
        <v>45255</v>
      </c>
      <c r="B506" t="s">
        <v>284</v>
      </c>
      <c r="C506" s="19">
        <v>1010</v>
      </c>
      <c r="D506" t="s">
        <v>391</v>
      </c>
    </row>
    <row r="507" spans="1:4" x14ac:dyDescent="0.3">
      <c r="A507" s="1">
        <v>45255</v>
      </c>
      <c r="B507" t="s">
        <v>43</v>
      </c>
      <c r="C507" s="19">
        <v>25</v>
      </c>
      <c r="D507" t="s">
        <v>43</v>
      </c>
    </row>
    <row r="508" spans="1:4" x14ac:dyDescent="0.3">
      <c r="A508" s="1">
        <v>45256</v>
      </c>
      <c r="B508" t="s">
        <v>277</v>
      </c>
      <c r="C508" s="19">
        <v>10</v>
      </c>
      <c r="D508" t="s">
        <v>277</v>
      </c>
    </row>
    <row r="509" spans="1:4" x14ac:dyDescent="0.3">
      <c r="A509" s="1">
        <v>45256</v>
      </c>
      <c r="B509" t="s">
        <v>277</v>
      </c>
      <c r="C509" s="19">
        <v>50</v>
      </c>
      <c r="D509" t="s">
        <v>277</v>
      </c>
    </row>
    <row r="510" spans="1:4" x14ac:dyDescent="0.3">
      <c r="A510" s="1">
        <v>45256</v>
      </c>
      <c r="B510" t="s">
        <v>43</v>
      </c>
      <c r="C510" s="19">
        <v>25</v>
      </c>
      <c r="D510" t="s">
        <v>43</v>
      </c>
    </row>
    <row r="511" spans="1:4" x14ac:dyDescent="0.3">
      <c r="A511" s="1">
        <v>45257</v>
      </c>
      <c r="B511" t="s">
        <v>313</v>
      </c>
      <c r="C511" s="19">
        <v>920</v>
      </c>
      <c r="D511" t="s">
        <v>406</v>
      </c>
    </row>
    <row r="512" spans="1:4" x14ac:dyDescent="0.3">
      <c r="A512" s="1">
        <v>45257</v>
      </c>
      <c r="B512" t="s">
        <v>291</v>
      </c>
      <c r="C512" s="19">
        <v>600</v>
      </c>
      <c r="D512" t="s">
        <v>291</v>
      </c>
    </row>
    <row r="513" spans="1:4" x14ac:dyDescent="0.3">
      <c r="A513" s="1">
        <v>45257</v>
      </c>
      <c r="B513" t="s">
        <v>43</v>
      </c>
      <c r="C513" s="19">
        <v>25</v>
      </c>
      <c r="D513" t="s">
        <v>43</v>
      </c>
    </row>
    <row r="514" spans="1:4" x14ac:dyDescent="0.3">
      <c r="A514" s="1">
        <v>45257</v>
      </c>
      <c r="B514" t="s">
        <v>282</v>
      </c>
      <c r="C514" s="19">
        <v>30</v>
      </c>
      <c r="D514" t="s">
        <v>407</v>
      </c>
    </row>
    <row r="515" spans="1:4" x14ac:dyDescent="0.3">
      <c r="A515" s="1">
        <v>45258</v>
      </c>
      <c r="B515" t="s">
        <v>277</v>
      </c>
      <c r="C515" s="19">
        <v>50</v>
      </c>
      <c r="D515" t="s">
        <v>277</v>
      </c>
    </row>
    <row r="516" spans="1:4" x14ac:dyDescent="0.3">
      <c r="A516" s="1">
        <v>45258</v>
      </c>
      <c r="B516" t="s">
        <v>284</v>
      </c>
      <c r="C516" s="19">
        <v>1000</v>
      </c>
      <c r="D516" t="s">
        <v>367</v>
      </c>
    </row>
    <row r="517" spans="1:4" x14ac:dyDescent="0.3">
      <c r="A517" s="1">
        <v>45258</v>
      </c>
      <c r="B517" t="s">
        <v>43</v>
      </c>
      <c r="C517" s="19">
        <v>25</v>
      </c>
      <c r="D517" t="s">
        <v>43</v>
      </c>
    </row>
    <row r="518" spans="1:4" x14ac:dyDescent="0.3">
      <c r="A518" s="1">
        <v>45259</v>
      </c>
      <c r="B518" t="s">
        <v>43</v>
      </c>
      <c r="C518" s="19">
        <v>25</v>
      </c>
      <c r="D518" t="s">
        <v>43</v>
      </c>
    </row>
    <row r="519" spans="1:4" x14ac:dyDescent="0.3">
      <c r="A519" s="1">
        <v>45259</v>
      </c>
      <c r="B519" t="s">
        <v>284</v>
      </c>
      <c r="C519" s="19">
        <v>500</v>
      </c>
      <c r="D519" t="s">
        <v>367</v>
      </c>
    </row>
    <row r="520" spans="1:4" x14ac:dyDescent="0.3">
      <c r="A520" s="1">
        <v>45260</v>
      </c>
      <c r="B520" t="s">
        <v>284</v>
      </c>
      <c r="C520" s="19">
        <v>200</v>
      </c>
      <c r="D520" t="s">
        <v>408</v>
      </c>
    </row>
    <row r="521" spans="1:4" x14ac:dyDescent="0.3">
      <c r="A521" s="1">
        <v>45260</v>
      </c>
      <c r="B521" t="s">
        <v>43</v>
      </c>
      <c r="C521" s="19">
        <v>25</v>
      </c>
      <c r="D521" t="s">
        <v>43</v>
      </c>
    </row>
    <row r="522" spans="1:4" x14ac:dyDescent="0.3">
      <c r="A522" s="1">
        <v>45260</v>
      </c>
      <c r="B522" t="s">
        <v>282</v>
      </c>
      <c r="C522" s="19">
        <v>25</v>
      </c>
      <c r="D522" t="s">
        <v>407</v>
      </c>
    </row>
    <row r="523" spans="1:4" x14ac:dyDescent="0.3">
      <c r="A523" s="1">
        <v>45260</v>
      </c>
      <c r="B523" t="s">
        <v>284</v>
      </c>
      <c r="C523" s="19">
        <v>1900</v>
      </c>
      <c r="D523" t="s">
        <v>366</v>
      </c>
    </row>
    <row r="524" spans="1:4" x14ac:dyDescent="0.3">
      <c r="A524" s="1">
        <v>45261</v>
      </c>
      <c r="B524" t="s">
        <v>277</v>
      </c>
      <c r="C524" s="19">
        <v>100</v>
      </c>
      <c r="D524" t="s">
        <v>277</v>
      </c>
    </row>
    <row r="525" spans="1:4" x14ac:dyDescent="0.3">
      <c r="A525" s="1">
        <v>45261</v>
      </c>
      <c r="B525" t="s">
        <v>284</v>
      </c>
      <c r="C525" s="19">
        <v>350</v>
      </c>
      <c r="D525" t="s">
        <v>395</v>
      </c>
    </row>
    <row r="526" spans="1:4" x14ac:dyDescent="0.3">
      <c r="A526" s="1">
        <v>45261</v>
      </c>
      <c r="B526" t="s">
        <v>43</v>
      </c>
      <c r="C526" s="19">
        <v>25</v>
      </c>
      <c r="D526" t="s">
        <v>43</v>
      </c>
    </row>
    <row r="527" spans="1:4" x14ac:dyDescent="0.3">
      <c r="A527" s="1">
        <v>45261</v>
      </c>
      <c r="B527" t="s">
        <v>291</v>
      </c>
      <c r="C527" s="19">
        <v>400</v>
      </c>
      <c r="D527" t="s">
        <v>291</v>
      </c>
    </row>
    <row r="528" spans="1:4" x14ac:dyDescent="0.3">
      <c r="A528" s="1">
        <v>45262</v>
      </c>
      <c r="B528" t="s">
        <v>308</v>
      </c>
      <c r="C528" s="19">
        <v>147</v>
      </c>
      <c r="D528" t="s">
        <v>409</v>
      </c>
    </row>
    <row r="529" spans="1:4" x14ac:dyDescent="0.3">
      <c r="A529" s="1">
        <v>45262</v>
      </c>
      <c r="B529" t="s">
        <v>43</v>
      </c>
      <c r="C529" s="19">
        <v>25</v>
      </c>
      <c r="D529" t="s">
        <v>43</v>
      </c>
    </row>
    <row r="530" spans="1:4" x14ac:dyDescent="0.3">
      <c r="A530" s="1">
        <v>45262</v>
      </c>
      <c r="B530" t="s">
        <v>286</v>
      </c>
      <c r="C530" s="19">
        <v>5500</v>
      </c>
      <c r="D530" t="s">
        <v>410</v>
      </c>
    </row>
    <row r="531" spans="1:4" x14ac:dyDescent="0.3">
      <c r="A531" s="1">
        <v>45263</v>
      </c>
      <c r="B531" t="s">
        <v>313</v>
      </c>
      <c r="C531" s="19">
        <v>65</v>
      </c>
      <c r="D531" t="s">
        <v>411</v>
      </c>
    </row>
    <row r="532" spans="1:4" x14ac:dyDescent="0.3">
      <c r="A532" s="1">
        <v>45263</v>
      </c>
      <c r="B532" t="s">
        <v>277</v>
      </c>
      <c r="C532" s="19">
        <v>50</v>
      </c>
      <c r="D532" t="s">
        <v>277</v>
      </c>
    </row>
    <row r="533" spans="1:4" x14ac:dyDescent="0.3">
      <c r="A533" s="1">
        <v>45263</v>
      </c>
      <c r="B533" t="s">
        <v>291</v>
      </c>
      <c r="C533" s="19">
        <v>400</v>
      </c>
      <c r="D533" t="s">
        <v>291</v>
      </c>
    </row>
    <row r="534" spans="1:4" x14ac:dyDescent="0.3">
      <c r="A534" s="1">
        <v>45263</v>
      </c>
      <c r="B534" t="s">
        <v>43</v>
      </c>
      <c r="C534" s="19">
        <v>25</v>
      </c>
      <c r="D534" t="s">
        <v>43</v>
      </c>
    </row>
    <row r="535" spans="1:4" x14ac:dyDescent="0.3">
      <c r="A535" s="1">
        <v>45263</v>
      </c>
      <c r="B535" t="s">
        <v>315</v>
      </c>
      <c r="C535" s="19">
        <v>80</v>
      </c>
      <c r="D535" t="s">
        <v>412</v>
      </c>
    </row>
    <row r="536" spans="1:4" x14ac:dyDescent="0.3">
      <c r="A536" s="1">
        <v>45263</v>
      </c>
      <c r="B536" t="s">
        <v>284</v>
      </c>
      <c r="C536" s="19">
        <v>700</v>
      </c>
      <c r="D536" t="s">
        <v>413</v>
      </c>
    </row>
    <row r="537" spans="1:4" x14ac:dyDescent="0.3">
      <c r="A537" s="1">
        <v>45265</v>
      </c>
      <c r="B537" t="s">
        <v>277</v>
      </c>
      <c r="C537" s="19">
        <v>50</v>
      </c>
      <c r="D537" t="s">
        <v>277</v>
      </c>
    </row>
    <row r="538" spans="1:4" x14ac:dyDescent="0.3">
      <c r="A538" s="1">
        <v>45265</v>
      </c>
      <c r="B538" t="s">
        <v>351</v>
      </c>
      <c r="C538" s="19">
        <v>500</v>
      </c>
      <c r="D538" t="s">
        <v>414</v>
      </c>
    </row>
    <row r="539" spans="1:4" x14ac:dyDescent="0.3">
      <c r="A539" s="1">
        <v>45265</v>
      </c>
      <c r="B539" t="s">
        <v>284</v>
      </c>
      <c r="C539" s="19">
        <v>1800</v>
      </c>
      <c r="D539" t="s">
        <v>415</v>
      </c>
    </row>
    <row r="540" spans="1:4" x14ac:dyDescent="0.3">
      <c r="A540" s="1">
        <v>45265</v>
      </c>
      <c r="B540" t="s">
        <v>286</v>
      </c>
      <c r="C540" s="19">
        <v>2000</v>
      </c>
      <c r="D540" t="s">
        <v>410</v>
      </c>
    </row>
    <row r="541" spans="1:4" x14ac:dyDescent="0.3">
      <c r="A541" s="1">
        <v>45265</v>
      </c>
      <c r="B541" t="s">
        <v>291</v>
      </c>
      <c r="C541" s="19">
        <v>400</v>
      </c>
      <c r="D541" t="s">
        <v>291</v>
      </c>
    </row>
    <row r="542" spans="1:4" x14ac:dyDescent="0.3">
      <c r="A542" s="1">
        <v>45265</v>
      </c>
      <c r="B542" t="s">
        <v>43</v>
      </c>
      <c r="C542" s="19">
        <v>25</v>
      </c>
      <c r="D542" t="s">
        <v>43</v>
      </c>
    </row>
    <row r="543" spans="1:4" x14ac:dyDescent="0.3">
      <c r="A543" s="1">
        <v>45266</v>
      </c>
      <c r="B543" t="s">
        <v>291</v>
      </c>
      <c r="C543" s="19">
        <v>200</v>
      </c>
      <c r="D543" t="s">
        <v>291</v>
      </c>
    </row>
    <row r="544" spans="1:4" x14ac:dyDescent="0.3">
      <c r="A544" s="1">
        <v>45266</v>
      </c>
      <c r="B544" t="s">
        <v>43</v>
      </c>
      <c r="C544" s="19">
        <v>25</v>
      </c>
      <c r="D544" t="s">
        <v>43</v>
      </c>
    </row>
    <row r="545" spans="1:4" x14ac:dyDescent="0.3">
      <c r="A545" s="1">
        <v>45267</v>
      </c>
      <c r="B545" t="s">
        <v>313</v>
      </c>
      <c r="C545" s="19">
        <v>30</v>
      </c>
      <c r="D545" t="s">
        <v>416</v>
      </c>
    </row>
    <row r="546" spans="1:4" x14ac:dyDescent="0.3">
      <c r="A546" s="1">
        <v>45267</v>
      </c>
      <c r="B546" t="s">
        <v>43</v>
      </c>
      <c r="C546" s="19">
        <v>25</v>
      </c>
      <c r="D546" t="s">
        <v>43</v>
      </c>
    </row>
    <row r="547" spans="1:4" x14ac:dyDescent="0.3">
      <c r="A547" s="1">
        <v>45267</v>
      </c>
      <c r="B547" t="s">
        <v>291</v>
      </c>
      <c r="C547" s="19">
        <v>400</v>
      </c>
      <c r="D547" t="s">
        <v>291</v>
      </c>
    </row>
    <row r="548" spans="1:4" x14ac:dyDescent="0.3">
      <c r="A548" s="1">
        <v>45268</v>
      </c>
      <c r="B548" t="s">
        <v>313</v>
      </c>
      <c r="C548" s="19">
        <v>35</v>
      </c>
      <c r="D548" t="s">
        <v>417</v>
      </c>
    </row>
    <row r="549" spans="1:4" x14ac:dyDescent="0.3">
      <c r="A549" s="1">
        <v>45268</v>
      </c>
      <c r="B549" t="s">
        <v>284</v>
      </c>
      <c r="C549" s="19">
        <v>1450</v>
      </c>
      <c r="D549" t="s">
        <v>395</v>
      </c>
    </row>
    <row r="550" spans="1:4" x14ac:dyDescent="0.3">
      <c r="A550" s="1">
        <v>45268</v>
      </c>
      <c r="B550" t="s">
        <v>43</v>
      </c>
      <c r="C550" s="19">
        <v>25</v>
      </c>
      <c r="D550" t="s">
        <v>43</v>
      </c>
    </row>
    <row r="551" spans="1:4" x14ac:dyDescent="0.3">
      <c r="A551" s="1">
        <v>45268</v>
      </c>
      <c r="B551" t="s">
        <v>291</v>
      </c>
      <c r="C551" s="19">
        <v>400</v>
      </c>
      <c r="D551" t="s">
        <v>291</v>
      </c>
    </row>
    <row r="552" spans="1:4" x14ac:dyDescent="0.3">
      <c r="A552" s="1">
        <v>45269</v>
      </c>
      <c r="B552" t="s">
        <v>277</v>
      </c>
      <c r="C552" s="19">
        <v>50</v>
      </c>
      <c r="D552" t="s">
        <v>277</v>
      </c>
    </row>
    <row r="553" spans="1:4" x14ac:dyDescent="0.3">
      <c r="A553" s="1">
        <v>45269</v>
      </c>
      <c r="B553" t="s">
        <v>43</v>
      </c>
      <c r="C553" s="19">
        <v>25</v>
      </c>
      <c r="D553" t="s">
        <v>43</v>
      </c>
    </row>
    <row r="554" spans="1:4" x14ac:dyDescent="0.3">
      <c r="A554" s="1">
        <v>45270</v>
      </c>
      <c r="B554" t="s">
        <v>284</v>
      </c>
      <c r="C554" s="19">
        <v>500</v>
      </c>
      <c r="D554" t="s">
        <v>367</v>
      </c>
    </row>
    <row r="555" spans="1:4" x14ac:dyDescent="0.3">
      <c r="A555" s="1">
        <v>45270</v>
      </c>
      <c r="B555" t="s">
        <v>43</v>
      </c>
      <c r="C555" s="19">
        <v>25</v>
      </c>
      <c r="D555" t="s">
        <v>43</v>
      </c>
    </row>
    <row r="556" spans="1:4" x14ac:dyDescent="0.3">
      <c r="A556" s="1">
        <v>45271</v>
      </c>
      <c r="B556" t="s">
        <v>277</v>
      </c>
      <c r="C556" s="19">
        <v>19</v>
      </c>
      <c r="D556" t="s">
        <v>277</v>
      </c>
    </row>
    <row r="557" spans="1:4" x14ac:dyDescent="0.3">
      <c r="A557" s="1">
        <v>45271</v>
      </c>
      <c r="B557" t="s">
        <v>284</v>
      </c>
      <c r="C557" s="19">
        <v>1300</v>
      </c>
      <c r="D557" t="s">
        <v>400</v>
      </c>
    </row>
    <row r="558" spans="1:4" x14ac:dyDescent="0.3">
      <c r="A558" s="1">
        <v>45271</v>
      </c>
      <c r="B558" t="s">
        <v>43</v>
      </c>
      <c r="C558" s="19">
        <v>25</v>
      </c>
      <c r="D558" t="s">
        <v>43</v>
      </c>
    </row>
    <row r="559" spans="1:4" x14ac:dyDescent="0.3">
      <c r="A559" s="1">
        <v>45272</v>
      </c>
      <c r="B559" t="s">
        <v>277</v>
      </c>
      <c r="C559" s="19">
        <v>100</v>
      </c>
      <c r="D559" t="s">
        <v>277</v>
      </c>
    </row>
    <row r="560" spans="1:4" x14ac:dyDescent="0.3">
      <c r="A560" s="1">
        <v>45272</v>
      </c>
      <c r="B560" t="s">
        <v>308</v>
      </c>
      <c r="C560" s="19">
        <v>150</v>
      </c>
      <c r="D560" t="s">
        <v>396</v>
      </c>
    </row>
    <row r="561" spans="1:4" x14ac:dyDescent="0.3">
      <c r="A561" s="1">
        <v>45272</v>
      </c>
      <c r="B561" t="s">
        <v>284</v>
      </c>
      <c r="C561" s="19">
        <v>1300</v>
      </c>
      <c r="D561" t="s">
        <v>391</v>
      </c>
    </row>
    <row r="562" spans="1:4" x14ac:dyDescent="0.3">
      <c r="A562" s="1">
        <v>45272</v>
      </c>
      <c r="B562" t="s">
        <v>284</v>
      </c>
      <c r="C562" s="19">
        <v>700</v>
      </c>
      <c r="D562" t="s">
        <v>367</v>
      </c>
    </row>
    <row r="563" spans="1:4" x14ac:dyDescent="0.3">
      <c r="A563" s="1">
        <v>45272</v>
      </c>
      <c r="B563" t="s">
        <v>43</v>
      </c>
      <c r="C563" s="19">
        <v>25</v>
      </c>
      <c r="D563" t="s">
        <v>43</v>
      </c>
    </row>
    <row r="564" spans="1:4" x14ac:dyDescent="0.3">
      <c r="A564" s="1">
        <v>45272</v>
      </c>
      <c r="B564" t="s">
        <v>277</v>
      </c>
      <c r="C564" s="19">
        <v>50</v>
      </c>
      <c r="D564" t="s">
        <v>277</v>
      </c>
    </row>
    <row r="565" spans="1:4" x14ac:dyDescent="0.3">
      <c r="A565" s="1">
        <v>45273</v>
      </c>
      <c r="B565" t="s">
        <v>43</v>
      </c>
      <c r="C565" s="19">
        <v>25</v>
      </c>
      <c r="D565" t="s">
        <v>43</v>
      </c>
    </row>
    <row r="566" spans="1:4" x14ac:dyDescent="0.3">
      <c r="A566" s="1">
        <v>45274</v>
      </c>
      <c r="B566" t="s">
        <v>43</v>
      </c>
      <c r="C566" s="19">
        <v>25</v>
      </c>
      <c r="D566" t="s">
        <v>281</v>
      </c>
    </row>
    <row r="567" spans="1:4" x14ac:dyDescent="0.3">
      <c r="A567" s="1">
        <v>45274</v>
      </c>
      <c r="B567" t="s">
        <v>291</v>
      </c>
      <c r="C567" s="19">
        <v>400</v>
      </c>
      <c r="D567" t="s">
        <v>291</v>
      </c>
    </row>
    <row r="568" spans="1:4" x14ac:dyDescent="0.3">
      <c r="A568" s="1">
        <v>45274</v>
      </c>
      <c r="B568" t="s">
        <v>282</v>
      </c>
      <c r="C568" s="19">
        <v>20</v>
      </c>
      <c r="D568" t="s">
        <v>402</v>
      </c>
    </row>
    <row r="569" spans="1:4" x14ac:dyDescent="0.3">
      <c r="A569" s="1">
        <v>45275</v>
      </c>
      <c r="B569" t="s">
        <v>277</v>
      </c>
      <c r="C569" s="19">
        <v>50</v>
      </c>
      <c r="D569" t="s">
        <v>277</v>
      </c>
    </row>
    <row r="570" spans="1:4" x14ac:dyDescent="0.3">
      <c r="A570" s="1">
        <v>45275</v>
      </c>
      <c r="B570" t="s">
        <v>284</v>
      </c>
      <c r="C570" s="19">
        <v>100</v>
      </c>
      <c r="D570" t="s">
        <v>367</v>
      </c>
    </row>
    <row r="571" spans="1:4" x14ac:dyDescent="0.3">
      <c r="A571" s="1">
        <v>45275</v>
      </c>
      <c r="B571" t="s">
        <v>43</v>
      </c>
      <c r="C571" s="19">
        <v>25</v>
      </c>
      <c r="D571" t="s">
        <v>43</v>
      </c>
    </row>
    <row r="572" spans="1:4" x14ac:dyDescent="0.3">
      <c r="A572" s="1">
        <v>45276</v>
      </c>
      <c r="B572" t="s">
        <v>43</v>
      </c>
      <c r="C572" s="19">
        <v>25</v>
      </c>
      <c r="D572" t="s">
        <v>43</v>
      </c>
    </row>
    <row r="573" spans="1:4" x14ac:dyDescent="0.3">
      <c r="A573" s="1">
        <v>45277</v>
      </c>
      <c r="B573" t="s">
        <v>291</v>
      </c>
      <c r="C573" s="19">
        <v>400</v>
      </c>
      <c r="D573" t="s">
        <v>291</v>
      </c>
    </row>
    <row r="574" spans="1:4" x14ac:dyDescent="0.3">
      <c r="A574" s="1">
        <v>45277</v>
      </c>
      <c r="B574" t="s">
        <v>43</v>
      </c>
      <c r="C574" s="19">
        <v>25</v>
      </c>
      <c r="D574" t="s">
        <v>43</v>
      </c>
    </row>
    <row r="575" spans="1:4" x14ac:dyDescent="0.3">
      <c r="A575" s="1">
        <v>45277</v>
      </c>
      <c r="B575" t="s">
        <v>284</v>
      </c>
      <c r="C575" s="19">
        <v>100</v>
      </c>
      <c r="D575" t="s">
        <v>366</v>
      </c>
    </row>
    <row r="576" spans="1:4" x14ac:dyDescent="0.3">
      <c r="A576" s="1">
        <v>45278</v>
      </c>
      <c r="B576" t="s">
        <v>291</v>
      </c>
      <c r="C576" s="19">
        <v>400</v>
      </c>
      <c r="D576" t="s">
        <v>291</v>
      </c>
    </row>
    <row r="577" spans="1:4" x14ac:dyDescent="0.3">
      <c r="A577" s="1">
        <v>45278</v>
      </c>
      <c r="B577" t="s">
        <v>43</v>
      </c>
      <c r="C577" s="19">
        <v>25</v>
      </c>
      <c r="D577" t="s">
        <v>43</v>
      </c>
    </row>
    <row r="578" spans="1:4" x14ac:dyDescent="0.3">
      <c r="A578" s="1">
        <v>45278</v>
      </c>
      <c r="B578" t="s">
        <v>284</v>
      </c>
      <c r="C578" s="19">
        <v>100</v>
      </c>
      <c r="D578" t="s">
        <v>401</v>
      </c>
    </row>
    <row r="579" spans="1:4" x14ac:dyDescent="0.3">
      <c r="A579" s="1">
        <v>45279</v>
      </c>
      <c r="B579" t="s">
        <v>277</v>
      </c>
      <c r="C579" s="19">
        <v>50</v>
      </c>
      <c r="D579" t="s">
        <v>277</v>
      </c>
    </row>
    <row r="580" spans="1:4" x14ac:dyDescent="0.3">
      <c r="A580" s="1">
        <v>45279</v>
      </c>
      <c r="B580" t="s">
        <v>291</v>
      </c>
      <c r="C580" s="19">
        <v>400</v>
      </c>
      <c r="D580" t="s">
        <v>291</v>
      </c>
    </row>
    <row r="581" spans="1:4" x14ac:dyDescent="0.3">
      <c r="A581" s="1">
        <v>45279</v>
      </c>
      <c r="B581" t="s">
        <v>351</v>
      </c>
      <c r="C581" s="19">
        <v>10</v>
      </c>
      <c r="D581" t="s">
        <v>418</v>
      </c>
    </row>
    <row r="582" spans="1:4" x14ac:dyDescent="0.3">
      <c r="A582" s="1">
        <v>45280</v>
      </c>
      <c r="B582" t="s">
        <v>277</v>
      </c>
      <c r="C582" s="19">
        <v>100</v>
      </c>
      <c r="D582" t="s">
        <v>277</v>
      </c>
    </row>
    <row r="583" spans="1:4" x14ac:dyDescent="0.3">
      <c r="A583" s="1">
        <v>45280</v>
      </c>
      <c r="B583" t="s">
        <v>351</v>
      </c>
      <c r="C583" s="19">
        <v>0</v>
      </c>
      <c r="D583" t="s">
        <v>15</v>
      </c>
    </row>
    <row r="584" spans="1:4" x14ac:dyDescent="0.3">
      <c r="A584" s="1">
        <v>45280</v>
      </c>
      <c r="B584" t="s">
        <v>43</v>
      </c>
      <c r="C584" s="19">
        <v>25</v>
      </c>
      <c r="D584" t="s">
        <v>43</v>
      </c>
    </row>
    <row r="585" spans="1:4" x14ac:dyDescent="0.3">
      <c r="A585" s="1">
        <v>45281</v>
      </c>
      <c r="B585" t="s">
        <v>277</v>
      </c>
      <c r="C585" s="19">
        <v>50</v>
      </c>
      <c r="D585" t="s">
        <v>277</v>
      </c>
    </row>
    <row r="586" spans="1:4" x14ac:dyDescent="0.3">
      <c r="A586" s="1">
        <v>45281</v>
      </c>
      <c r="B586" t="s">
        <v>284</v>
      </c>
      <c r="C586" s="19">
        <v>1500</v>
      </c>
      <c r="D586" t="s">
        <v>369</v>
      </c>
    </row>
    <row r="587" spans="1:4" x14ac:dyDescent="0.3">
      <c r="A587" s="1">
        <v>45281</v>
      </c>
      <c r="B587" t="s">
        <v>43</v>
      </c>
      <c r="C587" s="19">
        <v>25</v>
      </c>
      <c r="D587" t="s">
        <v>43</v>
      </c>
    </row>
    <row r="588" spans="1:4" x14ac:dyDescent="0.3">
      <c r="A588" s="1">
        <v>45282</v>
      </c>
      <c r="B588" t="s">
        <v>291</v>
      </c>
      <c r="C588" s="19">
        <v>400</v>
      </c>
      <c r="D588" t="s">
        <v>291</v>
      </c>
    </row>
    <row r="589" spans="1:4" x14ac:dyDescent="0.3">
      <c r="A589" s="1">
        <v>45282</v>
      </c>
      <c r="B589" t="s">
        <v>43</v>
      </c>
      <c r="C589" s="19">
        <v>25</v>
      </c>
      <c r="D589" t="s">
        <v>43</v>
      </c>
    </row>
    <row r="590" spans="1:4" x14ac:dyDescent="0.3">
      <c r="A590" s="1">
        <v>45283</v>
      </c>
      <c r="B590" t="s">
        <v>284</v>
      </c>
      <c r="C590" s="19">
        <v>1500</v>
      </c>
      <c r="D590" t="s">
        <v>376</v>
      </c>
    </row>
    <row r="591" spans="1:4" x14ac:dyDescent="0.3">
      <c r="A591" s="1">
        <v>45283</v>
      </c>
      <c r="B591" t="s">
        <v>284</v>
      </c>
      <c r="C591" s="19">
        <v>100</v>
      </c>
      <c r="D591" t="s">
        <v>391</v>
      </c>
    </row>
    <row r="592" spans="1:4" x14ac:dyDescent="0.3">
      <c r="A592" s="1">
        <v>45283</v>
      </c>
      <c r="B592" t="s">
        <v>43</v>
      </c>
      <c r="C592" s="19">
        <v>25</v>
      </c>
      <c r="D592" t="s">
        <v>43</v>
      </c>
    </row>
    <row r="593" spans="1:4" x14ac:dyDescent="0.3">
      <c r="A593" s="1">
        <v>45284</v>
      </c>
      <c r="B593" t="s">
        <v>277</v>
      </c>
      <c r="C593" s="19">
        <v>30</v>
      </c>
      <c r="D593" t="s">
        <v>277</v>
      </c>
    </row>
    <row r="594" spans="1:4" x14ac:dyDescent="0.3">
      <c r="A594" s="1">
        <v>45284</v>
      </c>
      <c r="B594" t="s">
        <v>277</v>
      </c>
      <c r="C594" s="19">
        <v>68.25</v>
      </c>
      <c r="D594" t="s">
        <v>277</v>
      </c>
    </row>
    <row r="595" spans="1:4" x14ac:dyDescent="0.3">
      <c r="A595" s="1">
        <v>45284</v>
      </c>
      <c r="B595" t="s">
        <v>351</v>
      </c>
      <c r="C595" s="19">
        <v>10.5</v>
      </c>
      <c r="D595" t="s">
        <v>378</v>
      </c>
    </row>
    <row r="596" spans="1:4" x14ac:dyDescent="0.3">
      <c r="A596" s="1">
        <v>45284</v>
      </c>
      <c r="B596" t="s">
        <v>351</v>
      </c>
      <c r="C596" s="19">
        <v>50</v>
      </c>
      <c r="D596" t="s">
        <v>419</v>
      </c>
    </row>
    <row r="597" spans="1:4" x14ac:dyDescent="0.3">
      <c r="A597" s="1">
        <v>45284</v>
      </c>
      <c r="B597" t="s">
        <v>43</v>
      </c>
      <c r="C597" s="19">
        <v>25</v>
      </c>
      <c r="D597" t="s">
        <v>43</v>
      </c>
    </row>
    <row r="598" spans="1:4" x14ac:dyDescent="0.3">
      <c r="A598" s="1">
        <v>45284</v>
      </c>
      <c r="B598" t="s">
        <v>284</v>
      </c>
      <c r="C598" s="19">
        <v>100</v>
      </c>
      <c r="D598" t="s">
        <v>366</v>
      </c>
    </row>
    <row r="599" spans="1:4" x14ac:dyDescent="0.3">
      <c r="A599" s="1">
        <v>45285</v>
      </c>
      <c r="B599" t="s">
        <v>291</v>
      </c>
      <c r="C599" s="19">
        <v>400</v>
      </c>
      <c r="D599" t="s">
        <v>291</v>
      </c>
    </row>
    <row r="600" spans="1:4" x14ac:dyDescent="0.3">
      <c r="A600" s="1">
        <v>45285</v>
      </c>
      <c r="B600" t="s">
        <v>313</v>
      </c>
      <c r="C600" s="19">
        <v>80</v>
      </c>
      <c r="D600" t="s">
        <v>411</v>
      </c>
    </row>
    <row r="601" spans="1:4" x14ac:dyDescent="0.3">
      <c r="A601" s="1">
        <v>45285</v>
      </c>
      <c r="B601" t="s">
        <v>284</v>
      </c>
      <c r="C601" s="19">
        <v>1500</v>
      </c>
      <c r="D601" t="s">
        <v>376</v>
      </c>
    </row>
    <row r="602" spans="1:4" x14ac:dyDescent="0.3">
      <c r="A602" s="1">
        <v>45285</v>
      </c>
      <c r="B602" t="s">
        <v>43</v>
      </c>
      <c r="C602" s="19">
        <v>25</v>
      </c>
      <c r="D602" t="s">
        <v>43</v>
      </c>
    </row>
    <row r="603" spans="1:4" x14ac:dyDescent="0.3">
      <c r="A603" s="1">
        <v>45286</v>
      </c>
      <c r="B603" t="s">
        <v>277</v>
      </c>
      <c r="C603" s="19">
        <v>50</v>
      </c>
      <c r="D603" t="s">
        <v>277</v>
      </c>
    </row>
    <row r="604" spans="1:4" x14ac:dyDescent="0.3">
      <c r="A604" s="1">
        <v>45286</v>
      </c>
      <c r="B604" t="s">
        <v>291</v>
      </c>
      <c r="C604" s="19">
        <v>400</v>
      </c>
      <c r="D604" t="s">
        <v>291</v>
      </c>
    </row>
    <row r="605" spans="1:4" x14ac:dyDescent="0.3">
      <c r="A605" s="1">
        <v>45286</v>
      </c>
      <c r="B605" t="s">
        <v>284</v>
      </c>
      <c r="C605" s="19">
        <v>1600</v>
      </c>
      <c r="D605" t="s">
        <v>371</v>
      </c>
    </row>
    <row r="606" spans="1:4" x14ac:dyDescent="0.3">
      <c r="A606" s="1">
        <v>45286</v>
      </c>
      <c r="B606" t="s">
        <v>43</v>
      </c>
      <c r="C606" s="19">
        <v>25</v>
      </c>
      <c r="D606" t="s">
        <v>43</v>
      </c>
    </row>
    <row r="607" spans="1:4" x14ac:dyDescent="0.3">
      <c r="A607" s="1">
        <v>45287</v>
      </c>
      <c r="B607" t="s">
        <v>351</v>
      </c>
      <c r="C607" s="19">
        <v>37</v>
      </c>
      <c r="D607" t="s">
        <v>378</v>
      </c>
    </row>
    <row r="608" spans="1:4" x14ac:dyDescent="0.3">
      <c r="A608" s="1">
        <v>45287</v>
      </c>
      <c r="B608" t="s">
        <v>308</v>
      </c>
      <c r="C608" s="19">
        <v>150</v>
      </c>
      <c r="D608" t="s">
        <v>420</v>
      </c>
    </row>
    <row r="609" spans="1:4" x14ac:dyDescent="0.3">
      <c r="A609" s="1">
        <v>45287</v>
      </c>
      <c r="B609" t="s">
        <v>284</v>
      </c>
      <c r="C609" s="19">
        <v>150</v>
      </c>
      <c r="D609" t="s">
        <v>421</v>
      </c>
    </row>
    <row r="610" spans="1:4" x14ac:dyDescent="0.3">
      <c r="A610" s="1">
        <v>45287</v>
      </c>
      <c r="B610" t="s">
        <v>43</v>
      </c>
      <c r="C610" s="19">
        <v>25</v>
      </c>
      <c r="D610" t="s">
        <v>43</v>
      </c>
    </row>
    <row r="611" spans="1:4" x14ac:dyDescent="0.3">
      <c r="A611" s="1">
        <v>45287</v>
      </c>
      <c r="B611" t="s">
        <v>284</v>
      </c>
      <c r="C611" s="19">
        <v>1100</v>
      </c>
      <c r="D611" t="s">
        <v>366</v>
      </c>
    </row>
    <row r="612" spans="1:4" x14ac:dyDescent="0.3">
      <c r="A612" s="1">
        <v>45287</v>
      </c>
      <c r="B612" t="s">
        <v>291</v>
      </c>
      <c r="C612" s="19">
        <v>800</v>
      </c>
      <c r="D612" t="s">
        <v>291</v>
      </c>
    </row>
    <row r="613" spans="1:4" x14ac:dyDescent="0.3">
      <c r="A613" s="1">
        <v>45288</v>
      </c>
      <c r="B613" t="s">
        <v>284</v>
      </c>
      <c r="C613" s="19">
        <v>600</v>
      </c>
      <c r="D613" t="s">
        <v>366</v>
      </c>
    </row>
    <row r="614" spans="1:4" x14ac:dyDescent="0.3">
      <c r="A614" s="1">
        <v>45288</v>
      </c>
      <c r="B614" t="s">
        <v>43</v>
      </c>
      <c r="C614" s="19">
        <v>25</v>
      </c>
      <c r="D614" t="s">
        <v>43</v>
      </c>
    </row>
    <row r="615" spans="1:4" x14ac:dyDescent="0.3">
      <c r="A615" s="1">
        <v>45289</v>
      </c>
      <c r="B615" t="s">
        <v>43</v>
      </c>
      <c r="C615" s="19">
        <v>25</v>
      </c>
      <c r="D615" t="s">
        <v>43</v>
      </c>
    </row>
    <row r="616" spans="1:4" x14ac:dyDescent="0.3">
      <c r="A616" s="1">
        <v>45289</v>
      </c>
      <c r="B616" t="s">
        <v>291</v>
      </c>
      <c r="C616" s="19">
        <v>300</v>
      </c>
      <c r="D616" t="s">
        <v>291</v>
      </c>
    </row>
    <row r="617" spans="1:4" x14ac:dyDescent="0.3">
      <c r="A617" s="1">
        <v>45290</v>
      </c>
      <c r="B617" t="s">
        <v>43</v>
      </c>
      <c r="C617" s="19">
        <v>25</v>
      </c>
      <c r="D617" t="s">
        <v>43</v>
      </c>
    </row>
    <row r="618" spans="1:4" x14ac:dyDescent="0.3">
      <c r="A618" s="1">
        <v>45291</v>
      </c>
      <c r="B618" t="s">
        <v>43</v>
      </c>
      <c r="C618" s="19">
        <v>25</v>
      </c>
      <c r="D618" t="s">
        <v>43</v>
      </c>
    </row>
    <row r="619" spans="1:4" x14ac:dyDescent="0.3">
      <c r="A619" s="1">
        <v>45292</v>
      </c>
      <c r="B619" t="s">
        <v>43</v>
      </c>
      <c r="C619" s="19">
        <v>25</v>
      </c>
      <c r="D619" t="s">
        <v>43</v>
      </c>
    </row>
    <row r="620" spans="1:4" x14ac:dyDescent="0.3">
      <c r="A620" s="1">
        <v>45292</v>
      </c>
      <c r="B620" t="s">
        <v>284</v>
      </c>
      <c r="C620" s="19">
        <v>250</v>
      </c>
      <c r="D620" t="s">
        <v>401</v>
      </c>
    </row>
    <row r="621" spans="1:4" x14ac:dyDescent="0.3">
      <c r="A621" s="1">
        <v>45292</v>
      </c>
      <c r="B621" t="s">
        <v>284</v>
      </c>
      <c r="C621" s="19">
        <v>50</v>
      </c>
      <c r="D621" t="s">
        <v>421</v>
      </c>
    </row>
    <row r="622" spans="1:4" x14ac:dyDescent="0.3">
      <c r="A622" s="1">
        <v>45292</v>
      </c>
      <c r="B622" t="s">
        <v>284</v>
      </c>
      <c r="C622" s="19">
        <v>200</v>
      </c>
      <c r="D622" t="s">
        <v>391</v>
      </c>
    </row>
    <row r="623" spans="1:4" x14ac:dyDescent="0.3">
      <c r="A623" s="1">
        <v>45293</v>
      </c>
      <c r="B623" t="s">
        <v>351</v>
      </c>
      <c r="C623" s="19">
        <v>250</v>
      </c>
      <c r="D623" t="s">
        <v>422</v>
      </c>
    </row>
    <row r="624" spans="1:4" x14ac:dyDescent="0.3">
      <c r="A624" s="1">
        <v>45293</v>
      </c>
      <c r="B624" t="s">
        <v>351</v>
      </c>
      <c r="C624" s="19">
        <v>320</v>
      </c>
      <c r="D624" t="s">
        <v>423</v>
      </c>
    </row>
    <row r="625" spans="1:4" x14ac:dyDescent="0.3">
      <c r="A625" s="1">
        <v>45293</v>
      </c>
      <c r="B625" t="s">
        <v>291</v>
      </c>
      <c r="C625" s="19">
        <v>300</v>
      </c>
      <c r="D625" t="s">
        <v>291</v>
      </c>
    </row>
    <row r="626" spans="1:4" x14ac:dyDescent="0.3">
      <c r="A626" s="1">
        <v>45293</v>
      </c>
      <c r="B626" t="s">
        <v>43</v>
      </c>
      <c r="C626" s="19">
        <v>25</v>
      </c>
      <c r="D626" t="s">
        <v>43</v>
      </c>
    </row>
    <row r="627" spans="1:4" x14ac:dyDescent="0.3">
      <c r="A627" s="1">
        <v>45294</v>
      </c>
      <c r="B627" t="s">
        <v>43</v>
      </c>
      <c r="C627" s="19">
        <v>25</v>
      </c>
      <c r="D627" t="s">
        <v>43</v>
      </c>
    </row>
    <row r="628" spans="1:4" x14ac:dyDescent="0.3">
      <c r="A628" s="1">
        <v>45294</v>
      </c>
      <c r="B628" t="s">
        <v>291</v>
      </c>
      <c r="C628" s="19">
        <v>300</v>
      </c>
      <c r="D628" t="s">
        <v>424</v>
      </c>
    </row>
    <row r="629" spans="1:4" x14ac:dyDescent="0.3">
      <c r="A629" s="1">
        <v>45294</v>
      </c>
      <c r="B629" t="s">
        <v>284</v>
      </c>
      <c r="C629" s="19">
        <v>550</v>
      </c>
      <c r="D629" t="s">
        <v>371</v>
      </c>
    </row>
    <row r="630" spans="1:4" x14ac:dyDescent="0.3">
      <c r="A630" s="1">
        <v>45294</v>
      </c>
      <c r="B630" t="s">
        <v>286</v>
      </c>
      <c r="C630" s="19">
        <v>1250</v>
      </c>
      <c r="D630" t="s">
        <v>425</v>
      </c>
    </row>
    <row r="631" spans="1:4" x14ac:dyDescent="0.3">
      <c r="A631" s="1">
        <v>45294</v>
      </c>
      <c r="B631" t="s">
        <v>291</v>
      </c>
      <c r="C631" s="19">
        <v>400</v>
      </c>
      <c r="D631" t="s">
        <v>291</v>
      </c>
    </row>
    <row r="632" spans="1:4" x14ac:dyDescent="0.3">
      <c r="A632" s="1">
        <v>45295</v>
      </c>
      <c r="B632" t="s">
        <v>277</v>
      </c>
      <c r="C632" s="19">
        <v>50</v>
      </c>
      <c r="D632" t="s">
        <v>277</v>
      </c>
    </row>
    <row r="633" spans="1:4" x14ac:dyDescent="0.3">
      <c r="A633" s="1">
        <v>45295</v>
      </c>
      <c r="B633" t="s">
        <v>43</v>
      </c>
      <c r="C633" s="19">
        <v>25</v>
      </c>
      <c r="D633" t="s">
        <v>43</v>
      </c>
    </row>
    <row r="634" spans="1:4" x14ac:dyDescent="0.3">
      <c r="A634" s="1">
        <v>45295</v>
      </c>
      <c r="B634" t="s">
        <v>291</v>
      </c>
      <c r="C634" s="19">
        <v>400</v>
      </c>
      <c r="D634" t="s">
        <v>291</v>
      </c>
    </row>
    <row r="635" spans="1:4" x14ac:dyDescent="0.3">
      <c r="A635" s="1">
        <v>45296</v>
      </c>
      <c r="B635" t="s">
        <v>43</v>
      </c>
      <c r="C635" s="19">
        <v>25</v>
      </c>
      <c r="D635" t="s">
        <v>43</v>
      </c>
    </row>
    <row r="636" spans="1:4" x14ac:dyDescent="0.3">
      <c r="A636" s="1">
        <v>45296</v>
      </c>
      <c r="B636" t="s">
        <v>351</v>
      </c>
      <c r="C636" s="19">
        <v>2200</v>
      </c>
      <c r="D636" t="s">
        <v>426</v>
      </c>
    </row>
    <row r="637" spans="1:4" x14ac:dyDescent="0.3">
      <c r="A637" s="1">
        <v>45297</v>
      </c>
      <c r="B637" t="s">
        <v>43</v>
      </c>
      <c r="C637" s="19">
        <v>25</v>
      </c>
      <c r="D637" t="s">
        <v>43</v>
      </c>
    </row>
    <row r="638" spans="1:4" x14ac:dyDescent="0.3">
      <c r="A638" s="1">
        <v>45298</v>
      </c>
      <c r="B638" t="s">
        <v>282</v>
      </c>
      <c r="C638" s="19">
        <v>100</v>
      </c>
      <c r="D638" t="s">
        <v>282</v>
      </c>
    </row>
    <row r="639" spans="1:4" x14ac:dyDescent="0.3">
      <c r="A639" s="1">
        <v>45298</v>
      </c>
      <c r="B639" t="s">
        <v>43</v>
      </c>
      <c r="C639" s="19">
        <v>25</v>
      </c>
      <c r="D639" t="s">
        <v>43</v>
      </c>
    </row>
    <row r="640" spans="1:4" x14ac:dyDescent="0.3">
      <c r="A640" s="1">
        <v>45299</v>
      </c>
      <c r="B640" t="s">
        <v>43</v>
      </c>
      <c r="C640" s="19">
        <v>25</v>
      </c>
      <c r="D640" t="s">
        <v>43</v>
      </c>
    </row>
    <row r="641" spans="1:4" x14ac:dyDescent="0.3">
      <c r="A641" s="1">
        <v>45300</v>
      </c>
      <c r="B641" t="s">
        <v>315</v>
      </c>
      <c r="C641" s="19">
        <v>80</v>
      </c>
      <c r="D641" t="s">
        <v>412</v>
      </c>
    </row>
    <row r="642" spans="1:4" x14ac:dyDescent="0.3">
      <c r="A642" s="1">
        <v>45300</v>
      </c>
      <c r="B642" t="s">
        <v>277</v>
      </c>
      <c r="C642" s="19">
        <v>50</v>
      </c>
      <c r="D642" t="s">
        <v>277</v>
      </c>
    </row>
    <row r="643" spans="1:4" x14ac:dyDescent="0.3">
      <c r="A643" s="1">
        <v>45300</v>
      </c>
      <c r="B643" t="s">
        <v>43</v>
      </c>
      <c r="C643" s="19">
        <v>25</v>
      </c>
      <c r="D643" t="s">
        <v>43</v>
      </c>
    </row>
    <row r="644" spans="1:4" x14ac:dyDescent="0.3">
      <c r="A644" s="1">
        <v>45300</v>
      </c>
      <c r="B644" t="s">
        <v>284</v>
      </c>
      <c r="C644" s="19">
        <v>100</v>
      </c>
      <c r="D644" t="s">
        <v>395</v>
      </c>
    </row>
    <row r="645" spans="1:4" x14ac:dyDescent="0.3">
      <c r="A645" s="1">
        <v>45300</v>
      </c>
      <c r="B645" t="s">
        <v>291</v>
      </c>
      <c r="C645" s="19">
        <v>850</v>
      </c>
      <c r="D645" t="s">
        <v>291</v>
      </c>
    </row>
    <row r="646" spans="1:4" x14ac:dyDescent="0.3">
      <c r="A646" s="1">
        <v>45301</v>
      </c>
      <c r="B646" t="s">
        <v>284</v>
      </c>
      <c r="C646" s="19">
        <v>1500</v>
      </c>
      <c r="D646" t="s">
        <v>366</v>
      </c>
    </row>
    <row r="647" spans="1:4" x14ac:dyDescent="0.3">
      <c r="A647" s="1">
        <v>45301</v>
      </c>
      <c r="B647" t="s">
        <v>43</v>
      </c>
      <c r="C647" s="19">
        <v>25</v>
      </c>
      <c r="D647" t="s">
        <v>43</v>
      </c>
    </row>
    <row r="648" spans="1:4" x14ac:dyDescent="0.3">
      <c r="A648" s="1">
        <v>45302</v>
      </c>
      <c r="B648" t="s">
        <v>286</v>
      </c>
      <c r="C648" s="19">
        <v>250</v>
      </c>
      <c r="D648" t="s">
        <v>427</v>
      </c>
    </row>
    <row r="649" spans="1:4" x14ac:dyDescent="0.3">
      <c r="A649" s="1">
        <v>45302</v>
      </c>
      <c r="B649" t="s">
        <v>284</v>
      </c>
      <c r="C649" s="19">
        <v>1200</v>
      </c>
      <c r="D649" t="s">
        <v>395</v>
      </c>
    </row>
    <row r="650" spans="1:4" x14ac:dyDescent="0.3">
      <c r="A650" s="1">
        <v>45302</v>
      </c>
      <c r="B650" t="s">
        <v>351</v>
      </c>
      <c r="C650" s="19">
        <v>100</v>
      </c>
      <c r="D650" t="s">
        <v>426</v>
      </c>
    </row>
    <row r="651" spans="1:4" x14ac:dyDescent="0.3">
      <c r="A651" s="1">
        <v>45302</v>
      </c>
      <c r="B651" t="s">
        <v>286</v>
      </c>
      <c r="C651" s="19">
        <v>135</v>
      </c>
      <c r="D651" t="s">
        <v>428</v>
      </c>
    </row>
    <row r="652" spans="1:4" x14ac:dyDescent="0.3">
      <c r="A652" s="1">
        <v>45303</v>
      </c>
      <c r="B652" t="s">
        <v>291</v>
      </c>
      <c r="C652" s="19">
        <v>300</v>
      </c>
      <c r="D652" t="s">
        <v>291</v>
      </c>
    </row>
    <row r="653" spans="1:4" x14ac:dyDescent="0.3">
      <c r="A653" s="1">
        <v>45303</v>
      </c>
      <c r="B653" t="s">
        <v>291</v>
      </c>
      <c r="C653" s="19">
        <v>25</v>
      </c>
      <c r="D653" t="s">
        <v>43</v>
      </c>
    </row>
    <row r="654" spans="1:4" x14ac:dyDescent="0.3">
      <c r="A654" s="1">
        <v>45304</v>
      </c>
      <c r="B654" t="s">
        <v>277</v>
      </c>
      <c r="C654" s="19">
        <v>20</v>
      </c>
      <c r="D654" t="s">
        <v>277</v>
      </c>
    </row>
    <row r="655" spans="1:4" x14ac:dyDescent="0.3">
      <c r="A655" s="1">
        <v>45304</v>
      </c>
      <c r="B655" t="s">
        <v>284</v>
      </c>
      <c r="C655" s="19">
        <v>300</v>
      </c>
      <c r="D655" t="s">
        <v>429</v>
      </c>
    </row>
    <row r="656" spans="1:4" x14ac:dyDescent="0.3">
      <c r="A656" s="1">
        <v>45304</v>
      </c>
      <c r="B656" t="s">
        <v>313</v>
      </c>
      <c r="C656" s="19">
        <v>125</v>
      </c>
      <c r="D656" t="s">
        <v>430</v>
      </c>
    </row>
    <row r="657" spans="1:4" x14ac:dyDescent="0.3">
      <c r="A657" s="1">
        <v>45304</v>
      </c>
      <c r="B657" t="s">
        <v>284</v>
      </c>
      <c r="C657" s="19">
        <v>1600</v>
      </c>
      <c r="D657" t="s">
        <v>391</v>
      </c>
    </row>
    <row r="658" spans="1:4" x14ac:dyDescent="0.3">
      <c r="A658" s="1">
        <v>45304</v>
      </c>
      <c r="B658" t="s">
        <v>291</v>
      </c>
      <c r="C658" s="19">
        <v>300</v>
      </c>
      <c r="D658" t="s">
        <v>291</v>
      </c>
    </row>
    <row r="659" spans="1:4" x14ac:dyDescent="0.3">
      <c r="A659" s="1">
        <v>45304</v>
      </c>
      <c r="B659" t="s">
        <v>313</v>
      </c>
      <c r="C659" s="19">
        <v>75</v>
      </c>
      <c r="D659" t="s">
        <v>411</v>
      </c>
    </row>
    <row r="660" spans="1:4" x14ac:dyDescent="0.3">
      <c r="A660" s="1">
        <v>45305</v>
      </c>
      <c r="B660" t="s">
        <v>351</v>
      </c>
      <c r="C660" s="19">
        <v>1000</v>
      </c>
      <c r="D660" t="s">
        <v>431</v>
      </c>
    </row>
    <row r="661" spans="1:4" x14ac:dyDescent="0.3">
      <c r="A661" s="1">
        <v>45305</v>
      </c>
      <c r="B661" t="s">
        <v>43</v>
      </c>
      <c r="C661" s="19">
        <v>50</v>
      </c>
      <c r="D661" t="s">
        <v>43</v>
      </c>
    </row>
    <row r="662" spans="1:4" x14ac:dyDescent="0.3">
      <c r="A662" s="1">
        <v>45306</v>
      </c>
      <c r="B662" t="s">
        <v>277</v>
      </c>
      <c r="C662" s="19">
        <v>20</v>
      </c>
      <c r="D662" t="s">
        <v>277</v>
      </c>
    </row>
    <row r="663" spans="1:4" x14ac:dyDescent="0.3">
      <c r="A663" s="1">
        <v>45306</v>
      </c>
      <c r="B663" t="s">
        <v>282</v>
      </c>
      <c r="C663" s="19">
        <v>25</v>
      </c>
      <c r="D663" t="s">
        <v>402</v>
      </c>
    </row>
    <row r="664" spans="1:4" x14ac:dyDescent="0.3">
      <c r="A664" s="1">
        <v>45306</v>
      </c>
      <c r="B664" t="s">
        <v>43</v>
      </c>
      <c r="C664" s="19">
        <v>25</v>
      </c>
      <c r="D664" t="s">
        <v>43</v>
      </c>
    </row>
    <row r="665" spans="1:4" x14ac:dyDescent="0.3">
      <c r="A665" s="1">
        <v>45307</v>
      </c>
      <c r="B665" t="s">
        <v>43</v>
      </c>
      <c r="C665" s="19">
        <v>25</v>
      </c>
      <c r="D665" t="s">
        <v>43</v>
      </c>
    </row>
    <row r="666" spans="1:4" x14ac:dyDescent="0.3">
      <c r="A666" s="1">
        <v>45308</v>
      </c>
      <c r="B666" t="s">
        <v>291</v>
      </c>
      <c r="C666" s="19">
        <v>300</v>
      </c>
      <c r="D666" t="s">
        <v>291</v>
      </c>
    </row>
    <row r="667" spans="1:4" x14ac:dyDescent="0.3">
      <c r="A667" s="1">
        <v>45308</v>
      </c>
      <c r="B667" t="s">
        <v>43</v>
      </c>
      <c r="C667" s="19">
        <v>25</v>
      </c>
      <c r="D667" t="s">
        <v>43</v>
      </c>
    </row>
    <row r="668" spans="1:4" x14ac:dyDescent="0.3">
      <c r="A668" s="1">
        <v>45308</v>
      </c>
      <c r="B668" t="s">
        <v>284</v>
      </c>
      <c r="C668" s="19">
        <v>1300</v>
      </c>
      <c r="D668" t="s">
        <v>400</v>
      </c>
    </row>
    <row r="669" spans="1:4" x14ac:dyDescent="0.3">
      <c r="A669" s="1">
        <v>45309</v>
      </c>
      <c r="B669" t="s">
        <v>291</v>
      </c>
      <c r="C669" s="19">
        <v>500</v>
      </c>
      <c r="D669" t="s">
        <v>291</v>
      </c>
    </row>
    <row r="670" spans="1:4" x14ac:dyDescent="0.3">
      <c r="A670" s="1">
        <v>45309</v>
      </c>
      <c r="B670" t="s">
        <v>313</v>
      </c>
      <c r="C670" s="19">
        <v>250</v>
      </c>
      <c r="D670" t="s">
        <v>432</v>
      </c>
    </row>
    <row r="671" spans="1:4" x14ac:dyDescent="0.3">
      <c r="A671" s="1">
        <v>45309</v>
      </c>
      <c r="B671" t="s">
        <v>43</v>
      </c>
      <c r="C671" s="19">
        <v>25</v>
      </c>
      <c r="D671" t="s">
        <v>43</v>
      </c>
    </row>
    <row r="672" spans="1:4" x14ac:dyDescent="0.3">
      <c r="A672" s="1">
        <v>45310</v>
      </c>
      <c r="B672" t="s">
        <v>43</v>
      </c>
      <c r="C672" s="19">
        <v>25</v>
      </c>
      <c r="D672" t="s">
        <v>43</v>
      </c>
    </row>
    <row r="673" spans="1:4" x14ac:dyDescent="0.3">
      <c r="A673" s="1">
        <v>45311</v>
      </c>
      <c r="B673" t="s">
        <v>43</v>
      </c>
      <c r="C673" s="19">
        <v>25</v>
      </c>
      <c r="D673" t="s">
        <v>43</v>
      </c>
    </row>
    <row r="674" spans="1:4" x14ac:dyDescent="0.3">
      <c r="A674" s="1">
        <v>45311</v>
      </c>
      <c r="B674" t="s">
        <v>277</v>
      </c>
      <c r="C674" s="19">
        <v>50</v>
      </c>
      <c r="D674" t="s">
        <v>277</v>
      </c>
    </row>
    <row r="675" spans="1:4" x14ac:dyDescent="0.3">
      <c r="A675" s="1">
        <v>45311</v>
      </c>
      <c r="B675" t="s">
        <v>284</v>
      </c>
      <c r="C675" s="19">
        <v>150</v>
      </c>
      <c r="D675" t="s">
        <v>395</v>
      </c>
    </row>
    <row r="676" spans="1:4" x14ac:dyDescent="0.3">
      <c r="A676" s="1">
        <v>45311</v>
      </c>
      <c r="B676" t="s">
        <v>284</v>
      </c>
      <c r="C676" s="19">
        <v>50</v>
      </c>
      <c r="D676" t="s">
        <v>391</v>
      </c>
    </row>
    <row r="677" spans="1:4" x14ac:dyDescent="0.3">
      <c r="A677" s="1">
        <v>45311</v>
      </c>
      <c r="B677" t="s">
        <v>291</v>
      </c>
      <c r="C677" s="19">
        <v>300</v>
      </c>
      <c r="D677" t="s">
        <v>291</v>
      </c>
    </row>
    <row r="678" spans="1:4" x14ac:dyDescent="0.3">
      <c r="A678" s="1">
        <v>45312</v>
      </c>
      <c r="B678" t="s">
        <v>291</v>
      </c>
      <c r="C678" s="19">
        <v>300</v>
      </c>
      <c r="D678" t="s">
        <v>291</v>
      </c>
    </row>
    <row r="679" spans="1:4" x14ac:dyDescent="0.3">
      <c r="A679" s="1">
        <v>45312</v>
      </c>
      <c r="B679" t="s">
        <v>43</v>
      </c>
      <c r="C679" s="19">
        <v>25</v>
      </c>
      <c r="D679" t="s">
        <v>43</v>
      </c>
    </row>
    <row r="680" spans="1:4" x14ac:dyDescent="0.3">
      <c r="A680" s="1">
        <v>45313</v>
      </c>
      <c r="B680" t="s">
        <v>286</v>
      </c>
      <c r="C680" s="19">
        <v>700</v>
      </c>
      <c r="D680" t="s">
        <v>433</v>
      </c>
    </row>
    <row r="681" spans="1:4" x14ac:dyDescent="0.3">
      <c r="A681" s="1">
        <v>45313</v>
      </c>
      <c r="B681" t="s">
        <v>43</v>
      </c>
      <c r="C681" s="19">
        <v>25</v>
      </c>
      <c r="D681" t="s">
        <v>281</v>
      </c>
    </row>
    <row r="682" spans="1:4" x14ac:dyDescent="0.3">
      <c r="A682" s="1">
        <v>45313</v>
      </c>
      <c r="B682" t="s">
        <v>277</v>
      </c>
      <c r="C682" s="19">
        <v>50</v>
      </c>
      <c r="D682" t="s">
        <v>277</v>
      </c>
    </row>
    <row r="683" spans="1:4" x14ac:dyDescent="0.3">
      <c r="A683" s="1">
        <v>45314</v>
      </c>
      <c r="B683" t="s">
        <v>286</v>
      </c>
      <c r="C683" s="19">
        <v>1300</v>
      </c>
      <c r="D683" t="s">
        <v>433</v>
      </c>
    </row>
    <row r="684" spans="1:4" x14ac:dyDescent="0.3">
      <c r="A684" s="1">
        <v>45314</v>
      </c>
      <c r="B684" t="s">
        <v>43</v>
      </c>
      <c r="C684" s="19">
        <v>25</v>
      </c>
      <c r="D684" t="s">
        <v>43</v>
      </c>
    </row>
    <row r="685" spans="1:4" x14ac:dyDescent="0.3">
      <c r="A685" s="1">
        <v>45315</v>
      </c>
      <c r="B685" t="s">
        <v>277</v>
      </c>
      <c r="C685" s="19">
        <v>20</v>
      </c>
      <c r="D685" t="s">
        <v>277</v>
      </c>
    </row>
    <row r="686" spans="1:4" x14ac:dyDescent="0.3">
      <c r="A686" s="1">
        <v>45315</v>
      </c>
      <c r="B686" t="s">
        <v>43</v>
      </c>
      <c r="C686" s="19">
        <v>25</v>
      </c>
      <c r="D686" t="s">
        <v>43</v>
      </c>
    </row>
    <row r="687" spans="1:4" x14ac:dyDescent="0.3">
      <c r="A687" s="1">
        <v>45315</v>
      </c>
      <c r="B687" t="s">
        <v>291</v>
      </c>
      <c r="C687" s="19">
        <v>200</v>
      </c>
      <c r="D687" t="s">
        <v>291</v>
      </c>
    </row>
    <row r="688" spans="1:4" x14ac:dyDescent="0.3">
      <c r="A688" s="1">
        <v>45316</v>
      </c>
      <c r="B688" t="s">
        <v>284</v>
      </c>
      <c r="C688" s="19">
        <v>100</v>
      </c>
      <c r="D688" t="s">
        <v>391</v>
      </c>
    </row>
    <row r="689" spans="1:4" x14ac:dyDescent="0.3">
      <c r="A689" s="1">
        <v>45316</v>
      </c>
      <c r="B689" t="s">
        <v>284</v>
      </c>
      <c r="C689" s="19">
        <v>1370</v>
      </c>
      <c r="D689" t="s">
        <v>369</v>
      </c>
    </row>
    <row r="690" spans="1:4" x14ac:dyDescent="0.3">
      <c r="A690" s="1">
        <v>45316</v>
      </c>
      <c r="B690" t="s">
        <v>43</v>
      </c>
      <c r="C690" s="19">
        <v>25</v>
      </c>
      <c r="D690" t="s">
        <v>43</v>
      </c>
    </row>
    <row r="691" spans="1:4" x14ac:dyDescent="0.3">
      <c r="A691" s="1">
        <v>45317</v>
      </c>
      <c r="B691" t="s">
        <v>291</v>
      </c>
      <c r="C691" s="19">
        <v>200</v>
      </c>
      <c r="D691" t="s">
        <v>291</v>
      </c>
    </row>
    <row r="692" spans="1:4" x14ac:dyDescent="0.3">
      <c r="A692" s="1">
        <v>45317</v>
      </c>
      <c r="B692" t="s">
        <v>43</v>
      </c>
      <c r="C692" s="19">
        <v>25</v>
      </c>
      <c r="D692" t="s">
        <v>43</v>
      </c>
    </row>
    <row r="693" spans="1:4" x14ac:dyDescent="0.3">
      <c r="A693" s="1">
        <v>45318</v>
      </c>
      <c r="B693" t="s">
        <v>277</v>
      </c>
      <c r="C693" s="19">
        <v>20</v>
      </c>
      <c r="D693" t="s">
        <v>277</v>
      </c>
    </row>
    <row r="694" spans="1:4" x14ac:dyDescent="0.3">
      <c r="A694" s="1">
        <v>45318</v>
      </c>
      <c r="B694" t="s">
        <v>351</v>
      </c>
      <c r="C694" s="19">
        <v>50</v>
      </c>
      <c r="D694" t="s">
        <v>403</v>
      </c>
    </row>
    <row r="695" spans="1:4" x14ac:dyDescent="0.3">
      <c r="A695" s="1">
        <v>45318</v>
      </c>
      <c r="B695" t="s">
        <v>43</v>
      </c>
      <c r="C695" s="19">
        <v>25</v>
      </c>
      <c r="D695" t="s">
        <v>43</v>
      </c>
    </row>
    <row r="696" spans="1:4" x14ac:dyDescent="0.3">
      <c r="A696" s="1">
        <v>45319</v>
      </c>
      <c r="B696" t="s">
        <v>291</v>
      </c>
      <c r="C696" s="19">
        <v>500</v>
      </c>
      <c r="D696" t="s">
        <v>291</v>
      </c>
    </row>
    <row r="697" spans="1:4" x14ac:dyDescent="0.3">
      <c r="A697" s="1">
        <v>45319</v>
      </c>
      <c r="B697" t="s">
        <v>43</v>
      </c>
      <c r="C697" s="19">
        <v>25</v>
      </c>
      <c r="D697" t="s">
        <v>43</v>
      </c>
    </row>
    <row r="698" spans="1:4" x14ac:dyDescent="0.3">
      <c r="A698" s="1">
        <v>45320</v>
      </c>
      <c r="B698" t="s">
        <v>277</v>
      </c>
      <c r="C698" s="19">
        <v>15</v>
      </c>
      <c r="D698" t="s">
        <v>277</v>
      </c>
    </row>
    <row r="699" spans="1:4" x14ac:dyDescent="0.3">
      <c r="A699" s="1">
        <v>45320</v>
      </c>
      <c r="B699" t="s">
        <v>313</v>
      </c>
      <c r="C699" s="19">
        <v>40</v>
      </c>
      <c r="D699" t="s">
        <v>411</v>
      </c>
    </row>
    <row r="700" spans="1:4" x14ac:dyDescent="0.3">
      <c r="A700" s="1">
        <v>45320</v>
      </c>
      <c r="B700" t="s">
        <v>291</v>
      </c>
      <c r="C700" s="19">
        <v>250</v>
      </c>
      <c r="D700" t="s">
        <v>291</v>
      </c>
    </row>
    <row r="701" spans="1:4" x14ac:dyDescent="0.3">
      <c r="A701" s="1">
        <v>45320</v>
      </c>
      <c r="B701" t="s">
        <v>43</v>
      </c>
      <c r="C701" s="19">
        <v>25</v>
      </c>
      <c r="D701" t="s">
        <v>43</v>
      </c>
    </row>
    <row r="702" spans="1:4" x14ac:dyDescent="0.3">
      <c r="A702" s="1">
        <v>45321</v>
      </c>
      <c r="B702" t="s">
        <v>277</v>
      </c>
      <c r="C702" s="19">
        <v>10</v>
      </c>
      <c r="D702" t="s">
        <v>277</v>
      </c>
    </row>
    <row r="703" spans="1:4" x14ac:dyDescent="0.3">
      <c r="A703" s="1">
        <v>45321</v>
      </c>
      <c r="B703" t="s">
        <v>43</v>
      </c>
      <c r="C703" s="19">
        <v>25</v>
      </c>
      <c r="D703" t="s">
        <v>43</v>
      </c>
    </row>
    <row r="704" spans="1:4" x14ac:dyDescent="0.3">
      <c r="A704" s="1">
        <v>45321</v>
      </c>
      <c r="B704" t="s">
        <v>291</v>
      </c>
      <c r="C704" s="19">
        <v>300</v>
      </c>
      <c r="D704" t="s">
        <v>291</v>
      </c>
    </row>
    <row r="705" spans="1:4" x14ac:dyDescent="0.3">
      <c r="A705" s="1">
        <v>45322</v>
      </c>
      <c r="B705" t="s">
        <v>277</v>
      </c>
      <c r="C705" s="19">
        <v>30</v>
      </c>
      <c r="D705" t="s">
        <v>277</v>
      </c>
    </row>
    <row r="706" spans="1:4" x14ac:dyDescent="0.3">
      <c r="A706" s="1">
        <v>45322</v>
      </c>
      <c r="B706" t="s">
        <v>277</v>
      </c>
      <c r="C706" s="19">
        <v>10</v>
      </c>
      <c r="D706" t="s">
        <v>277</v>
      </c>
    </row>
    <row r="707" spans="1:4" x14ac:dyDescent="0.3">
      <c r="A707" s="1">
        <v>45322</v>
      </c>
      <c r="B707" t="s">
        <v>351</v>
      </c>
      <c r="C707" s="19">
        <v>800</v>
      </c>
      <c r="D707" t="s">
        <v>431</v>
      </c>
    </row>
    <row r="708" spans="1:4" x14ac:dyDescent="0.3">
      <c r="A708" s="1">
        <v>45322</v>
      </c>
      <c r="B708" t="s">
        <v>291</v>
      </c>
      <c r="C708" s="19">
        <v>300</v>
      </c>
      <c r="D708" t="s">
        <v>291</v>
      </c>
    </row>
    <row r="709" spans="1:4" x14ac:dyDescent="0.3">
      <c r="A709" s="1">
        <v>45322</v>
      </c>
      <c r="B709" t="s">
        <v>313</v>
      </c>
      <c r="C709" s="19">
        <v>10000</v>
      </c>
      <c r="D709" t="s">
        <v>434</v>
      </c>
    </row>
    <row r="710" spans="1:4" x14ac:dyDescent="0.3">
      <c r="A710" s="1">
        <v>45322</v>
      </c>
      <c r="B710" t="s">
        <v>286</v>
      </c>
      <c r="C710" s="19">
        <v>5023</v>
      </c>
      <c r="D710" t="s">
        <v>435</v>
      </c>
    </row>
    <row r="711" spans="1:4" x14ac:dyDescent="0.3">
      <c r="A711" s="1">
        <v>45323</v>
      </c>
      <c r="B711" t="s">
        <v>308</v>
      </c>
      <c r="C711" s="19">
        <v>146</v>
      </c>
      <c r="D711" t="s">
        <v>420</v>
      </c>
    </row>
    <row r="712" spans="1:4" x14ac:dyDescent="0.3">
      <c r="A712" s="1">
        <v>45323</v>
      </c>
      <c r="B712" t="s">
        <v>308</v>
      </c>
      <c r="C712" s="19">
        <v>200</v>
      </c>
      <c r="D712" t="s">
        <v>309</v>
      </c>
    </row>
    <row r="713" spans="1:4" x14ac:dyDescent="0.3">
      <c r="A713" s="1">
        <v>45323</v>
      </c>
      <c r="B713" t="s">
        <v>43</v>
      </c>
      <c r="C713" s="19">
        <v>25</v>
      </c>
      <c r="D713" t="s">
        <v>43</v>
      </c>
    </row>
    <row r="714" spans="1:4" x14ac:dyDescent="0.3">
      <c r="A714" s="1">
        <v>45324</v>
      </c>
      <c r="B714" t="s">
        <v>284</v>
      </c>
      <c r="C714" s="19">
        <v>1000</v>
      </c>
      <c r="D714" t="s">
        <v>369</v>
      </c>
    </row>
    <row r="715" spans="1:4" x14ac:dyDescent="0.3">
      <c r="A715" s="1">
        <v>45324</v>
      </c>
      <c r="B715" t="s">
        <v>43</v>
      </c>
      <c r="C715" s="19">
        <v>25</v>
      </c>
      <c r="D715" t="s">
        <v>43</v>
      </c>
    </row>
    <row r="716" spans="1:4" x14ac:dyDescent="0.3">
      <c r="A716" s="1">
        <v>45325</v>
      </c>
      <c r="B716" t="s">
        <v>277</v>
      </c>
      <c r="C716" s="19">
        <v>15</v>
      </c>
      <c r="D716" t="s">
        <v>277</v>
      </c>
    </row>
    <row r="717" spans="1:4" x14ac:dyDescent="0.3">
      <c r="A717" s="1">
        <v>45325</v>
      </c>
      <c r="B717" t="s">
        <v>284</v>
      </c>
      <c r="C717" s="19">
        <v>1000</v>
      </c>
      <c r="D717" t="s">
        <v>371</v>
      </c>
    </row>
    <row r="718" spans="1:4" x14ac:dyDescent="0.3">
      <c r="A718" s="1">
        <v>45325</v>
      </c>
      <c r="B718" t="s">
        <v>284</v>
      </c>
      <c r="C718" s="19">
        <v>1000</v>
      </c>
      <c r="D718" t="s">
        <v>369</v>
      </c>
    </row>
    <row r="719" spans="1:4" x14ac:dyDescent="0.3">
      <c r="A719" s="1">
        <v>45325</v>
      </c>
      <c r="B719" t="s">
        <v>43</v>
      </c>
      <c r="C719" s="19">
        <v>25</v>
      </c>
      <c r="D719" t="s">
        <v>43</v>
      </c>
    </row>
    <row r="720" spans="1:4" x14ac:dyDescent="0.3">
      <c r="A720" s="1">
        <v>45326</v>
      </c>
      <c r="B720" t="s">
        <v>284</v>
      </c>
      <c r="C720" s="19">
        <v>1000</v>
      </c>
      <c r="D720" t="s">
        <v>371</v>
      </c>
    </row>
    <row r="721" spans="1:4" x14ac:dyDescent="0.3">
      <c r="A721" s="1">
        <v>45326</v>
      </c>
      <c r="B721" t="s">
        <v>284</v>
      </c>
      <c r="C721" s="19">
        <v>250</v>
      </c>
      <c r="D721" t="s">
        <v>391</v>
      </c>
    </row>
    <row r="722" spans="1:4" x14ac:dyDescent="0.3">
      <c r="A722" s="1">
        <v>45326</v>
      </c>
      <c r="B722" t="s">
        <v>43</v>
      </c>
      <c r="C722" s="19">
        <v>25</v>
      </c>
      <c r="D722" t="s">
        <v>43</v>
      </c>
    </row>
    <row r="723" spans="1:4" x14ac:dyDescent="0.3">
      <c r="A723" s="1">
        <v>45326</v>
      </c>
      <c r="B723" t="s">
        <v>277</v>
      </c>
      <c r="C723" s="19">
        <v>50</v>
      </c>
      <c r="D723" t="s">
        <v>277</v>
      </c>
    </row>
    <row r="724" spans="1:4" x14ac:dyDescent="0.3">
      <c r="A724" s="1">
        <v>45327</v>
      </c>
      <c r="B724" t="s">
        <v>284</v>
      </c>
      <c r="C724" s="19">
        <v>1000</v>
      </c>
      <c r="D724" t="s">
        <v>367</v>
      </c>
    </row>
    <row r="725" spans="1:4" x14ac:dyDescent="0.3">
      <c r="A725" s="1">
        <v>45327</v>
      </c>
      <c r="B725" t="s">
        <v>43</v>
      </c>
      <c r="C725" s="19">
        <v>25</v>
      </c>
      <c r="D725" t="s">
        <v>43</v>
      </c>
    </row>
    <row r="726" spans="1:4" x14ac:dyDescent="0.3">
      <c r="A726" s="1">
        <v>45328</v>
      </c>
      <c r="B726" t="s">
        <v>277</v>
      </c>
      <c r="C726" s="19">
        <v>15</v>
      </c>
      <c r="D726" t="s">
        <v>277</v>
      </c>
    </row>
    <row r="727" spans="1:4" x14ac:dyDescent="0.3">
      <c r="A727" s="1">
        <v>45328</v>
      </c>
      <c r="B727" t="s">
        <v>284</v>
      </c>
      <c r="C727" s="19">
        <v>100</v>
      </c>
      <c r="D727" t="s">
        <v>366</v>
      </c>
    </row>
    <row r="728" spans="1:4" x14ac:dyDescent="0.3">
      <c r="A728" s="1">
        <v>45328</v>
      </c>
      <c r="B728" t="s">
        <v>43</v>
      </c>
      <c r="C728" s="19">
        <v>25</v>
      </c>
      <c r="D728" t="s">
        <v>43</v>
      </c>
    </row>
    <row r="729" spans="1:4" x14ac:dyDescent="0.3">
      <c r="A729" s="1">
        <v>45329</v>
      </c>
      <c r="B729" t="s">
        <v>43</v>
      </c>
      <c r="C729" s="19">
        <v>25</v>
      </c>
      <c r="D729" t="s">
        <v>43</v>
      </c>
    </row>
    <row r="730" spans="1:4" x14ac:dyDescent="0.3">
      <c r="A730" s="1">
        <v>45330</v>
      </c>
      <c r="B730" t="s">
        <v>308</v>
      </c>
      <c r="C730" s="19">
        <v>200</v>
      </c>
      <c r="D730" t="s">
        <v>396</v>
      </c>
    </row>
    <row r="731" spans="1:4" x14ac:dyDescent="0.3">
      <c r="A731" s="1">
        <v>45330</v>
      </c>
      <c r="B731" t="s">
        <v>43</v>
      </c>
      <c r="C731" s="19">
        <v>25</v>
      </c>
      <c r="D731" t="s">
        <v>43</v>
      </c>
    </row>
    <row r="732" spans="1:4" x14ac:dyDescent="0.3">
      <c r="A732" s="1">
        <v>45331</v>
      </c>
      <c r="B732" t="s">
        <v>308</v>
      </c>
      <c r="C732" s="19">
        <v>578</v>
      </c>
      <c r="D732" t="s">
        <v>396</v>
      </c>
    </row>
    <row r="733" spans="1:4" x14ac:dyDescent="0.3">
      <c r="A733" s="1">
        <v>45331</v>
      </c>
      <c r="B733" t="s">
        <v>43</v>
      </c>
      <c r="C733" s="19">
        <v>25</v>
      </c>
      <c r="D733" t="s">
        <v>43</v>
      </c>
    </row>
    <row r="734" spans="1:4" x14ac:dyDescent="0.3">
      <c r="A734" s="1">
        <v>45332</v>
      </c>
      <c r="B734" t="s">
        <v>291</v>
      </c>
      <c r="C734" s="19">
        <v>300</v>
      </c>
      <c r="D734" t="s">
        <v>291</v>
      </c>
    </row>
    <row r="735" spans="1:4" x14ac:dyDescent="0.3">
      <c r="A735" s="1">
        <v>45332</v>
      </c>
      <c r="B735" t="s">
        <v>43</v>
      </c>
      <c r="C735" s="19">
        <v>25</v>
      </c>
      <c r="D735" t="s">
        <v>43</v>
      </c>
    </row>
    <row r="736" spans="1:4" x14ac:dyDescent="0.3">
      <c r="A736" s="1">
        <v>45333</v>
      </c>
      <c r="B736" t="s">
        <v>43</v>
      </c>
      <c r="C736" s="19">
        <v>25</v>
      </c>
      <c r="D736" t="s">
        <v>43</v>
      </c>
    </row>
    <row r="737" spans="1:4" x14ac:dyDescent="0.3">
      <c r="A737" s="1">
        <v>45334</v>
      </c>
      <c r="B737" t="s">
        <v>277</v>
      </c>
      <c r="C737" s="19">
        <v>20</v>
      </c>
      <c r="D737" t="s">
        <v>277</v>
      </c>
    </row>
    <row r="738" spans="1:4" x14ac:dyDescent="0.3">
      <c r="A738" s="1">
        <v>45334</v>
      </c>
      <c r="B738" t="s">
        <v>43</v>
      </c>
      <c r="C738" s="19">
        <v>25</v>
      </c>
      <c r="D738" t="s">
        <v>43</v>
      </c>
    </row>
    <row r="739" spans="1:4" x14ac:dyDescent="0.3">
      <c r="A739" s="1">
        <v>45334</v>
      </c>
      <c r="B739" t="s">
        <v>282</v>
      </c>
      <c r="C739" s="19">
        <v>54</v>
      </c>
      <c r="D739" t="s">
        <v>282</v>
      </c>
    </row>
    <row r="740" spans="1:4" x14ac:dyDescent="0.3">
      <c r="A740" s="1">
        <v>45335</v>
      </c>
      <c r="B740" t="s">
        <v>291</v>
      </c>
      <c r="C740" s="19">
        <v>300</v>
      </c>
      <c r="D740" t="s">
        <v>291</v>
      </c>
    </row>
    <row r="741" spans="1:4" x14ac:dyDescent="0.3">
      <c r="A741" s="1">
        <v>45335</v>
      </c>
      <c r="B741" t="s">
        <v>282</v>
      </c>
      <c r="C741" s="19">
        <v>100</v>
      </c>
      <c r="D741" t="s">
        <v>282</v>
      </c>
    </row>
    <row r="742" spans="1:4" x14ac:dyDescent="0.3">
      <c r="A742" s="1">
        <v>45335</v>
      </c>
      <c r="B742" t="s">
        <v>43</v>
      </c>
      <c r="C742" s="19">
        <v>25</v>
      </c>
      <c r="D742" t="s">
        <v>43</v>
      </c>
    </row>
    <row r="743" spans="1:4" x14ac:dyDescent="0.3">
      <c r="A743" s="1">
        <v>45336</v>
      </c>
      <c r="B743" t="s">
        <v>277</v>
      </c>
      <c r="C743" s="19">
        <v>15</v>
      </c>
      <c r="D743" t="s">
        <v>277</v>
      </c>
    </row>
    <row r="744" spans="1:4" x14ac:dyDescent="0.3">
      <c r="A744" s="1">
        <v>45336</v>
      </c>
      <c r="B744" t="s">
        <v>43</v>
      </c>
      <c r="C744" s="19">
        <v>25</v>
      </c>
      <c r="D744" t="s">
        <v>43</v>
      </c>
    </row>
    <row r="745" spans="1:4" x14ac:dyDescent="0.3">
      <c r="A745" s="1">
        <v>45337</v>
      </c>
      <c r="B745" t="s">
        <v>277</v>
      </c>
      <c r="C745" s="19">
        <v>20</v>
      </c>
      <c r="D745" t="s">
        <v>277</v>
      </c>
    </row>
    <row r="746" spans="1:4" x14ac:dyDescent="0.3">
      <c r="A746" s="1">
        <v>45337</v>
      </c>
      <c r="B746" t="s">
        <v>295</v>
      </c>
      <c r="C746" s="19">
        <v>68.25</v>
      </c>
      <c r="D746" t="s">
        <v>399</v>
      </c>
    </row>
    <row r="747" spans="1:4" x14ac:dyDescent="0.3">
      <c r="A747" s="1">
        <v>45337</v>
      </c>
      <c r="B747" t="s">
        <v>284</v>
      </c>
      <c r="C747" s="19">
        <v>450</v>
      </c>
      <c r="D747" t="s">
        <v>395</v>
      </c>
    </row>
    <row r="748" spans="1:4" x14ac:dyDescent="0.3">
      <c r="A748" s="1">
        <v>45337</v>
      </c>
      <c r="B748" t="s">
        <v>291</v>
      </c>
      <c r="C748" s="19">
        <v>300</v>
      </c>
      <c r="D748" t="s">
        <v>291</v>
      </c>
    </row>
    <row r="749" spans="1:4" x14ac:dyDescent="0.3">
      <c r="A749" s="1">
        <v>45337</v>
      </c>
      <c r="B749" t="s">
        <v>43</v>
      </c>
      <c r="C749" s="19">
        <v>25</v>
      </c>
      <c r="D749" t="s">
        <v>43</v>
      </c>
    </row>
    <row r="750" spans="1:4" x14ac:dyDescent="0.3">
      <c r="A750" s="1">
        <v>45338</v>
      </c>
      <c r="B750" t="s">
        <v>277</v>
      </c>
      <c r="C750" s="19">
        <v>20</v>
      </c>
      <c r="D750" t="s">
        <v>277</v>
      </c>
    </row>
    <row r="751" spans="1:4" x14ac:dyDescent="0.3">
      <c r="A751" s="1">
        <v>45338</v>
      </c>
      <c r="B751" t="s">
        <v>277</v>
      </c>
      <c r="C751" s="19">
        <v>50</v>
      </c>
      <c r="D751" t="s">
        <v>277</v>
      </c>
    </row>
    <row r="752" spans="1:4" x14ac:dyDescent="0.3">
      <c r="A752" s="1">
        <v>45338</v>
      </c>
      <c r="B752" t="s">
        <v>315</v>
      </c>
      <c r="C752" s="19">
        <v>80</v>
      </c>
      <c r="D752" t="s">
        <v>412</v>
      </c>
    </row>
    <row r="753" spans="1:4" x14ac:dyDescent="0.3">
      <c r="A753" s="1">
        <v>45338</v>
      </c>
      <c r="B753" t="s">
        <v>43</v>
      </c>
      <c r="C753" s="19">
        <v>25</v>
      </c>
      <c r="D753" t="s">
        <v>43</v>
      </c>
    </row>
    <row r="754" spans="1:4" x14ac:dyDescent="0.3">
      <c r="A754" s="1">
        <v>45339</v>
      </c>
      <c r="B754" t="s">
        <v>43</v>
      </c>
      <c r="C754" s="19">
        <v>25</v>
      </c>
      <c r="D754" t="s">
        <v>43</v>
      </c>
    </row>
    <row r="755" spans="1:4" x14ac:dyDescent="0.3">
      <c r="A755" s="1">
        <v>45340</v>
      </c>
      <c r="B755" t="s">
        <v>282</v>
      </c>
      <c r="C755" s="19">
        <v>32</v>
      </c>
      <c r="D755" t="s">
        <v>282</v>
      </c>
    </row>
    <row r="756" spans="1:4" x14ac:dyDescent="0.3">
      <c r="A756" s="1">
        <v>45340</v>
      </c>
      <c r="B756" t="s">
        <v>43</v>
      </c>
      <c r="C756" s="19">
        <v>25</v>
      </c>
      <c r="D756" t="s">
        <v>43</v>
      </c>
    </row>
    <row r="757" spans="1:4" x14ac:dyDescent="0.3">
      <c r="A757" s="1">
        <v>45340</v>
      </c>
      <c r="B757" t="s">
        <v>284</v>
      </c>
      <c r="C757" s="19">
        <v>1000</v>
      </c>
      <c r="D757" t="s">
        <v>367</v>
      </c>
    </row>
    <row r="758" spans="1:4" x14ac:dyDescent="0.3">
      <c r="A758" s="1">
        <v>45341</v>
      </c>
      <c r="B758" t="s">
        <v>277</v>
      </c>
      <c r="C758" s="19">
        <v>50</v>
      </c>
      <c r="D758" t="s">
        <v>277</v>
      </c>
    </row>
    <row r="759" spans="1:4" x14ac:dyDescent="0.3">
      <c r="A759" s="1">
        <v>45341</v>
      </c>
      <c r="B759" t="s">
        <v>284</v>
      </c>
      <c r="C759" s="19">
        <v>1966</v>
      </c>
      <c r="D759" t="s">
        <v>366</v>
      </c>
    </row>
    <row r="760" spans="1:4" x14ac:dyDescent="0.3">
      <c r="A760" s="1">
        <v>45341</v>
      </c>
      <c r="B760" t="s">
        <v>284</v>
      </c>
      <c r="C760" s="19">
        <v>100</v>
      </c>
      <c r="D760" t="s">
        <v>391</v>
      </c>
    </row>
    <row r="761" spans="1:4" x14ac:dyDescent="0.3">
      <c r="A761" s="1">
        <v>45341</v>
      </c>
      <c r="B761" t="s">
        <v>43</v>
      </c>
      <c r="C761" s="19">
        <v>25</v>
      </c>
      <c r="D761" t="s">
        <v>43</v>
      </c>
    </row>
    <row r="762" spans="1:4" x14ac:dyDescent="0.3">
      <c r="A762" s="1">
        <v>45342</v>
      </c>
      <c r="B762" t="s">
        <v>43</v>
      </c>
      <c r="C762" s="19">
        <v>25</v>
      </c>
      <c r="D762" t="s">
        <v>43</v>
      </c>
    </row>
    <row r="763" spans="1:4" x14ac:dyDescent="0.3">
      <c r="A763" s="1">
        <v>45343</v>
      </c>
      <c r="B763" t="s">
        <v>291</v>
      </c>
      <c r="C763" s="19">
        <v>350</v>
      </c>
      <c r="D763" t="s">
        <v>291</v>
      </c>
    </row>
    <row r="764" spans="1:4" x14ac:dyDescent="0.3">
      <c r="A764" s="1">
        <v>45343</v>
      </c>
      <c r="B764" t="s">
        <v>43</v>
      </c>
      <c r="C764" s="19">
        <v>25</v>
      </c>
      <c r="D764" t="s">
        <v>43</v>
      </c>
    </row>
    <row r="765" spans="1:4" x14ac:dyDescent="0.3">
      <c r="A765" s="1">
        <v>45344</v>
      </c>
      <c r="B765" t="s">
        <v>277</v>
      </c>
      <c r="C765" s="19">
        <v>20</v>
      </c>
      <c r="D765" t="s">
        <v>277</v>
      </c>
    </row>
    <row r="766" spans="1:4" x14ac:dyDescent="0.3">
      <c r="A766" s="1">
        <v>45344</v>
      </c>
      <c r="B766" t="s">
        <v>291</v>
      </c>
      <c r="C766" s="19">
        <v>300</v>
      </c>
      <c r="D766" t="s">
        <v>291</v>
      </c>
    </row>
    <row r="767" spans="1:4" x14ac:dyDescent="0.3">
      <c r="A767" s="1">
        <v>45344</v>
      </c>
      <c r="B767" t="s">
        <v>43</v>
      </c>
      <c r="C767" s="19">
        <v>25</v>
      </c>
      <c r="D767" t="s">
        <v>43</v>
      </c>
    </row>
    <row r="768" spans="1:4" x14ac:dyDescent="0.3">
      <c r="A768" s="1">
        <v>45345</v>
      </c>
      <c r="B768" t="s">
        <v>277</v>
      </c>
      <c r="C768" s="19">
        <v>20</v>
      </c>
      <c r="D768" t="s">
        <v>277</v>
      </c>
    </row>
    <row r="769" spans="1:4" x14ac:dyDescent="0.3">
      <c r="A769" s="1">
        <v>45345</v>
      </c>
      <c r="B769" t="s">
        <v>43</v>
      </c>
      <c r="C769" s="19">
        <v>25</v>
      </c>
      <c r="D769" t="s">
        <v>43</v>
      </c>
    </row>
    <row r="770" spans="1:4" x14ac:dyDescent="0.3">
      <c r="A770" s="1">
        <v>45346</v>
      </c>
      <c r="B770" t="s">
        <v>277</v>
      </c>
      <c r="C770" s="19">
        <v>20</v>
      </c>
      <c r="D770" t="s">
        <v>277</v>
      </c>
    </row>
    <row r="771" spans="1:4" x14ac:dyDescent="0.3">
      <c r="A771" s="1">
        <v>45346</v>
      </c>
      <c r="B771" t="s">
        <v>291</v>
      </c>
      <c r="C771" s="19">
        <v>300</v>
      </c>
      <c r="D771" t="s">
        <v>291</v>
      </c>
    </row>
    <row r="772" spans="1:4" x14ac:dyDescent="0.3">
      <c r="A772" s="1">
        <v>45346</v>
      </c>
      <c r="B772" t="s">
        <v>43</v>
      </c>
      <c r="C772" s="19">
        <v>25</v>
      </c>
      <c r="D772" t="s">
        <v>43</v>
      </c>
    </row>
    <row r="773" spans="1:4" x14ac:dyDescent="0.3">
      <c r="A773" s="1">
        <v>45347</v>
      </c>
      <c r="B773" t="s">
        <v>311</v>
      </c>
      <c r="C773" s="19">
        <v>225</v>
      </c>
      <c r="D773" t="s">
        <v>436</v>
      </c>
    </row>
    <row r="774" spans="1:4" x14ac:dyDescent="0.3">
      <c r="A774" s="1">
        <v>45347</v>
      </c>
      <c r="B774" t="s">
        <v>291</v>
      </c>
      <c r="C774" s="19">
        <v>300</v>
      </c>
      <c r="D774" t="s">
        <v>291</v>
      </c>
    </row>
    <row r="775" spans="1:4" x14ac:dyDescent="0.3">
      <c r="A775" s="1">
        <v>45347</v>
      </c>
      <c r="B775" t="s">
        <v>43</v>
      </c>
      <c r="C775" s="19">
        <v>25</v>
      </c>
      <c r="D775" t="s">
        <v>43</v>
      </c>
    </row>
    <row r="776" spans="1:4" x14ac:dyDescent="0.3">
      <c r="A776" s="1">
        <v>45348</v>
      </c>
      <c r="B776" t="s">
        <v>277</v>
      </c>
      <c r="C776" s="19">
        <v>50</v>
      </c>
      <c r="D776" t="s">
        <v>277</v>
      </c>
    </row>
    <row r="777" spans="1:4" x14ac:dyDescent="0.3">
      <c r="A777" s="1">
        <v>45348</v>
      </c>
      <c r="B777" t="s">
        <v>284</v>
      </c>
      <c r="C777" s="19">
        <v>2100</v>
      </c>
      <c r="D777" t="s">
        <v>367</v>
      </c>
    </row>
    <row r="778" spans="1:4" x14ac:dyDescent="0.3">
      <c r="A778" s="1">
        <v>45348</v>
      </c>
      <c r="B778" t="s">
        <v>284</v>
      </c>
      <c r="C778" s="19">
        <v>100</v>
      </c>
      <c r="D778" t="s">
        <v>391</v>
      </c>
    </row>
    <row r="779" spans="1:4" x14ac:dyDescent="0.3">
      <c r="A779" s="1">
        <v>45348</v>
      </c>
      <c r="B779" t="s">
        <v>284</v>
      </c>
      <c r="C779" s="19">
        <v>1000</v>
      </c>
      <c r="D779" t="s">
        <v>371</v>
      </c>
    </row>
    <row r="780" spans="1:4" x14ac:dyDescent="0.3">
      <c r="A780" s="1">
        <v>45349</v>
      </c>
      <c r="B780" t="s">
        <v>291</v>
      </c>
      <c r="C780" s="19">
        <v>500</v>
      </c>
      <c r="D780" t="s">
        <v>291</v>
      </c>
    </row>
    <row r="781" spans="1:4" x14ac:dyDescent="0.3">
      <c r="A781" s="1">
        <v>45349</v>
      </c>
      <c r="B781" t="s">
        <v>313</v>
      </c>
      <c r="C781" s="19">
        <v>170</v>
      </c>
      <c r="D781" t="s">
        <v>432</v>
      </c>
    </row>
    <row r="782" spans="1:4" x14ac:dyDescent="0.3">
      <c r="A782" s="1">
        <v>45349</v>
      </c>
      <c r="B782" t="s">
        <v>43</v>
      </c>
      <c r="C782" s="19">
        <v>25</v>
      </c>
      <c r="D782" t="s">
        <v>43</v>
      </c>
    </row>
    <row r="783" spans="1:4" x14ac:dyDescent="0.3">
      <c r="A783" s="1">
        <v>45350</v>
      </c>
      <c r="B783" t="s">
        <v>277</v>
      </c>
      <c r="C783" s="19">
        <v>50</v>
      </c>
      <c r="D783" t="s">
        <v>277</v>
      </c>
    </row>
    <row r="784" spans="1:4" x14ac:dyDescent="0.3">
      <c r="A784" s="1">
        <v>45350</v>
      </c>
      <c r="B784" t="s">
        <v>325</v>
      </c>
      <c r="C784" s="19">
        <v>146</v>
      </c>
      <c r="D784" t="s">
        <v>437</v>
      </c>
    </row>
    <row r="785" spans="1:4" x14ac:dyDescent="0.3">
      <c r="A785" s="1">
        <v>45350</v>
      </c>
      <c r="B785" t="s">
        <v>291</v>
      </c>
      <c r="C785" s="19">
        <v>200</v>
      </c>
      <c r="D785" t="s">
        <v>291</v>
      </c>
    </row>
    <row r="786" spans="1:4" x14ac:dyDescent="0.3">
      <c r="A786" s="1">
        <v>45351</v>
      </c>
      <c r="B786" t="s">
        <v>313</v>
      </c>
      <c r="C786" s="19">
        <v>30</v>
      </c>
      <c r="D786" t="s">
        <v>438</v>
      </c>
    </row>
    <row r="787" spans="1:4" x14ac:dyDescent="0.3">
      <c r="A787" s="1">
        <v>45351</v>
      </c>
      <c r="B787" t="s">
        <v>43</v>
      </c>
      <c r="C787" s="19">
        <v>25</v>
      </c>
      <c r="D787" t="s">
        <v>43</v>
      </c>
    </row>
    <row r="788" spans="1:4" x14ac:dyDescent="0.3">
      <c r="A788" s="1">
        <v>45351</v>
      </c>
      <c r="B788" t="s">
        <v>291</v>
      </c>
      <c r="C788" s="19">
        <v>300</v>
      </c>
      <c r="D788" t="s">
        <v>291</v>
      </c>
    </row>
    <row r="789" spans="1:4" x14ac:dyDescent="0.3">
      <c r="A789" s="1">
        <v>45352</v>
      </c>
      <c r="B789" t="s">
        <v>284</v>
      </c>
      <c r="C789" s="19">
        <v>100</v>
      </c>
      <c r="D789" t="s">
        <v>391</v>
      </c>
    </row>
    <row r="790" spans="1:4" x14ac:dyDescent="0.3">
      <c r="A790" s="1">
        <v>45352</v>
      </c>
      <c r="B790" t="s">
        <v>43</v>
      </c>
      <c r="C790" s="19">
        <v>25</v>
      </c>
      <c r="D790" t="s">
        <v>43</v>
      </c>
    </row>
    <row r="791" spans="1:4" x14ac:dyDescent="0.3">
      <c r="A791" s="1">
        <v>45353</v>
      </c>
      <c r="B791" t="s">
        <v>325</v>
      </c>
      <c r="C791" s="19">
        <v>147</v>
      </c>
      <c r="D791" t="s">
        <v>437</v>
      </c>
    </row>
    <row r="792" spans="1:4" x14ac:dyDescent="0.3">
      <c r="A792" s="1">
        <v>45353</v>
      </c>
      <c r="B792" t="s">
        <v>43</v>
      </c>
      <c r="C792" s="19">
        <v>25</v>
      </c>
      <c r="D792" t="s">
        <v>43</v>
      </c>
    </row>
    <row r="793" spans="1:4" x14ac:dyDescent="0.3">
      <c r="A793" s="1">
        <v>45354</v>
      </c>
      <c r="B793" t="s">
        <v>43</v>
      </c>
      <c r="C793" s="19">
        <v>25</v>
      </c>
      <c r="D793" t="s">
        <v>43</v>
      </c>
    </row>
    <row r="794" spans="1:4" x14ac:dyDescent="0.3">
      <c r="A794" s="1">
        <v>45355</v>
      </c>
      <c r="B794" t="s">
        <v>43</v>
      </c>
      <c r="C794" s="19">
        <v>25</v>
      </c>
      <c r="D794" t="s">
        <v>43</v>
      </c>
    </row>
    <row r="795" spans="1:4" x14ac:dyDescent="0.3">
      <c r="A795" s="1">
        <v>45356</v>
      </c>
      <c r="B795" t="s">
        <v>43</v>
      </c>
      <c r="C795" s="19">
        <v>25</v>
      </c>
      <c r="D795" t="s">
        <v>43</v>
      </c>
    </row>
    <row r="796" spans="1:4" x14ac:dyDescent="0.3">
      <c r="A796" s="1">
        <v>45357</v>
      </c>
      <c r="B796" t="s">
        <v>43</v>
      </c>
      <c r="C796" s="19">
        <v>25</v>
      </c>
      <c r="D796" t="s">
        <v>43</v>
      </c>
    </row>
    <row r="797" spans="1:4" x14ac:dyDescent="0.3">
      <c r="A797" s="1">
        <v>45360</v>
      </c>
      <c r="B797" t="s">
        <v>351</v>
      </c>
      <c r="C797" s="19">
        <v>40</v>
      </c>
      <c r="D797" t="s">
        <v>439</v>
      </c>
    </row>
    <row r="798" spans="1:4" x14ac:dyDescent="0.3">
      <c r="A798" s="1">
        <v>45360</v>
      </c>
      <c r="B798" t="s">
        <v>277</v>
      </c>
      <c r="C798" s="19">
        <v>55</v>
      </c>
      <c r="D798" t="s">
        <v>277</v>
      </c>
    </row>
    <row r="799" spans="1:4" x14ac:dyDescent="0.3">
      <c r="A799" s="1">
        <v>45360</v>
      </c>
      <c r="B799" t="s">
        <v>43</v>
      </c>
      <c r="C799" s="19">
        <v>25</v>
      </c>
      <c r="D799" t="s">
        <v>43</v>
      </c>
    </row>
    <row r="800" spans="1:4" x14ac:dyDescent="0.3">
      <c r="A800" s="1">
        <v>45361</v>
      </c>
      <c r="B800" t="s">
        <v>277</v>
      </c>
      <c r="C800" s="19">
        <v>20</v>
      </c>
      <c r="D800" t="s">
        <v>277</v>
      </c>
    </row>
    <row r="801" spans="1:4" x14ac:dyDescent="0.3">
      <c r="A801" s="1">
        <v>45361</v>
      </c>
      <c r="B801" t="s">
        <v>43</v>
      </c>
      <c r="C801" s="19">
        <v>25</v>
      </c>
      <c r="D801" t="s">
        <v>43</v>
      </c>
    </row>
    <row r="802" spans="1:4" x14ac:dyDescent="0.3">
      <c r="A802" s="1">
        <v>45362</v>
      </c>
      <c r="B802" t="s">
        <v>277</v>
      </c>
      <c r="C802" s="19">
        <v>120</v>
      </c>
      <c r="D802" t="s">
        <v>277</v>
      </c>
    </row>
    <row r="803" spans="1:4" x14ac:dyDescent="0.3">
      <c r="A803" s="1">
        <v>45362</v>
      </c>
      <c r="B803" t="s">
        <v>43</v>
      </c>
      <c r="C803" s="19">
        <v>25</v>
      </c>
      <c r="D803" t="s">
        <v>43</v>
      </c>
    </row>
    <row r="804" spans="1:4" x14ac:dyDescent="0.3">
      <c r="A804" s="1">
        <v>45362</v>
      </c>
      <c r="B804" t="s">
        <v>282</v>
      </c>
      <c r="C804" s="19">
        <v>8</v>
      </c>
      <c r="D804" t="s">
        <v>282</v>
      </c>
    </row>
    <row r="805" spans="1:4" x14ac:dyDescent="0.3">
      <c r="A805" s="1">
        <v>45363</v>
      </c>
      <c r="B805" t="s">
        <v>277</v>
      </c>
      <c r="C805" s="19">
        <v>50</v>
      </c>
      <c r="D805" t="s">
        <v>277</v>
      </c>
    </row>
    <row r="806" spans="1:4" x14ac:dyDescent="0.3">
      <c r="A806" s="1">
        <v>45363</v>
      </c>
      <c r="B806" t="s">
        <v>313</v>
      </c>
      <c r="C806" s="19">
        <v>10</v>
      </c>
      <c r="D806" t="s">
        <v>440</v>
      </c>
    </row>
    <row r="807" spans="1:4" x14ac:dyDescent="0.3">
      <c r="A807" s="1">
        <v>45363</v>
      </c>
      <c r="B807" t="s">
        <v>311</v>
      </c>
      <c r="C807" s="19">
        <v>350</v>
      </c>
      <c r="D807" t="s">
        <v>436</v>
      </c>
    </row>
    <row r="808" spans="1:4" x14ac:dyDescent="0.3">
      <c r="A808" s="1">
        <v>45363</v>
      </c>
      <c r="B808" t="s">
        <v>291</v>
      </c>
      <c r="C808" s="19">
        <v>550</v>
      </c>
      <c r="D808" t="s">
        <v>291</v>
      </c>
    </row>
    <row r="809" spans="1:4" x14ac:dyDescent="0.3">
      <c r="A809" s="1">
        <v>45363</v>
      </c>
      <c r="B809" t="s">
        <v>284</v>
      </c>
      <c r="C809" s="19">
        <v>1300</v>
      </c>
      <c r="D809" t="s">
        <v>400</v>
      </c>
    </row>
    <row r="810" spans="1:4" x14ac:dyDescent="0.3">
      <c r="A810" s="1">
        <v>45363</v>
      </c>
      <c r="B810" t="s">
        <v>284</v>
      </c>
      <c r="C810" s="19">
        <v>1000</v>
      </c>
      <c r="D810" t="s">
        <v>429</v>
      </c>
    </row>
    <row r="811" spans="1:4" x14ac:dyDescent="0.3">
      <c r="A811" s="1">
        <v>45363</v>
      </c>
      <c r="B811" t="s">
        <v>284</v>
      </c>
      <c r="C811" s="19">
        <v>1000</v>
      </c>
      <c r="D811" t="s">
        <v>395</v>
      </c>
    </row>
    <row r="812" spans="1:4" x14ac:dyDescent="0.3">
      <c r="A812" s="1">
        <v>45363</v>
      </c>
      <c r="B812" t="s">
        <v>313</v>
      </c>
      <c r="C812" s="19">
        <v>100</v>
      </c>
      <c r="D812" t="s">
        <v>441</v>
      </c>
    </row>
    <row r="813" spans="1:4" x14ac:dyDescent="0.3">
      <c r="A813" s="1">
        <v>45363</v>
      </c>
      <c r="B813" t="s">
        <v>282</v>
      </c>
      <c r="C813" s="19">
        <v>96</v>
      </c>
      <c r="D813" t="s">
        <v>282</v>
      </c>
    </row>
    <row r="814" spans="1:4" x14ac:dyDescent="0.3">
      <c r="A814" s="1">
        <v>45363</v>
      </c>
      <c r="B814" t="s">
        <v>43</v>
      </c>
      <c r="C814" s="19">
        <v>25</v>
      </c>
      <c r="D814" t="s">
        <v>43</v>
      </c>
    </row>
    <row r="815" spans="1:4" x14ac:dyDescent="0.3">
      <c r="A815" s="1">
        <v>45364</v>
      </c>
      <c r="B815" t="s">
        <v>277</v>
      </c>
      <c r="C815" s="19">
        <v>20</v>
      </c>
      <c r="D815" t="s">
        <v>277</v>
      </c>
    </row>
    <row r="816" spans="1:4" x14ac:dyDescent="0.3">
      <c r="A816" s="1">
        <v>45364</v>
      </c>
      <c r="B816" t="s">
        <v>303</v>
      </c>
      <c r="C816" s="19">
        <v>50</v>
      </c>
      <c r="D816" t="s">
        <v>403</v>
      </c>
    </row>
    <row r="817" spans="1:4" x14ac:dyDescent="0.3">
      <c r="A817" s="1">
        <v>45364</v>
      </c>
      <c r="B817" t="s">
        <v>284</v>
      </c>
      <c r="C817" s="19">
        <v>220</v>
      </c>
      <c r="D817" t="s">
        <v>395</v>
      </c>
    </row>
    <row r="818" spans="1:4" x14ac:dyDescent="0.3">
      <c r="A818" s="1">
        <v>45364</v>
      </c>
      <c r="B818" t="s">
        <v>284</v>
      </c>
      <c r="C818" s="19">
        <v>500</v>
      </c>
      <c r="D818" t="s">
        <v>429</v>
      </c>
    </row>
    <row r="819" spans="1:4" x14ac:dyDescent="0.3">
      <c r="A819" s="1">
        <v>45364</v>
      </c>
      <c r="B819" t="s">
        <v>43</v>
      </c>
      <c r="C819" s="19">
        <v>25</v>
      </c>
      <c r="D819" t="s">
        <v>43</v>
      </c>
    </row>
    <row r="820" spans="1:4" x14ac:dyDescent="0.3">
      <c r="A820" s="1">
        <v>45365</v>
      </c>
      <c r="B820" t="s">
        <v>291</v>
      </c>
      <c r="C820" s="19">
        <v>300</v>
      </c>
      <c r="D820" t="s">
        <v>291</v>
      </c>
    </row>
    <row r="821" spans="1:4" x14ac:dyDescent="0.3">
      <c r="A821" s="1">
        <v>45365</v>
      </c>
      <c r="B821" t="s">
        <v>284</v>
      </c>
      <c r="C821" s="19">
        <v>1200</v>
      </c>
      <c r="D821" t="s">
        <v>391</v>
      </c>
    </row>
    <row r="822" spans="1:4" x14ac:dyDescent="0.3">
      <c r="A822" s="1">
        <v>45365</v>
      </c>
      <c r="B822" t="s">
        <v>43</v>
      </c>
      <c r="C822" s="19">
        <v>25</v>
      </c>
      <c r="D822" t="s">
        <v>43</v>
      </c>
    </row>
    <row r="823" spans="1:4" x14ac:dyDescent="0.3">
      <c r="A823" s="1">
        <v>45366</v>
      </c>
      <c r="B823" t="s">
        <v>277</v>
      </c>
      <c r="C823" s="19">
        <v>30</v>
      </c>
      <c r="D823" t="s">
        <v>277</v>
      </c>
    </row>
    <row r="824" spans="1:4" x14ac:dyDescent="0.3">
      <c r="A824" s="1">
        <v>45366</v>
      </c>
      <c r="B824" t="s">
        <v>284</v>
      </c>
      <c r="C824" s="19">
        <v>2000</v>
      </c>
      <c r="D824" t="s">
        <v>371</v>
      </c>
    </row>
    <row r="825" spans="1:4" x14ac:dyDescent="0.3">
      <c r="A825" s="1">
        <v>45366</v>
      </c>
      <c r="B825" t="s">
        <v>313</v>
      </c>
      <c r="C825" s="19">
        <v>15</v>
      </c>
      <c r="D825" t="s">
        <v>423</v>
      </c>
    </row>
    <row r="826" spans="1:4" x14ac:dyDescent="0.3">
      <c r="A826" s="1">
        <v>45366</v>
      </c>
      <c r="B826" t="s">
        <v>284</v>
      </c>
      <c r="C826" s="19">
        <v>1250</v>
      </c>
      <c r="D826" t="s">
        <v>415</v>
      </c>
    </row>
    <row r="827" spans="1:4" x14ac:dyDescent="0.3">
      <c r="A827" s="1">
        <v>45366</v>
      </c>
      <c r="B827" t="s">
        <v>284</v>
      </c>
      <c r="C827" s="19">
        <v>60</v>
      </c>
      <c r="D827" t="s">
        <v>401</v>
      </c>
    </row>
    <row r="828" spans="1:4" x14ac:dyDescent="0.3">
      <c r="A828" s="1">
        <v>45366</v>
      </c>
      <c r="B828" t="s">
        <v>284</v>
      </c>
      <c r="C828" s="19">
        <v>2500</v>
      </c>
      <c r="D828" t="s">
        <v>367</v>
      </c>
    </row>
    <row r="829" spans="1:4" x14ac:dyDescent="0.3">
      <c r="A829" s="1">
        <v>45366</v>
      </c>
      <c r="B829" t="s">
        <v>43</v>
      </c>
      <c r="C829" s="19">
        <v>25</v>
      </c>
      <c r="D829" t="s">
        <v>43</v>
      </c>
    </row>
    <row r="830" spans="1:4" x14ac:dyDescent="0.3">
      <c r="A830" s="1">
        <v>45367</v>
      </c>
      <c r="B830" t="s">
        <v>284</v>
      </c>
      <c r="C830" s="19">
        <v>500</v>
      </c>
      <c r="D830" t="s">
        <v>391</v>
      </c>
    </row>
    <row r="831" spans="1:4" x14ac:dyDescent="0.3">
      <c r="A831" s="1">
        <v>45367</v>
      </c>
      <c r="B831" t="s">
        <v>277</v>
      </c>
      <c r="C831" s="19">
        <v>30</v>
      </c>
      <c r="D831" t="s">
        <v>277</v>
      </c>
    </row>
    <row r="832" spans="1:4" x14ac:dyDescent="0.3">
      <c r="A832" s="1">
        <v>45367</v>
      </c>
      <c r="B832" t="s">
        <v>43</v>
      </c>
      <c r="C832" s="19">
        <v>25</v>
      </c>
      <c r="D832" t="s">
        <v>43</v>
      </c>
    </row>
    <row r="833" spans="1:4" x14ac:dyDescent="0.3">
      <c r="A833" s="1">
        <v>45368</v>
      </c>
      <c r="B833" t="s">
        <v>277</v>
      </c>
      <c r="C833" s="19">
        <v>20</v>
      </c>
      <c r="D833" t="s">
        <v>277</v>
      </c>
    </row>
    <row r="834" spans="1:4" x14ac:dyDescent="0.3">
      <c r="A834" s="1">
        <v>45368</v>
      </c>
      <c r="B834" t="s">
        <v>43</v>
      </c>
      <c r="C834" s="19">
        <v>25</v>
      </c>
      <c r="D834" t="s">
        <v>43</v>
      </c>
    </row>
    <row r="835" spans="1:4" x14ac:dyDescent="0.3">
      <c r="A835" s="1">
        <v>45368</v>
      </c>
      <c r="B835" t="s">
        <v>351</v>
      </c>
      <c r="C835" s="19">
        <v>850</v>
      </c>
      <c r="D835" t="s">
        <v>442</v>
      </c>
    </row>
    <row r="836" spans="1:4" x14ac:dyDescent="0.3">
      <c r="A836" s="1">
        <v>45368</v>
      </c>
      <c r="B836" t="s">
        <v>284</v>
      </c>
      <c r="C836" s="19">
        <v>1000</v>
      </c>
      <c r="D836" t="s">
        <v>366</v>
      </c>
    </row>
    <row r="837" spans="1:4" x14ac:dyDescent="0.3">
      <c r="A837" s="1">
        <v>45369</v>
      </c>
      <c r="B837" t="s">
        <v>277</v>
      </c>
      <c r="C837" s="19">
        <v>50</v>
      </c>
      <c r="D837" t="s">
        <v>277</v>
      </c>
    </row>
    <row r="838" spans="1:4" x14ac:dyDescent="0.3">
      <c r="A838" s="1">
        <v>45369</v>
      </c>
      <c r="B838" t="s">
        <v>43</v>
      </c>
      <c r="C838" s="19">
        <v>25</v>
      </c>
      <c r="D838" t="s">
        <v>43</v>
      </c>
    </row>
    <row r="839" spans="1:4" x14ac:dyDescent="0.3">
      <c r="A839" s="1">
        <v>45369</v>
      </c>
      <c r="B839" t="s">
        <v>351</v>
      </c>
      <c r="C839" s="19">
        <v>100</v>
      </c>
      <c r="D839" t="s">
        <v>431</v>
      </c>
    </row>
    <row r="840" spans="1:4" x14ac:dyDescent="0.3">
      <c r="A840" s="1">
        <v>45369</v>
      </c>
      <c r="B840" t="s">
        <v>291</v>
      </c>
      <c r="C840" s="19">
        <v>300</v>
      </c>
      <c r="D840" t="s">
        <v>291</v>
      </c>
    </row>
    <row r="841" spans="1:4" x14ac:dyDescent="0.3">
      <c r="A841" s="1">
        <v>45370</v>
      </c>
      <c r="B841" t="s">
        <v>291</v>
      </c>
      <c r="C841" s="19">
        <v>300</v>
      </c>
      <c r="D841" t="s">
        <v>291</v>
      </c>
    </row>
    <row r="842" spans="1:4" x14ac:dyDescent="0.3">
      <c r="A842" s="1">
        <v>45370</v>
      </c>
      <c r="B842" t="s">
        <v>43</v>
      </c>
      <c r="C842" s="19">
        <v>25</v>
      </c>
      <c r="D842" t="s">
        <v>43</v>
      </c>
    </row>
    <row r="843" spans="1:4" x14ac:dyDescent="0.3">
      <c r="A843" s="1">
        <v>45371</v>
      </c>
      <c r="B843" t="s">
        <v>277</v>
      </c>
      <c r="C843" s="19">
        <v>50</v>
      </c>
      <c r="D843" t="s">
        <v>277</v>
      </c>
    </row>
    <row r="844" spans="1:4" x14ac:dyDescent="0.3">
      <c r="A844" s="1">
        <v>45371</v>
      </c>
      <c r="B844" t="s">
        <v>315</v>
      </c>
      <c r="C844" s="19">
        <v>95</v>
      </c>
      <c r="D844" t="s">
        <v>412</v>
      </c>
    </row>
    <row r="845" spans="1:4" x14ac:dyDescent="0.3">
      <c r="A845" s="1">
        <v>45371</v>
      </c>
      <c r="B845" t="s">
        <v>313</v>
      </c>
      <c r="C845" s="19">
        <v>80</v>
      </c>
      <c r="D845" t="s">
        <v>411</v>
      </c>
    </row>
    <row r="846" spans="1:4" x14ac:dyDescent="0.3">
      <c r="A846" s="1">
        <v>45372</v>
      </c>
      <c r="B846" t="s">
        <v>313</v>
      </c>
      <c r="C846" s="19">
        <v>35</v>
      </c>
      <c r="D846" t="s">
        <v>443</v>
      </c>
    </row>
    <row r="847" spans="1:4" x14ac:dyDescent="0.3">
      <c r="A847" s="1">
        <v>45372</v>
      </c>
      <c r="B847" t="s">
        <v>291</v>
      </c>
      <c r="C847" s="19">
        <v>600</v>
      </c>
      <c r="D847" t="s">
        <v>291</v>
      </c>
    </row>
    <row r="848" spans="1:4" x14ac:dyDescent="0.3">
      <c r="A848" s="1">
        <v>45372</v>
      </c>
      <c r="B848" t="s">
        <v>284</v>
      </c>
      <c r="C848" s="19">
        <v>100</v>
      </c>
      <c r="D848" t="s">
        <v>391</v>
      </c>
    </row>
    <row r="849" spans="1:4" x14ac:dyDescent="0.3">
      <c r="A849" s="1">
        <v>45372</v>
      </c>
      <c r="B849" t="s">
        <v>284</v>
      </c>
      <c r="C849" s="19">
        <v>750</v>
      </c>
      <c r="D849" t="s">
        <v>366</v>
      </c>
    </row>
    <row r="850" spans="1:4" x14ac:dyDescent="0.3">
      <c r="A850" s="1">
        <v>45372</v>
      </c>
      <c r="B850" t="s">
        <v>277</v>
      </c>
      <c r="C850" s="19">
        <v>50</v>
      </c>
      <c r="D850" t="s">
        <v>277</v>
      </c>
    </row>
    <row r="851" spans="1:4" x14ac:dyDescent="0.3">
      <c r="A851" s="1">
        <v>45372</v>
      </c>
      <c r="B851" t="s">
        <v>351</v>
      </c>
      <c r="C851" s="19">
        <v>44</v>
      </c>
      <c r="D851" t="s">
        <v>444</v>
      </c>
    </row>
    <row r="852" spans="1:4" x14ac:dyDescent="0.3">
      <c r="A852" s="1">
        <v>45373</v>
      </c>
      <c r="B852" t="s">
        <v>351</v>
      </c>
      <c r="C852" s="19">
        <v>65</v>
      </c>
      <c r="D852" t="s">
        <v>444</v>
      </c>
    </row>
    <row r="853" spans="1:4" x14ac:dyDescent="0.3">
      <c r="A853" s="1">
        <v>45373</v>
      </c>
      <c r="B853" t="s">
        <v>43</v>
      </c>
      <c r="C853" s="19">
        <v>25</v>
      </c>
      <c r="D853" t="s">
        <v>43</v>
      </c>
    </row>
    <row r="854" spans="1:4" x14ac:dyDescent="0.3">
      <c r="A854" s="1">
        <v>45374</v>
      </c>
      <c r="B854" t="s">
        <v>291</v>
      </c>
      <c r="C854" s="19">
        <v>300</v>
      </c>
      <c r="D854" t="s">
        <v>291</v>
      </c>
    </row>
    <row r="855" spans="1:4" x14ac:dyDescent="0.3">
      <c r="A855" s="1">
        <v>45374</v>
      </c>
      <c r="B855" t="s">
        <v>43</v>
      </c>
      <c r="C855" s="19">
        <v>25</v>
      </c>
      <c r="D855" t="s">
        <v>43</v>
      </c>
    </row>
    <row r="856" spans="1:4" x14ac:dyDescent="0.3">
      <c r="A856" s="1">
        <v>45375</v>
      </c>
      <c r="B856" t="s">
        <v>284</v>
      </c>
      <c r="C856" s="19">
        <v>700</v>
      </c>
      <c r="D856" t="s">
        <v>445</v>
      </c>
    </row>
    <row r="857" spans="1:4" x14ac:dyDescent="0.3">
      <c r="A857" s="1">
        <v>45375</v>
      </c>
      <c r="B857" t="s">
        <v>43</v>
      </c>
      <c r="C857" s="19">
        <v>25</v>
      </c>
      <c r="D857" t="s">
        <v>43</v>
      </c>
    </row>
    <row r="858" spans="1:4" x14ac:dyDescent="0.3">
      <c r="A858" s="1">
        <v>45376</v>
      </c>
      <c r="B858" t="s">
        <v>277</v>
      </c>
      <c r="C858" s="19">
        <v>115</v>
      </c>
      <c r="D858" t="s">
        <v>277</v>
      </c>
    </row>
    <row r="859" spans="1:4" x14ac:dyDescent="0.3">
      <c r="A859" s="1">
        <v>45376</v>
      </c>
      <c r="B859" t="s">
        <v>43</v>
      </c>
      <c r="C859" s="19">
        <v>25</v>
      </c>
      <c r="D859" t="s">
        <v>43</v>
      </c>
    </row>
    <row r="860" spans="1:4" x14ac:dyDescent="0.3">
      <c r="A860" s="1">
        <v>45377</v>
      </c>
      <c r="B860" t="s">
        <v>43</v>
      </c>
      <c r="C860" s="19">
        <v>25</v>
      </c>
      <c r="D860" t="s">
        <v>43</v>
      </c>
    </row>
    <row r="861" spans="1:4" x14ac:dyDescent="0.3">
      <c r="A861" s="1">
        <v>45377</v>
      </c>
      <c r="B861" t="s">
        <v>291</v>
      </c>
      <c r="C861" s="19">
        <v>250</v>
      </c>
      <c r="D861" t="s">
        <v>291</v>
      </c>
    </row>
    <row r="862" spans="1:4" x14ac:dyDescent="0.3">
      <c r="A862" s="1">
        <v>45377</v>
      </c>
      <c r="B862" t="s">
        <v>351</v>
      </c>
      <c r="C862" s="19">
        <v>175</v>
      </c>
      <c r="D862" t="s">
        <v>446</v>
      </c>
    </row>
    <row r="863" spans="1:4" x14ac:dyDescent="0.3">
      <c r="A863" s="1">
        <v>45377</v>
      </c>
      <c r="B863" t="s">
        <v>291</v>
      </c>
      <c r="C863" s="19">
        <v>2115</v>
      </c>
      <c r="D863" t="s">
        <v>291</v>
      </c>
    </row>
    <row r="864" spans="1:4" x14ac:dyDescent="0.3">
      <c r="A864" s="1">
        <v>45378</v>
      </c>
      <c r="B864" t="s">
        <v>351</v>
      </c>
      <c r="C864" s="19">
        <v>44</v>
      </c>
      <c r="D864" t="s">
        <v>444</v>
      </c>
    </row>
    <row r="865" spans="1:4" x14ac:dyDescent="0.3">
      <c r="A865" s="1">
        <v>45378</v>
      </c>
      <c r="B865" t="s">
        <v>43</v>
      </c>
      <c r="C865" s="19">
        <v>25</v>
      </c>
      <c r="D865" t="s">
        <v>43</v>
      </c>
    </row>
    <row r="866" spans="1:4" x14ac:dyDescent="0.3">
      <c r="A866" s="1">
        <v>45378</v>
      </c>
      <c r="B866" t="s">
        <v>351</v>
      </c>
      <c r="C866" s="19">
        <v>200</v>
      </c>
      <c r="D866" t="s">
        <v>447</v>
      </c>
    </row>
    <row r="867" spans="1:4" x14ac:dyDescent="0.3">
      <c r="A867" s="1">
        <v>45379</v>
      </c>
      <c r="B867" t="s">
        <v>351</v>
      </c>
      <c r="C867" s="19">
        <v>500</v>
      </c>
      <c r="D867" t="s">
        <v>447</v>
      </c>
    </row>
    <row r="868" spans="1:4" x14ac:dyDescent="0.3">
      <c r="A868" s="1">
        <v>45379</v>
      </c>
      <c r="B868" t="s">
        <v>43</v>
      </c>
      <c r="C868" s="19">
        <v>25</v>
      </c>
      <c r="D868" t="s">
        <v>43</v>
      </c>
    </row>
    <row r="869" spans="1:4" x14ac:dyDescent="0.3">
      <c r="A869" s="1">
        <v>45379</v>
      </c>
      <c r="B869" t="s">
        <v>284</v>
      </c>
      <c r="C869" s="19">
        <v>1350</v>
      </c>
      <c r="D869" t="s">
        <v>371</v>
      </c>
    </row>
    <row r="870" spans="1:4" x14ac:dyDescent="0.3">
      <c r="A870" s="1">
        <v>45379</v>
      </c>
      <c r="B870" t="s">
        <v>313</v>
      </c>
      <c r="C870" s="19">
        <v>35</v>
      </c>
      <c r="D870" t="s">
        <v>416</v>
      </c>
    </row>
    <row r="871" spans="1:4" x14ac:dyDescent="0.3">
      <c r="A871" s="1">
        <v>45379</v>
      </c>
      <c r="B871" t="s">
        <v>313</v>
      </c>
      <c r="C871" s="19">
        <v>30</v>
      </c>
      <c r="D871" t="s">
        <v>440</v>
      </c>
    </row>
    <row r="872" spans="1:4" x14ac:dyDescent="0.3">
      <c r="A872" s="1">
        <v>45380</v>
      </c>
      <c r="B872" t="s">
        <v>43</v>
      </c>
      <c r="C872" s="19">
        <v>25</v>
      </c>
      <c r="D872" t="s">
        <v>43</v>
      </c>
    </row>
    <row r="873" spans="1:4" x14ac:dyDescent="0.3">
      <c r="A873" s="1">
        <v>45381</v>
      </c>
      <c r="B873" t="s">
        <v>277</v>
      </c>
      <c r="C873" s="19">
        <v>20</v>
      </c>
      <c r="D873" t="s">
        <v>277</v>
      </c>
    </row>
    <row r="874" spans="1:4" x14ac:dyDescent="0.3">
      <c r="A874" s="1">
        <v>45381</v>
      </c>
      <c r="B874" t="s">
        <v>284</v>
      </c>
      <c r="C874" s="19">
        <v>250</v>
      </c>
      <c r="D874" t="s">
        <v>448</v>
      </c>
    </row>
    <row r="875" spans="1:4" x14ac:dyDescent="0.3">
      <c r="A875" s="1">
        <v>45381</v>
      </c>
      <c r="B875" t="s">
        <v>284</v>
      </c>
      <c r="C875" s="19">
        <v>100</v>
      </c>
      <c r="D875" t="s">
        <v>391</v>
      </c>
    </row>
    <row r="876" spans="1:4" x14ac:dyDescent="0.3">
      <c r="A876" s="1">
        <v>45381</v>
      </c>
      <c r="B876" t="s">
        <v>43</v>
      </c>
      <c r="C876" s="19">
        <v>25</v>
      </c>
      <c r="D876" t="s">
        <v>43</v>
      </c>
    </row>
    <row r="877" spans="1:4" x14ac:dyDescent="0.3">
      <c r="A877" s="1">
        <v>45382</v>
      </c>
      <c r="B877" t="s">
        <v>284</v>
      </c>
      <c r="C877" s="19">
        <v>300</v>
      </c>
      <c r="D877" t="s">
        <v>367</v>
      </c>
    </row>
    <row r="878" spans="1:4" x14ac:dyDescent="0.3">
      <c r="A878" s="1">
        <v>45382</v>
      </c>
      <c r="B878" t="s">
        <v>43</v>
      </c>
      <c r="C878" s="19">
        <v>25</v>
      </c>
      <c r="D878" t="s">
        <v>43</v>
      </c>
    </row>
    <row r="879" spans="1:4" x14ac:dyDescent="0.3">
      <c r="A879" s="1">
        <v>45383</v>
      </c>
      <c r="B879" t="s">
        <v>277</v>
      </c>
      <c r="C879" s="19">
        <v>50</v>
      </c>
      <c r="D879" t="s">
        <v>277</v>
      </c>
    </row>
    <row r="880" spans="1:4" x14ac:dyDescent="0.3">
      <c r="A880" s="1">
        <v>45383</v>
      </c>
      <c r="B880" t="s">
        <v>313</v>
      </c>
      <c r="C880" s="19">
        <v>55</v>
      </c>
      <c r="D880" t="s">
        <v>449</v>
      </c>
    </row>
    <row r="881" spans="1:4" x14ac:dyDescent="0.3">
      <c r="A881" s="1">
        <v>45383</v>
      </c>
      <c r="B881" t="s">
        <v>43</v>
      </c>
      <c r="C881" s="19">
        <v>25</v>
      </c>
      <c r="D881" t="s">
        <v>43</v>
      </c>
    </row>
    <row r="882" spans="1:4" x14ac:dyDescent="0.3">
      <c r="A882" s="1">
        <v>45383</v>
      </c>
      <c r="B882" t="s">
        <v>351</v>
      </c>
      <c r="C882" s="19">
        <v>210</v>
      </c>
      <c r="D882" t="s">
        <v>420</v>
      </c>
    </row>
    <row r="883" spans="1:4" x14ac:dyDescent="0.3">
      <c r="A883" s="1">
        <v>45384</v>
      </c>
      <c r="B883" t="s">
        <v>43</v>
      </c>
      <c r="C883" s="19">
        <v>25</v>
      </c>
      <c r="D883" t="s">
        <v>43</v>
      </c>
    </row>
    <row r="884" spans="1:4" x14ac:dyDescent="0.3">
      <c r="A884" s="1">
        <v>45385</v>
      </c>
      <c r="B884" t="s">
        <v>284</v>
      </c>
      <c r="C884" s="19">
        <v>1700</v>
      </c>
      <c r="D884" t="s">
        <v>391</v>
      </c>
    </row>
    <row r="885" spans="1:4" x14ac:dyDescent="0.3">
      <c r="A885" s="1">
        <v>45385</v>
      </c>
      <c r="B885" t="s">
        <v>291</v>
      </c>
      <c r="C885" s="19">
        <v>150</v>
      </c>
      <c r="D885" t="s">
        <v>291</v>
      </c>
    </row>
    <row r="886" spans="1:4" x14ac:dyDescent="0.3">
      <c r="A886" s="1">
        <v>45385</v>
      </c>
      <c r="B886" t="s">
        <v>43</v>
      </c>
      <c r="C886" s="19">
        <v>25</v>
      </c>
      <c r="D886" t="s">
        <v>43</v>
      </c>
    </row>
    <row r="887" spans="1:4" x14ac:dyDescent="0.3">
      <c r="A887" s="1">
        <v>45386</v>
      </c>
      <c r="B887" t="s">
        <v>277</v>
      </c>
      <c r="C887" s="19">
        <v>20</v>
      </c>
      <c r="D887" t="s">
        <v>277</v>
      </c>
    </row>
    <row r="888" spans="1:4" x14ac:dyDescent="0.3">
      <c r="A888" s="1">
        <v>45386</v>
      </c>
      <c r="B888" t="s">
        <v>313</v>
      </c>
      <c r="C888" s="19">
        <v>194</v>
      </c>
      <c r="D888" t="s">
        <v>450</v>
      </c>
    </row>
    <row r="889" spans="1:4" x14ac:dyDescent="0.3">
      <c r="A889" s="1">
        <v>45386</v>
      </c>
      <c r="B889" t="s">
        <v>277</v>
      </c>
      <c r="C889" s="19">
        <v>50</v>
      </c>
      <c r="D889" t="s">
        <v>277</v>
      </c>
    </row>
    <row r="890" spans="1:4" x14ac:dyDescent="0.3">
      <c r="A890" s="1">
        <v>45386</v>
      </c>
      <c r="B890" t="s">
        <v>282</v>
      </c>
      <c r="C890" s="19">
        <v>65</v>
      </c>
      <c r="D890" t="s">
        <v>282</v>
      </c>
    </row>
    <row r="891" spans="1:4" x14ac:dyDescent="0.3">
      <c r="A891" s="1">
        <v>45386</v>
      </c>
      <c r="B891" t="s">
        <v>284</v>
      </c>
      <c r="C891" s="19">
        <v>1400</v>
      </c>
      <c r="D891" t="s">
        <v>400</v>
      </c>
    </row>
    <row r="892" spans="1:4" x14ac:dyDescent="0.3">
      <c r="A892" s="1">
        <v>45386</v>
      </c>
      <c r="B892" t="s">
        <v>284</v>
      </c>
      <c r="C892" s="19">
        <v>1650</v>
      </c>
      <c r="D892" t="s">
        <v>395</v>
      </c>
    </row>
    <row r="893" spans="1:4" x14ac:dyDescent="0.3">
      <c r="A893" s="1">
        <v>45386</v>
      </c>
      <c r="B893" t="s">
        <v>43</v>
      </c>
      <c r="C893" s="19">
        <v>25</v>
      </c>
      <c r="D893" t="s">
        <v>43</v>
      </c>
    </row>
    <row r="894" spans="1:4" x14ac:dyDescent="0.3">
      <c r="A894" s="1">
        <v>45388</v>
      </c>
      <c r="B894" t="s">
        <v>277</v>
      </c>
      <c r="C894" s="19">
        <v>30</v>
      </c>
      <c r="D894" t="s">
        <v>277</v>
      </c>
    </row>
    <row r="895" spans="1:4" x14ac:dyDescent="0.3">
      <c r="A895" s="1">
        <v>45388</v>
      </c>
      <c r="B895" t="s">
        <v>284</v>
      </c>
      <c r="C895" s="19">
        <v>1000</v>
      </c>
      <c r="D895" t="s">
        <v>366</v>
      </c>
    </row>
    <row r="896" spans="1:4" x14ac:dyDescent="0.3">
      <c r="A896" s="1">
        <v>45388</v>
      </c>
      <c r="B896" t="s">
        <v>284</v>
      </c>
      <c r="C896" s="19">
        <v>1530</v>
      </c>
      <c r="D896" t="s">
        <v>367</v>
      </c>
    </row>
    <row r="897" spans="1:4" x14ac:dyDescent="0.3">
      <c r="A897" s="1">
        <v>45388</v>
      </c>
      <c r="B897" t="s">
        <v>284</v>
      </c>
      <c r="C897" s="19">
        <v>100</v>
      </c>
      <c r="D897" t="s">
        <v>391</v>
      </c>
    </row>
    <row r="898" spans="1:4" x14ac:dyDescent="0.3">
      <c r="A898" s="1">
        <v>45388</v>
      </c>
      <c r="B898" t="s">
        <v>43</v>
      </c>
      <c r="C898" s="19">
        <v>25</v>
      </c>
      <c r="D898" t="s">
        <v>43</v>
      </c>
    </row>
    <row r="899" spans="1:4" x14ac:dyDescent="0.3">
      <c r="A899" s="1">
        <v>45389</v>
      </c>
      <c r="B899" t="s">
        <v>43</v>
      </c>
      <c r="C899" s="19">
        <v>25</v>
      </c>
      <c r="D899" t="s">
        <v>43</v>
      </c>
    </row>
    <row r="900" spans="1:4" x14ac:dyDescent="0.3">
      <c r="A900" s="1">
        <v>45390</v>
      </c>
      <c r="B900" t="s">
        <v>277</v>
      </c>
      <c r="C900" s="19">
        <v>30</v>
      </c>
      <c r="D900" t="s">
        <v>277</v>
      </c>
    </row>
    <row r="901" spans="1:4" x14ac:dyDescent="0.3">
      <c r="A901" s="1">
        <v>45390</v>
      </c>
      <c r="B901" t="s">
        <v>282</v>
      </c>
      <c r="C901" s="19">
        <v>65</v>
      </c>
      <c r="D901" t="s">
        <v>282</v>
      </c>
    </row>
    <row r="902" spans="1:4" x14ac:dyDescent="0.3">
      <c r="A902" s="1">
        <v>45390</v>
      </c>
      <c r="B902" t="s">
        <v>43</v>
      </c>
      <c r="C902" s="19">
        <v>25</v>
      </c>
      <c r="D902" t="s">
        <v>43</v>
      </c>
    </row>
    <row r="903" spans="1:4" x14ac:dyDescent="0.3">
      <c r="A903" s="1">
        <v>45391</v>
      </c>
      <c r="B903" t="s">
        <v>277</v>
      </c>
      <c r="C903" s="19">
        <v>50</v>
      </c>
      <c r="D903" t="s">
        <v>277</v>
      </c>
    </row>
    <row r="904" spans="1:4" x14ac:dyDescent="0.3">
      <c r="A904" s="1">
        <v>45391</v>
      </c>
      <c r="B904" t="s">
        <v>351</v>
      </c>
      <c r="C904" s="19">
        <v>3800</v>
      </c>
      <c r="D904" t="s">
        <v>451</v>
      </c>
    </row>
    <row r="905" spans="1:4" x14ac:dyDescent="0.3">
      <c r="A905" s="1">
        <v>45391</v>
      </c>
      <c r="B905" t="s">
        <v>43</v>
      </c>
      <c r="C905" s="19">
        <v>25</v>
      </c>
      <c r="D905" t="s">
        <v>43</v>
      </c>
    </row>
    <row r="906" spans="1:4" x14ac:dyDescent="0.3">
      <c r="A906" s="1">
        <v>45392</v>
      </c>
      <c r="B906" t="s">
        <v>43</v>
      </c>
      <c r="C906" s="19">
        <v>25</v>
      </c>
      <c r="D906" t="s">
        <v>43</v>
      </c>
    </row>
    <row r="907" spans="1:4" x14ac:dyDescent="0.3">
      <c r="A907" s="1">
        <v>45392</v>
      </c>
      <c r="B907" t="s">
        <v>284</v>
      </c>
      <c r="C907" s="19">
        <v>1500</v>
      </c>
      <c r="D907" t="s">
        <v>429</v>
      </c>
    </row>
    <row r="908" spans="1:4" x14ac:dyDescent="0.3">
      <c r="A908" s="1">
        <v>45392</v>
      </c>
      <c r="B908" t="s">
        <v>351</v>
      </c>
      <c r="C908" s="19">
        <v>500</v>
      </c>
      <c r="D908" t="s">
        <v>452</v>
      </c>
    </row>
    <row r="909" spans="1:4" x14ac:dyDescent="0.3">
      <c r="A909" s="1">
        <v>45392</v>
      </c>
      <c r="B909" t="s">
        <v>282</v>
      </c>
      <c r="C909" s="19">
        <v>100</v>
      </c>
      <c r="D909" t="s">
        <v>282</v>
      </c>
    </row>
    <row r="910" spans="1:4" x14ac:dyDescent="0.3">
      <c r="A910" s="1">
        <v>45393</v>
      </c>
      <c r="B910" t="s">
        <v>43</v>
      </c>
      <c r="C910" s="19">
        <v>25</v>
      </c>
      <c r="D910" t="s">
        <v>43</v>
      </c>
    </row>
    <row r="911" spans="1:4" x14ac:dyDescent="0.3">
      <c r="A911" s="1">
        <v>45394</v>
      </c>
      <c r="B911" t="s">
        <v>43</v>
      </c>
      <c r="C911" s="19">
        <v>25</v>
      </c>
      <c r="D911" t="s">
        <v>43</v>
      </c>
    </row>
    <row r="912" spans="1:4" x14ac:dyDescent="0.3">
      <c r="A912" s="1">
        <v>45395</v>
      </c>
      <c r="B912" t="s">
        <v>277</v>
      </c>
      <c r="C912" s="19">
        <v>50</v>
      </c>
      <c r="D912" t="s">
        <v>277</v>
      </c>
    </row>
    <row r="913" spans="1:4" x14ac:dyDescent="0.3">
      <c r="A913" s="1">
        <v>45395</v>
      </c>
      <c r="B913" t="s">
        <v>43</v>
      </c>
      <c r="C913" s="19">
        <v>25</v>
      </c>
      <c r="D913" t="s">
        <v>43</v>
      </c>
    </row>
    <row r="914" spans="1:4" x14ac:dyDescent="0.3">
      <c r="A914" s="1">
        <v>45395</v>
      </c>
      <c r="B914" t="s">
        <v>351</v>
      </c>
      <c r="C914" s="19">
        <v>450</v>
      </c>
      <c r="D914" t="s">
        <v>453</v>
      </c>
    </row>
    <row r="915" spans="1:4" x14ac:dyDescent="0.3">
      <c r="A915" s="1">
        <v>45395</v>
      </c>
      <c r="B915" t="s">
        <v>282</v>
      </c>
      <c r="C915" s="19">
        <v>15</v>
      </c>
      <c r="D915" t="s">
        <v>402</v>
      </c>
    </row>
    <row r="916" spans="1:4" x14ac:dyDescent="0.3">
      <c r="A916" s="1">
        <v>45395</v>
      </c>
      <c r="B916" t="s">
        <v>351</v>
      </c>
      <c r="C916" s="19">
        <v>100</v>
      </c>
      <c r="D916" t="s">
        <v>454</v>
      </c>
    </row>
    <row r="917" spans="1:4" x14ac:dyDescent="0.3">
      <c r="A917" s="1">
        <v>45396</v>
      </c>
      <c r="B917" t="s">
        <v>43</v>
      </c>
      <c r="C917" s="19">
        <v>25</v>
      </c>
      <c r="D917" t="s">
        <v>43</v>
      </c>
    </row>
    <row r="918" spans="1:4" x14ac:dyDescent="0.3">
      <c r="A918" s="1">
        <v>45396</v>
      </c>
      <c r="B918" t="s">
        <v>284</v>
      </c>
      <c r="C918" s="19">
        <v>2170</v>
      </c>
      <c r="D918" t="s">
        <v>367</v>
      </c>
    </row>
    <row r="919" spans="1:4" x14ac:dyDescent="0.3">
      <c r="A919" s="1">
        <v>45397</v>
      </c>
      <c r="B919" t="s">
        <v>277</v>
      </c>
      <c r="C919" s="19">
        <v>50</v>
      </c>
      <c r="D919" t="s">
        <v>43</v>
      </c>
    </row>
    <row r="920" spans="1:4" x14ac:dyDescent="0.3">
      <c r="A920" s="1">
        <v>45397</v>
      </c>
      <c r="B920" t="s">
        <v>291</v>
      </c>
      <c r="C920" s="19">
        <v>400</v>
      </c>
      <c r="D920" t="s">
        <v>291</v>
      </c>
    </row>
    <row r="921" spans="1:4" x14ac:dyDescent="0.3">
      <c r="A921" s="1">
        <v>45398</v>
      </c>
      <c r="B921" t="s">
        <v>282</v>
      </c>
      <c r="C921" s="19">
        <v>64</v>
      </c>
      <c r="D921" t="s">
        <v>282</v>
      </c>
    </row>
    <row r="922" spans="1:4" x14ac:dyDescent="0.3">
      <c r="A922" s="1">
        <v>45398</v>
      </c>
      <c r="B922" t="s">
        <v>43</v>
      </c>
      <c r="C922" s="19">
        <v>25</v>
      </c>
      <c r="D922" t="s">
        <v>43</v>
      </c>
    </row>
    <row r="923" spans="1:4" x14ac:dyDescent="0.3">
      <c r="A923" s="1">
        <v>45399</v>
      </c>
      <c r="B923" t="s">
        <v>277</v>
      </c>
      <c r="C923" s="19">
        <v>50</v>
      </c>
      <c r="D923" t="s">
        <v>277</v>
      </c>
    </row>
    <row r="924" spans="1:4" x14ac:dyDescent="0.3">
      <c r="A924" s="1">
        <v>45399</v>
      </c>
      <c r="B924" t="s">
        <v>284</v>
      </c>
      <c r="C924" s="19">
        <v>2500</v>
      </c>
      <c r="D924" t="s">
        <v>367</v>
      </c>
    </row>
    <row r="925" spans="1:4" x14ac:dyDescent="0.3">
      <c r="A925" s="1">
        <v>45399</v>
      </c>
      <c r="B925" t="s">
        <v>43</v>
      </c>
      <c r="C925" s="19">
        <v>25</v>
      </c>
      <c r="D925" t="s">
        <v>43</v>
      </c>
    </row>
    <row r="926" spans="1:4" x14ac:dyDescent="0.3">
      <c r="A926" s="1">
        <v>45400</v>
      </c>
      <c r="B926" t="s">
        <v>351</v>
      </c>
      <c r="C926" s="19">
        <v>15</v>
      </c>
      <c r="D926" t="s">
        <v>455</v>
      </c>
    </row>
    <row r="927" spans="1:4" x14ac:dyDescent="0.3">
      <c r="A927" s="1">
        <v>45400</v>
      </c>
      <c r="B927" t="s">
        <v>351</v>
      </c>
      <c r="C927" s="19">
        <v>130</v>
      </c>
      <c r="D927" t="s">
        <v>456</v>
      </c>
    </row>
    <row r="928" spans="1:4" x14ac:dyDescent="0.3">
      <c r="A928" s="1">
        <v>45400</v>
      </c>
      <c r="B928" t="s">
        <v>43</v>
      </c>
      <c r="C928" s="19">
        <v>25</v>
      </c>
      <c r="D928" t="s">
        <v>43</v>
      </c>
    </row>
    <row r="929" spans="1:4" x14ac:dyDescent="0.3">
      <c r="A929" s="1">
        <v>45401</v>
      </c>
      <c r="B929" t="s">
        <v>277</v>
      </c>
      <c r="C929" s="19">
        <v>50</v>
      </c>
      <c r="D929" t="s">
        <v>277</v>
      </c>
    </row>
    <row r="930" spans="1:4" x14ac:dyDescent="0.3">
      <c r="A930" s="1">
        <v>45401</v>
      </c>
      <c r="B930" t="s">
        <v>313</v>
      </c>
      <c r="C930" s="19">
        <v>25</v>
      </c>
      <c r="D930" t="s">
        <v>416</v>
      </c>
    </row>
    <row r="931" spans="1:4" x14ac:dyDescent="0.3">
      <c r="A931" s="1">
        <v>45401</v>
      </c>
      <c r="B931" t="s">
        <v>284</v>
      </c>
      <c r="C931" s="19">
        <v>50</v>
      </c>
      <c r="D931" t="s">
        <v>395</v>
      </c>
    </row>
    <row r="932" spans="1:4" x14ac:dyDescent="0.3">
      <c r="A932" s="1">
        <v>45401</v>
      </c>
      <c r="B932" t="s">
        <v>43</v>
      </c>
      <c r="C932" s="19">
        <v>25</v>
      </c>
      <c r="D932" t="s">
        <v>43</v>
      </c>
    </row>
    <row r="933" spans="1:4" x14ac:dyDescent="0.3">
      <c r="A933" s="1">
        <v>45402</v>
      </c>
      <c r="B933" t="s">
        <v>315</v>
      </c>
      <c r="C933" s="19">
        <v>95</v>
      </c>
      <c r="D933" t="s">
        <v>412</v>
      </c>
    </row>
    <row r="934" spans="1:4" x14ac:dyDescent="0.3">
      <c r="A934" s="1">
        <v>45402</v>
      </c>
      <c r="B934" t="s">
        <v>284</v>
      </c>
      <c r="C934" s="19">
        <v>2250</v>
      </c>
      <c r="D934" t="s">
        <v>367</v>
      </c>
    </row>
    <row r="935" spans="1:4" x14ac:dyDescent="0.3">
      <c r="A935" s="1">
        <v>45402</v>
      </c>
      <c r="B935" t="s">
        <v>43</v>
      </c>
      <c r="C935" s="19">
        <v>25</v>
      </c>
      <c r="D935" t="s">
        <v>43</v>
      </c>
    </row>
    <row r="936" spans="1:4" x14ac:dyDescent="0.3">
      <c r="A936" s="1">
        <v>45403</v>
      </c>
      <c r="B936" t="s">
        <v>43</v>
      </c>
      <c r="C936" s="19">
        <v>25</v>
      </c>
      <c r="D936" t="s">
        <v>43</v>
      </c>
    </row>
    <row r="937" spans="1:4" x14ac:dyDescent="0.3">
      <c r="A937" s="1">
        <v>45403</v>
      </c>
      <c r="B937" t="s">
        <v>284</v>
      </c>
      <c r="C937" s="19">
        <v>100</v>
      </c>
      <c r="D937" t="s">
        <v>391</v>
      </c>
    </row>
    <row r="938" spans="1:4" x14ac:dyDescent="0.3">
      <c r="A938" s="1">
        <v>45404</v>
      </c>
      <c r="B938" t="s">
        <v>277</v>
      </c>
      <c r="C938" s="19">
        <v>50</v>
      </c>
      <c r="D938" t="s">
        <v>277</v>
      </c>
    </row>
    <row r="939" spans="1:4" x14ac:dyDescent="0.3">
      <c r="A939" s="1">
        <v>45404</v>
      </c>
      <c r="B939" t="s">
        <v>282</v>
      </c>
      <c r="C939" s="19">
        <v>50</v>
      </c>
      <c r="D939" t="s">
        <v>282</v>
      </c>
    </row>
    <row r="940" spans="1:4" x14ac:dyDescent="0.3">
      <c r="A940" s="1">
        <v>45404</v>
      </c>
      <c r="B940" t="s">
        <v>313</v>
      </c>
      <c r="C940" s="19">
        <v>40</v>
      </c>
      <c r="D940" t="s">
        <v>457</v>
      </c>
    </row>
    <row r="941" spans="1:4" x14ac:dyDescent="0.3">
      <c r="A941" s="1">
        <v>45404</v>
      </c>
      <c r="B941" t="s">
        <v>43</v>
      </c>
      <c r="C941" s="19">
        <v>25</v>
      </c>
      <c r="D941" t="s">
        <v>43</v>
      </c>
    </row>
    <row r="942" spans="1:4" x14ac:dyDescent="0.3">
      <c r="A942" s="1">
        <v>45405</v>
      </c>
      <c r="B942" t="s">
        <v>282</v>
      </c>
      <c r="C942" s="19">
        <v>10</v>
      </c>
      <c r="D942" t="s">
        <v>402</v>
      </c>
    </row>
    <row r="943" spans="1:4" x14ac:dyDescent="0.3">
      <c r="A943" s="1">
        <v>45405</v>
      </c>
      <c r="B943" t="s">
        <v>43</v>
      </c>
      <c r="C943" s="19">
        <v>25</v>
      </c>
      <c r="D943" t="s">
        <v>43</v>
      </c>
    </row>
    <row r="944" spans="1:4" x14ac:dyDescent="0.3">
      <c r="A944" s="1">
        <v>45405</v>
      </c>
      <c r="B944" t="s">
        <v>284</v>
      </c>
      <c r="C944" s="19">
        <v>60</v>
      </c>
      <c r="D944" t="s">
        <v>366</v>
      </c>
    </row>
    <row r="945" spans="1:4" x14ac:dyDescent="0.3">
      <c r="A945" s="1">
        <v>45406</v>
      </c>
      <c r="B945" t="s">
        <v>277</v>
      </c>
      <c r="C945" s="19">
        <v>50</v>
      </c>
      <c r="D945" t="s">
        <v>277</v>
      </c>
    </row>
    <row r="946" spans="1:4" x14ac:dyDescent="0.3">
      <c r="A946" s="1">
        <v>45406</v>
      </c>
      <c r="B946" t="s">
        <v>43</v>
      </c>
      <c r="C946" s="19">
        <v>25</v>
      </c>
      <c r="D946" t="s">
        <v>43</v>
      </c>
    </row>
    <row r="947" spans="1:4" x14ac:dyDescent="0.3">
      <c r="A947" s="1">
        <v>45406</v>
      </c>
      <c r="B947" t="s">
        <v>291</v>
      </c>
      <c r="C947" s="19">
        <v>1000</v>
      </c>
      <c r="D947" t="s">
        <v>291</v>
      </c>
    </row>
    <row r="948" spans="1:4" x14ac:dyDescent="0.3">
      <c r="A948" s="1">
        <v>45407</v>
      </c>
      <c r="B948" t="s">
        <v>43</v>
      </c>
      <c r="C948" s="19">
        <v>25</v>
      </c>
      <c r="D948" t="s">
        <v>43</v>
      </c>
    </row>
    <row r="949" spans="1:4" x14ac:dyDescent="0.3">
      <c r="A949" s="1">
        <v>45408</v>
      </c>
      <c r="B949" t="s">
        <v>43</v>
      </c>
      <c r="C949" s="19">
        <v>25</v>
      </c>
      <c r="D949" t="s">
        <v>43</v>
      </c>
    </row>
    <row r="950" spans="1:4" x14ac:dyDescent="0.3">
      <c r="A950" s="1">
        <v>45409</v>
      </c>
      <c r="B950" t="s">
        <v>43</v>
      </c>
      <c r="C950" s="19">
        <v>25</v>
      </c>
      <c r="D950" t="s">
        <v>43</v>
      </c>
    </row>
    <row r="951" spans="1:4" x14ac:dyDescent="0.3">
      <c r="A951" s="1">
        <v>45409</v>
      </c>
      <c r="B951" t="s">
        <v>277</v>
      </c>
      <c r="C951" s="19">
        <v>50</v>
      </c>
      <c r="D951" t="s">
        <v>277</v>
      </c>
    </row>
    <row r="952" spans="1:4" x14ac:dyDescent="0.3">
      <c r="A952" s="1">
        <v>45409</v>
      </c>
      <c r="B952" t="s">
        <v>303</v>
      </c>
      <c r="C952" s="19">
        <v>100</v>
      </c>
      <c r="D952" t="s">
        <v>403</v>
      </c>
    </row>
    <row r="953" spans="1:4" x14ac:dyDescent="0.3">
      <c r="A953" s="1">
        <v>45409</v>
      </c>
      <c r="B953" t="s">
        <v>284</v>
      </c>
      <c r="C953" s="19">
        <v>50</v>
      </c>
      <c r="D953" t="s">
        <v>458</v>
      </c>
    </row>
    <row r="954" spans="1:4" x14ac:dyDescent="0.3">
      <c r="A954" s="1">
        <v>45409</v>
      </c>
      <c r="B954" t="s">
        <v>291</v>
      </c>
      <c r="C954" s="19">
        <v>1500</v>
      </c>
      <c r="D954" t="s">
        <v>291</v>
      </c>
    </row>
    <row r="955" spans="1:4" x14ac:dyDescent="0.3">
      <c r="A955" s="1">
        <v>45410</v>
      </c>
      <c r="B955" t="s">
        <v>284</v>
      </c>
      <c r="C955" s="19">
        <v>100</v>
      </c>
      <c r="D955" t="s">
        <v>391</v>
      </c>
    </row>
    <row r="956" spans="1:4" x14ac:dyDescent="0.3">
      <c r="A956" s="1">
        <v>45410</v>
      </c>
      <c r="B956" t="s">
        <v>284</v>
      </c>
      <c r="C956" s="19">
        <v>500</v>
      </c>
      <c r="D956" t="s">
        <v>395</v>
      </c>
    </row>
    <row r="957" spans="1:4" x14ac:dyDescent="0.3">
      <c r="A957" s="1">
        <v>45410</v>
      </c>
      <c r="B957" t="s">
        <v>43</v>
      </c>
      <c r="C957" s="19">
        <v>25</v>
      </c>
      <c r="D957" t="s">
        <v>43</v>
      </c>
    </row>
    <row r="958" spans="1:4" x14ac:dyDescent="0.3">
      <c r="A958" s="1">
        <v>45411</v>
      </c>
      <c r="B958" t="s">
        <v>43</v>
      </c>
      <c r="C958" s="19">
        <v>25</v>
      </c>
      <c r="D958" t="s">
        <v>43</v>
      </c>
    </row>
    <row r="959" spans="1:4" x14ac:dyDescent="0.3">
      <c r="A959" s="1">
        <v>45412</v>
      </c>
      <c r="B959" t="s">
        <v>277</v>
      </c>
      <c r="C959" s="19">
        <v>50</v>
      </c>
      <c r="D959" t="s">
        <v>277</v>
      </c>
    </row>
    <row r="960" spans="1:4" x14ac:dyDescent="0.3">
      <c r="A960" s="1">
        <v>45412</v>
      </c>
      <c r="B960" t="s">
        <v>284</v>
      </c>
      <c r="C960" s="19">
        <v>2250</v>
      </c>
      <c r="D960" t="s">
        <v>367</v>
      </c>
    </row>
    <row r="961" spans="1:4" x14ac:dyDescent="0.3">
      <c r="A961" s="1">
        <v>45412</v>
      </c>
      <c r="B961" t="s">
        <v>43</v>
      </c>
      <c r="C961" s="19">
        <v>25</v>
      </c>
      <c r="D961" t="s">
        <v>43</v>
      </c>
    </row>
    <row r="962" spans="1:4" x14ac:dyDescent="0.3">
      <c r="A962" s="1">
        <v>45413</v>
      </c>
      <c r="B962" t="s">
        <v>43</v>
      </c>
      <c r="C962" s="19">
        <v>25</v>
      </c>
      <c r="D962" t="s">
        <v>43</v>
      </c>
    </row>
    <row r="963" spans="1:4" x14ac:dyDescent="0.3">
      <c r="A963" s="1">
        <v>45413</v>
      </c>
      <c r="B963" t="s">
        <v>351</v>
      </c>
      <c r="C963" s="19">
        <v>210</v>
      </c>
      <c r="D963" t="s">
        <v>420</v>
      </c>
    </row>
    <row r="964" spans="1:4" x14ac:dyDescent="0.3">
      <c r="A964" s="1">
        <v>45414</v>
      </c>
      <c r="B964" t="s">
        <v>43</v>
      </c>
      <c r="C964" s="19">
        <v>25</v>
      </c>
      <c r="D964" t="s">
        <v>43</v>
      </c>
    </row>
    <row r="965" spans="1:4" x14ac:dyDescent="0.3">
      <c r="A965" s="1">
        <v>45415</v>
      </c>
      <c r="B965" t="s">
        <v>43</v>
      </c>
      <c r="C965" s="19">
        <v>25</v>
      </c>
      <c r="D965" t="s">
        <v>43</v>
      </c>
    </row>
    <row r="966" spans="1:4" x14ac:dyDescent="0.3">
      <c r="A966" s="1">
        <v>45416</v>
      </c>
      <c r="B966" t="s">
        <v>277</v>
      </c>
      <c r="C966" s="19">
        <v>30</v>
      </c>
      <c r="D966" t="s">
        <v>277</v>
      </c>
    </row>
    <row r="967" spans="1:4" x14ac:dyDescent="0.3">
      <c r="A967" s="1">
        <v>45416</v>
      </c>
      <c r="B967" t="s">
        <v>277</v>
      </c>
      <c r="C967" s="19">
        <v>50</v>
      </c>
      <c r="D967" t="s">
        <v>277</v>
      </c>
    </row>
    <row r="968" spans="1:4" x14ac:dyDescent="0.3">
      <c r="A968" s="1">
        <v>45416</v>
      </c>
      <c r="B968" t="s">
        <v>43</v>
      </c>
      <c r="C968" s="19">
        <v>25</v>
      </c>
      <c r="D968" t="s">
        <v>43</v>
      </c>
    </row>
    <row r="969" spans="1:4" x14ac:dyDescent="0.3">
      <c r="A969" s="1">
        <v>45416</v>
      </c>
      <c r="B969" t="s">
        <v>284</v>
      </c>
      <c r="C969" s="19">
        <v>940</v>
      </c>
      <c r="D969" t="s">
        <v>366</v>
      </c>
    </row>
    <row r="970" spans="1:4" x14ac:dyDescent="0.3">
      <c r="A970" s="1">
        <v>45417</v>
      </c>
      <c r="B970" t="s">
        <v>284</v>
      </c>
      <c r="C970" s="19">
        <v>1000</v>
      </c>
      <c r="D970" t="s">
        <v>371</v>
      </c>
    </row>
    <row r="971" spans="1:4" x14ac:dyDescent="0.3">
      <c r="A971" s="1">
        <v>45417</v>
      </c>
      <c r="B971" t="s">
        <v>43</v>
      </c>
      <c r="C971" s="19">
        <v>25</v>
      </c>
      <c r="D971" t="s">
        <v>43</v>
      </c>
    </row>
    <row r="972" spans="1:4" x14ac:dyDescent="0.3">
      <c r="A972" s="1">
        <v>45417</v>
      </c>
      <c r="B972" t="s">
        <v>284</v>
      </c>
      <c r="C972" s="19">
        <v>100</v>
      </c>
      <c r="D972" t="s">
        <v>391</v>
      </c>
    </row>
    <row r="973" spans="1:4" x14ac:dyDescent="0.3">
      <c r="A973" s="1">
        <v>45418</v>
      </c>
      <c r="B973" t="s">
        <v>277</v>
      </c>
      <c r="C973" s="19">
        <v>50</v>
      </c>
      <c r="D973" t="s">
        <v>277</v>
      </c>
    </row>
    <row r="974" spans="1:4" x14ac:dyDescent="0.3">
      <c r="A974" s="1">
        <v>45418</v>
      </c>
      <c r="B974" t="s">
        <v>284</v>
      </c>
      <c r="C974" s="19">
        <v>880</v>
      </c>
      <c r="D974" t="s">
        <v>459</v>
      </c>
    </row>
    <row r="975" spans="1:4" x14ac:dyDescent="0.3">
      <c r="A975" s="1">
        <v>45418</v>
      </c>
      <c r="B975" t="s">
        <v>43</v>
      </c>
      <c r="C975" s="19">
        <v>25</v>
      </c>
      <c r="D975" t="s">
        <v>43</v>
      </c>
    </row>
    <row r="976" spans="1:4" x14ac:dyDescent="0.3">
      <c r="A976" s="1">
        <v>45419</v>
      </c>
      <c r="B976" t="s">
        <v>284</v>
      </c>
      <c r="C976" s="19">
        <v>50</v>
      </c>
      <c r="D976" t="s">
        <v>395</v>
      </c>
    </row>
    <row r="977" spans="1:4" x14ac:dyDescent="0.3">
      <c r="A977" s="1">
        <v>45419</v>
      </c>
      <c r="B977" t="s">
        <v>313</v>
      </c>
      <c r="C977" s="19">
        <v>25</v>
      </c>
      <c r="D977" t="s">
        <v>460</v>
      </c>
    </row>
    <row r="978" spans="1:4" x14ac:dyDescent="0.3">
      <c r="A978" s="1">
        <v>45419</v>
      </c>
      <c r="B978" t="s">
        <v>43</v>
      </c>
      <c r="C978" s="19">
        <v>25</v>
      </c>
      <c r="D978" t="s">
        <v>43</v>
      </c>
    </row>
    <row r="979" spans="1:4" x14ac:dyDescent="0.3">
      <c r="A979" s="1">
        <v>45420</v>
      </c>
      <c r="B979" t="s">
        <v>277</v>
      </c>
      <c r="C979" s="19">
        <v>50</v>
      </c>
      <c r="D979" t="s">
        <v>277</v>
      </c>
    </row>
    <row r="980" spans="1:4" x14ac:dyDescent="0.3">
      <c r="A980" s="1">
        <v>45420</v>
      </c>
      <c r="B980" t="s">
        <v>284</v>
      </c>
      <c r="C980" s="19">
        <v>50</v>
      </c>
      <c r="D980" t="s">
        <v>459</v>
      </c>
    </row>
    <row r="981" spans="1:4" x14ac:dyDescent="0.3">
      <c r="A981" s="1">
        <v>45420</v>
      </c>
      <c r="B981" t="s">
        <v>43</v>
      </c>
      <c r="C981" s="19">
        <v>25</v>
      </c>
      <c r="D981" t="s">
        <v>43</v>
      </c>
    </row>
    <row r="982" spans="1:4" x14ac:dyDescent="0.3">
      <c r="A982" s="1">
        <v>45421</v>
      </c>
      <c r="B982" t="s">
        <v>43</v>
      </c>
      <c r="C982" s="19">
        <v>25</v>
      </c>
      <c r="D982" t="s">
        <v>43</v>
      </c>
    </row>
    <row r="983" spans="1:4" x14ac:dyDescent="0.3">
      <c r="A983" s="1">
        <v>45422</v>
      </c>
      <c r="B983" t="s">
        <v>284</v>
      </c>
      <c r="C983" s="19">
        <v>2250</v>
      </c>
      <c r="D983" t="s">
        <v>367</v>
      </c>
    </row>
    <row r="984" spans="1:4" x14ac:dyDescent="0.3">
      <c r="A984" s="1">
        <v>45422</v>
      </c>
      <c r="B984" t="s">
        <v>284</v>
      </c>
      <c r="C984" s="19">
        <v>20</v>
      </c>
      <c r="D984" t="s">
        <v>395</v>
      </c>
    </row>
    <row r="985" spans="1:4" x14ac:dyDescent="0.3">
      <c r="A985" s="1">
        <v>45422</v>
      </c>
      <c r="B985" t="s">
        <v>284</v>
      </c>
      <c r="C985" s="19">
        <v>1000</v>
      </c>
      <c r="D985" t="s">
        <v>429</v>
      </c>
    </row>
    <row r="986" spans="1:4" x14ac:dyDescent="0.3">
      <c r="A986" s="1">
        <v>45422</v>
      </c>
      <c r="B986" t="s">
        <v>43</v>
      </c>
      <c r="C986" s="19">
        <v>25</v>
      </c>
      <c r="D986" t="s">
        <v>43</v>
      </c>
    </row>
    <row r="987" spans="1:4" x14ac:dyDescent="0.3">
      <c r="A987" s="1">
        <v>45423</v>
      </c>
      <c r="B987" t="s">
        <v>284</v>
      </c>
      <c r="C987" s="19">
        <v>1400</v>
      </c>
      <c r="D987" t="s">
        <v>400</v>
      </c>
    </row>
    <row r="988" spans="1:4" x14ac:dyDescent="0.3">
      <c r="A988" s="1">
        <v>45423</v>
      </c>
      <c r="B988" t="s">
        <v>43</v>
      </c>
      <c r="C988" s="19">
        <v>25</v>
      </c>
      <c r="D988" t="s">
        <v>43</v>
      </c>
    </row>
    <row r="989" spans="1:4" x14ac:dyDescent="0.3">
      <c r="A989" s="1">
        <v>45424</v>
      </c>
      <c r="B989" t="s">
        <v>277</v>
      </c>
      <c r="C989" s="19">
        <v>50</v>
      </c>
      <c r="D989" t="s">
        <v>277</v>
      </c>
    </row>
    <row r="990" spans="1:4" x14ac:dyDescent="0.3">
      <c r="A990" s="1">
        <v>45424</v>
      </c>
      <c r="B990" t="s">
        <v>43</v>
      </c>
      <c r="C990" s="19">
        <v>25</v>
      </c>
      <c r="D990" t="s">
        <v>43</v>
      </c>
    </row>
    <row r="991" spans="1:4" x14ac:dyDescent="0.3">
      <c r="A991" s="1">
        <v>45424</v>
      </c>
      <c r="B991" t="s">
        <v>284</v>
      </c>
      <c r="C991" s="19">
        <v>500</v>
      </c>
      <c r="D991" t="s">
        <v>429</v>
      </c>
    </row>
    <row r="992" spans="1:4" x14ac:dyDescent="0.3">
      <c r="A992" s="1">
        <v>45425</v>
      </c>
      <c r="B992" t="s">
        <v>351</v>
      </c>
      <c r="C992" s="19">
        <v>50</v>
      </c>
      <c r="D992" t="s">
        <v>461</v>
      </c>
    </row>
    <row r="993" spans="1:4" x14ac:dyDescent="0.3">
      <c r="A993" s="1">
        <v>45425</v>
      </c>
      <c r="B993" t="s">
        <v>43</v>
      </c>
      <c r="C993" s="19">
        <v>25</v>
      </c>
      <c r="D993" t="s">
        <v>43</v>
      </c>
    </row>
    <row r="994" spans="1:4" x14ac:dyDescent="0.3">
      <c r="A994" s="1">
        <v>45425</v>
      </c>
      <c r="B994" t="s">
        <v>284</v>
      </c>
      <c r="C994" s="19">
        <v>800</v>
      </c>
      <c r="D994" t="s">
        <v>391</v>
      </c>
    </row>
    <row r="995" spans="1:4" x14ac:dyDescent="0.3">
      <c r="A995" s="1">
        <v>45425</v>
      </c>
      <c r="B995" t="s">
        <v>311</v>
      </c>
      <c r="C995" s="19">
        <v>350</v>
      </c>
      <c r="D995" t="s">
        <v>436</v>
      </c>
    </row>
    <row r="996" spans="1:4" x14ac:dyDescent="0.3">
      <c r="A996" s="1">
        <v>45425</v>
      </c>
      <c r="B996" t="s">
        <v>282</v>
      </c>
      <c r="C996" s="19">
        <v>32</v>
      </c>
      <c r="D996" t="s">
        <v>282</v>
      </c>
    </row>
    <row r="997" spans="1:4" x14ac:dyDescent="0.3">
      <c r="A997" s="1">
        <v>45426</v>
      </c>
      <c r="B997" t="s">
        <v>277</v>
      </c>
      <c r="C997" s="19">
        <v>30</v>
      </c>
      <c r="D997" t="s">
        <v>277</v>
      </c>
    </row>
    <row r="998" spans="1:4" x14ac:dyDescent="0.3">
      <c r="A998" s="1">
        <v>45426</v>
      </c>
      <c r="B998" t="s">
        <v>43</v>
      </c>
      <c r="C998" s="19">
        <v>25</v>
      </c>
      <c r="D998" t="s">
        <v>43</v>
      </c>
    </row>
    <row r="999" spans="1:4" x14ac:dyDescent="0.3">
      <c r="A999" s="1">
        <v>45426</v>
      </c>
      <c r="B999" t="s">
        <v>284</v>
      </c>
      <c r="C999" s="19">
        <v>800</v>
      </c>
      <c r="D999" t="s">
        <v>391</v>
      </c>
    </row>
    <row r="1000" spans="1:4" x14ac:dyDescent="0.3">
      <c r="A1000" s="1">
        <v>45427</v>
      </c>
      <c r="B1000" t="s">
        <v>277</v>
      </c>
      <c r="C1000" s="19">
        <v>50</v>
      </c>
      <c r="D1000" t="s">
        <v>277</v>
      </c>
    </row>
    <row r="1001" spans="1:4" x14ac:dyDescent="0.3">
      <c r="A1001" s="1">
        <v>45427</v>
      </c>
      <c r="B1001" t="s">
        <v>43</v>
      </c>
      <c r="C1001" s="19">
        <v>25</v>
      </c>
      <c r="D1001" t="s">
        <v>43</v>
      </c>
    </row>
    <row r="1002" spans="1:4" x14ac:dyDescent="0.3">
      <c r="A1002" s="1">
        <v>45427</v>
      </c>
      <c r="B1002" t="s">
        <v>284</v>
      </c>
      <c r="C1002" s="19">
        <v>855</v>
      </c>
      <c r="D1002" t="s">
        <v>395</v>
      </c>
    </row>
    <row r="1003" spans="1:4" x14ac:dyDescent="0.3">
      <c r="A1003" s="1">
        <v>45428</v>
      </c>
      <c r="B1003" t="s">
        <v>277</v>
      </c>
      <c r="C1003" s="19">
        <v>30</v>
      </c>
      <c r="D1003" t="s">
        <v>277</v>
      </c>
    </row>
    <row r="1004" spans="1:4" x14ac:dyDescent="0.3">
      <c r="A1004" s="1">
        <v>45428</v>
      </c>
      <c r="B1004" t="s">
        <v>43</v>
      </c>
      <c r="C1004" s="19">
        <v>25</v>
      </c>
      <c r="D1004" t="s">
        <v>43</v>
      </c>
    </row>
    <row r="1005" spans="1:4" x14ac:dyDescent="0.3">
      <c r="A1005" s="1">
        <v>45429</v>
      </c>
      <c r="B1005" t="s">
        <v>284</v>
      </c>
      <c r="C1005" s="19">
        <v>100</v>
      </c>
      <c r="D1005" t="s">
        <v>366</v>
      </c>
    </row>
    <row r="1006" spans="1:4" x14ac:dyDescent="0.3">
      <c r="A1006" s="1">
        <v>45429</v>
      </c>
      <c r="B1006" t="s">
        <v>43</v>
      </c>
      <c r="C1006" s="19">
        <v>25</v>
      </c>
      <c r="D1006" t="s">
        <v>43</v>
      </c>
    </row>
    <row r="1007" spans="1:4" x14ac:dyDescent="0.3">
      <c r="A1007" s="1">
        <v>45430</v>
      </c>
      <c r="B1007" t="s">
        <v>282</v>
      </c>
      <c r="C1007" s="19">
        <v>15</v>
      </c>
      <c r="D1007" t="s">
        <v>402</v>
      </c>
    </row>
    <row r="1008" spans="1:4" x14ac:dyDescent="0.3">
      <c r="A1008" s="1">
        <v>45430</v>
      </c>
      <c r="B1008" t="s">
        <v>43</v>
      </c>
      <c r="C1008" s="19">
        <v>25</v>
      </c>
      <c r="D1008" t="s">
        <v>43</v>
      </c>
    </row>
    <row r="1009" spans="1:4" x14ac:dyDescent="0.3">
      <c r="A1009" s="1">
        <v>45431</v>
      </c>
      <c r="B1009" t="s">
        <v>277</v>
      </c>
      <c r="C1009" s="19">
        <v>60</v>
      </c>
      <c r="D1009" t="s">
        <v>277</v>
      </c>
    </row>
    <row r="1010" spans="1:4" x14ac:dyDescent="0.3">
      <c r="A1010" s="1">
        <v>45431</v>
      </c>
      <c r="B1010" t="s">
        <v>284</v>
      </c>
      <c r="C1010" s="19">
        <v>1000</v>
      </c>
      <c r="D1010" t="s">
        <v>371</v>
      </c>
    </row>
    <row r="1011" spans="1:4" x14ac:dyDescent="0.3">
      <c r="A1011" s="1">
        <v>45431</v>
      </c>
      <c r="B1011" t="s">
        <v>43</v>
      </c>
      <c r="C1011" s="19">
        <v>25</v>
      </c>
      <c r="D1011" t="s">
        <v>43</v>
      </c>
    </row>
    <row r="1012" spans="1:4" x14ac:dyDescent="0.3">
      <c r="A1012" s="1">
        <v>45432</v>
      </c>
      <c r="B1012" t="s">
        <v>313</v>
      </c>
      <c r="C1012" s="19">
        <v>20</v>
      </c>
      <c r="D1012" t="s">
        <v>460</v>
      </c>
    </row>
    <row r="1013" spans="1:4" x14ac:dyDescent="0.3">
      <c r="A1013" s="1">
        <v>45432</v>
      </c>
      <c r="B1013" t="s">
        <v>43</v>
      </c>
      <c r="C1013" s="19">
        <v>25</v>
      </c>
      <c r="D1013" t="s">
        <v>43</v>
      </c>
    </row>
    <row r="1014" spans="1:4" x14ac:dyDescent="0.3">
      <c r="A1014" s="1">
        <v>45432</v>
      </c>
      <c r="B1014" t="s">
        <v>284</v>
      </c>
      <c r="C1014" s="19">
        <v>2250</v>
      </c>
      <c r="D1014" t="s">
        <v>367</v>
      </c>
    </row>
    <row r="1015" spans="1:4" x14ac:dyDescent="0.3">
      <c r="A1015" s="1">
        <v>45433</v>
      </c>
      <c r="B1015" t="s">
        <v>284</v>
      </c>
      <c r="C1015" s="19">
        <v>100</v>
      </c>
      <c r="D1015" t="s">
        <v>391</v>
      </c>
    </row>
    <row r="1016" spans="1:4" x14ac:dyDescent="0.3">
      <c r="A1016" s="1">
        <v>45433</v>
      </c>
      <c r="B1016" t="s">
        <v>315</v>
      </c>
      <c r="C1016" s="19">
        <v>95</v>
      </c>
      <c r="D1016" t="s">
        <v>412</v>
      </c>
    </row>
    <row r="1017" spans="1:4" x14ac:dyDescent="0.3">
      <c r="A1017" s="1">
        <v>45433</v>
      </c>
      <c r="B1017" t="s">
        <v>43</v>
      </c>
      <c r="C1017" s="19">
        <v>25</v>
      </c>
      <c r="D1017" t="s">
        <v>43</v>
      </c>
    </row>
    <row r="1018" spans="1:4" x14ac:dyDescent="0.3">
      <c r="A1018" s="1">
        <v>45434</v>
      </c>
      <c r="B1018" t="s">
        <v>277</v>
      </c>
      <c r="C1018" s="19">
        <v>100</v>
      </c>
      <c r="D1018" t="s">
        <v>277</v>
      </c>
    </row>
    <row r="1019" spans="1:4" x14ac:dyDescent="0.3">
      <c r="A1019" s="1">
        <v>45434</v>
      </c>
      <c r="B1019" t="s">
        <v>43</v>
      </c>
      <c r="C1019" s="19">
        <v>25</v>
      </c>
      <c r="D1019" t="s">
        <v>43</v>
      </c>
    </row>
    <row r="1020" spans="1:4" x14ac:dyDescent="0.3">
      <c r="A1020" s="1">
        <v>45434</v>
      </c>
      <c r="B1020" t="s">
        <v>277</v>
      </c>
      <c r="C1020" s="19">
        <v>100</v>
      </c>
      <c r="D1020" t="s">
        <v>277</v>
      </c>
    </row>
    <row r="1021" spans="1:4" x14ac:dyDescent="0.3">
      <c r="A1021" s="1">
        <v>45434</v>
      </c>
      <c r="B1021" t="s">
        <v>291</v>
      </c>
      <c r="C1021" s="19">
        <v>500</v>
      </c>
      <c r="D1021" t="s">
        <v>291</v>
      </c>
    </row>
    <row r="1022" spans="1:4" x14ac:dyDescent="0.3">
      <c r="A1022" s="1">
        <v>45435</v>
      </c>
      <c r="B1022" t="s">
        <v>43</v>
      </c>
      <c r="C1022" s="19">
        <v>25</v>
      </c>
      <c r="D1022" t="s">
        <v>43</v>
      </c>
    </row>
    <row r="1023" spans="1:4" x14ac:dyDescent="0.3">
      <c r="A1023" s="1">
        <v>45436</v>
      </c>
      <c r="B1023" t="s">
        <v>291</v>
      </c>
      <c r="C1023" s="19">
        <v>500</v>
      </c>
      <c r="D1023" t="s">
        <v>291</v>
      </c>
    </row>
    <row r="1024" spans="1:4" x14ac:dyDescent="0.3">
      <c r="A1024" s="1">
        <v>45436</v>
      </c>
      <c r="B1024" t="s">
        <v>43</v>
      </c>
      <c r="C1024" s="19">
        <v>25</v>
      </c>
      <c r="D1024" t="s">
        <v>43</v>
      </c>
    </row>
    <row r="1025" spans="1:4" x14ac:dyDescent="0.3">
      <c r="A1025" s="1">
        <v>45436</v>
      </c>
      <c r="B1025" t="s">
        <v>284</v>
      </c>
      <c r="C1025" s="19">
        <v>100</v>
      </c>
      <c r="D1025" t="s">
        <v>366</v>
      </c>
    </row>
    <row r="1026" spans="1:4" x14ac:dyDescent="0.3">
      <c r="A1026" s="1">
        <v>45437</v>
      </c>
      <c r="B1026" t="s">
        <v>277</v>
      </c>
      <c r="C1026" s="19">
        <v>100</v>
      </c>
      <c r="D1026" t="s">
        <v>277</v>
      </c>
    </row>
    <row r="1027" spans="1:4" x14ac:dyDescent="0.3">
      <c r="A1027" s="1">
        <v>45437</v>
      </c>
      <c r="B1027" t="s">
        <v>313</v>
      </c>
      <c r="C1027" s="19">
        <v>25</v>
      </c>
      <c r="D1027" t="s">
        <v>416</v>
      </c>
    </row>
    <row r="1028" spans="1:4" x14ac:dyDescent="0.3">
      <c r="A1028" s="1">
        <v>45437</v>
      </c>
      <c r="B1028" t="s">
        <v>43</v>
      </c>
      <c r="C1028" s="19">
        <v>25</v>
      </c>
      <c r="D1028" t="s">
        <v>43</v>
      </c>
    </row>
    <row r="1029" spans="1:4" x14ac:dyDescent="0.3">
      <c r="A1029" s="1">
        <v>45438</v>
      </c>
      <c r="B1029" t="s">
        <v>284</v>
      </c>
      <c r="C1029" s="19">
        <v>300</v>
      </c>
      <c r="D1029" t="s">
        <v>391</v>
      </c>
    </row>
    <row r="1030" spans="1:4" x14ac:dyDescent="0.3">
      <c r="A1030" s="1">
        <v>45438</v>
      </c>
      <c r="B1030" t="s">
        <v>284</v>
      </c>
      <c r="C1030" s="19">
        <v>50</v>
      </c>
      <c r="D1030" t="s">
        <v>459</v>
      </c>
    </row>
    <row r="1031" spans="1:4" x14ac:dyDescent="0.3">
      <c r="A1031" s="1">
        <v>45438</v>
      </c>
      <c r="B1031" t="s">
        <v>43</v>
      </c>
      <c r="C1031" s="19">
        <v>25</v>
      </c>
      <c r="D1031" t="s">
        <v>43</v>
      </c>
    </row>
    <row r="1032" spans="1:4" x14ac:dyDescent="0.3">
      <c r="A1032" s="1">
        <v>45438</v>
      </c>
      <c r="B1032" t="s">
        <v>291</v>
      </c>
      <c r="C1032" s="19">
        <v>1000</v>
      </c>
      <c r="D1032" t="s">
        <v>291</v>
      </c>
    </row>
    <row r="1033" spans="1:4" x14ac:dyDescent="0.3">
      <c r="A1033" s="1">
        <v>45439</v>
      </c>
      <c r="B1033" t="s">
        <v>284</v>
      </c>
      <c r="C1033" s="19">
        <v>82</v>
      </c>
      <c r="D1033" t="s">
        <v>335</v>
      </c>
    </row>
    <row r="1034" spans="1:4" x14ac:dyDescent="0.3">
      <c r="A1034" s="1">
        <v>45439</v>
      </c>
      <c r="B1034" t="s">
        <v>43</v>
      </c>
      <c r="C1034" s="19">
        <v>25</v>
      </c>
      <c r="D1034" t="s">
        <v>43</v>
      </c>
    </row>
    <row r="1035" spans="1:4" x14ac:dyDescent="0.3">
      <c r="A1035" s="1">
        <v>45440</v>
      </c>
      <c r="B1035" t="s">
        <v>291</v>
      </c>
      <c r="C1035" s="19">
        <v>1000</v>
      </c>
      <c r="D1035" t="s">
        <v>291</v>
      </c>
    </row>
    <row r="1036" spans="1:4" x14ac:dyDescent="0.3">
      <c r="A1036" s="1">
        <v>45440</v>
      </c>
      <c r="B1036" t="s">
        <v>284</v>
      </c>
      <c r="C1036" s="19">
        <v>700</v>
      </c>
      <c r="D1036" t="s">
        <v>462</v>
      </c>
    </row>
    <row r="1037" spans="1:4" x14ac:dyDescent="0.3">
      <c r="A1037" s="1">
        <v>45440</v>
      </c>
      <c r="B1037" t="s">
        <v>282</v>
      </c>
      <c r="C1037" s="19">
        <v>32</v>
      </c>
      <c r="D1037" t="s">
        <v>282</v>
      </c>
    </row>
    <row r="1038" spans="1:4" x14ac:dyDescent="0.3">
      <c r="A1038" s="1">
        <v>45441</v>
      </c>
      <c r="B1038" t="s">
        <v>277</v>
      </c>
      <c r="C1038" s="19">
        <v>50</v>
      </c>
      <c r="D1038" t="s">
        <v>277</v>
      </c>
    </row>
    <row r="1039" spans="1:4" x14ac:dyDescent="0.3">
      <c r="A1039" s="1">
        <v>45441</v>
      </c>
      <c r="B1039" t="s">
        <v>43</v>
      </c>
      <c r="C1039" s="19">
        <v>25</v>
      </c>
      <c r="D1039" t="s">
        <v>43</v>
      </c>
    </row>
    <row r="1040" spans="1:4" x14ac:dyDescent="0.3">
      <c r="A1040" s="1">
        <v>45442</v>
      </c>
      <c r="B1040" t="s">
        <v>43</v>
      </c>
      <c r="C1040" s="19">
        <v>25</v>
      </c>
      <c r="D1040" t="s">
        <v>43</v>
      </c>
    </row>
    <row r="1041" spans="1:4" x14ac:dyDescent="0.3">
      <c r="A1041" s="1">
        <v>45442</v>
      </c>
      <c r="B1041" t="s">
        <v>291</v>
      </c>
      <c r="C1041" s="19">
        <v>500</v>
      </c>
      <c r="D1041" t="s">
        <v>291</v>
      </c>
    </row>
    <row r="1042" spans="1:4" x14ac:dyDescent="0.3">
      <c r="A1042" s="1">
        <v>45442</v>
      </c>
      <c r="B1042" t="s">
        <v>284</v>
      </c>
      <c r="C1042" s="19">
        <v>500</v>
      </c>
      <c r="D1042" t="s">
        <v>463</v>
      </c>
    </row>
    <row r="1043" spans="1:4" x14ac:dyDescent="0.3">
      <c r="A1043" s="1">
        <v>45443</v>
      </c>
      <c r="B1043" t="s">
        <v>43</v>
      </c>
      <c r="C1043" s="19">
        <v>25</v>
      </c>
      <c r="D1043" t="s">
        <v>43</v>
      </c>
    </row>
    <row r="1044" spans="1:4" x14ac:dyDescent="0.3">
      <c r="A1044" s="1">
        <v>45444</v>
      </c>
      <c r="B1044" t="s">
        <v>277</v>
      </c>
      <c r="C1044" s="19">
        <v>50</v>
      </c>
      <c r="D1044" t="s">
        <v>277</v>
      </c>
    </row>
    <row r="1045" spans="1:4" x14ac:dyDescent="0.3">
      <c r="A1045" s="1">
        <v>45444</v>
      </c>
      <c r="B1045" t="s">
        <v>43</v>
      </c>
      <c r="C1045" s="19">
        <v>25</v>
      </c>
      <c r="D1045" t="s">
        <v>43</v>
      </c>
    </row>
    <row r="1046" spans="1:4" x14ac:dyDescent="0.3">
      <c r="A1046" s="1">
        <v>45445</v>
      </c>
      <c r="B1046" t="s">
        <v>43</v>
      </c>
      <c r="C1046" s="19">
        <v>25</v>
      </c>
      <c r="D1046" t="s">
        <v>43</v>
      </c>
    </row>
    <row r="1047" spans="1:4" x14ac:dyDescent="0.3">
      <c r="A1047" s="1">
        <v>45446</v>
      </c>
      <c r="B1047" t="s">
        <v>284</v>
      </c>
      <c r="C1047" s="19">
        <v>200</v>
      </c>
      <c r="D1047" t="s">
        <v>366</v>
      </c>
    </row>
    <row r="1048" spans="1:4" x14ac:dyDescent="0.3">
      <c r="A1048" s="1">
        <v>45446</v>
      </c>
      <c r="B1048" t="s">
        <v>313</v>
      </c>
      <c r="C1048" s="19">
        <v>12</v>
      </c>
      <c r="D1048" t="s">
        <v>440</v>
      </c>
    </row>
    <row r="1049" spans="1:4" x14ac:dyDescent="0.3">
      <c r="A1049" s="1">
        <v>45446</v>
      </c>
      <c r="B1049" t="s">
        <v>291</v>
      </c>
      <c r="C1049" s="19">
        <v>500</v>
      </c>
      <c r="D1049" t="s">
        <v>291</v>
      </c>
    </row>
    <row r="1050" spans="1:4" x14ac:dyDescent="0.3">
      <c r="A1050" s="1">
        <v>45446</v>
      </c>
      <c r="B1050" t="s">
        <v>43</v>
      </c>
      <c r="C1050" s="19">
        <v>25</v>
      </c>
      <c r="D1050" t="s">
        <v>43</v>
      </c>
    </row>
    <row r="1051" spans="1:4" x14ac:dyDescent="0.3">
      <c r="A1051" s="1">
        <v>45447</v>
      </c>
      <c r="B1051" t="s">
        <v>43</v>
      </c>
      <c r="C1051" s="19">
        <v>25</v>
      </c>
      <c r="D1051" t="s">
        <v>43</v>
      </c>
    </row>
    <row r="1052" spans="1:4" x14ac:dyDescent="0.3">
      <c r="A1052" s="1">
        <v>45448</v>
      </c>
      <c r="B1052" t="s">
        <v>284</v>
      </c>
      <c r="C1052" s="19">
        <v>600</v>
      </c>
      <c r="D1052" t="s">
        <v>366</v>
      </c>
    </row>
    <row r="1053" spans="1:4" x14ac:dyDescent="0.3">
      <c r="A1053" s="1">
        <v>45448</v>
      </c>
      <c r="B1053" t="s">
        <v>43</v>
      </c>
      <c r="C1053" s="19">
        <v>25</v>
      </c>
      <c r="D1053" t="s">
        <v>43</v>
      </c>
    </row>
    <row r="1054" spans="1:4" x14ac:dyDescent="0.3">
      <c r="A1054" s="1">
        <v>45449</v>
      </c>
      <c r="B1054" t="s">
        <v>43</v>
      </c>
      <c r="C1054" s="19">
        <v>25</v>
      </c>
      <c r="D1054" t="s">
        <v>43</v>
      </c>
    </row>
    <row r="1055" spans="1:4" x14ac:dyDescent="0.3">
      <c r="A1055" s="1">
        <v>45450</v>
      </c>
      <c r="B1055" t="s">
        <v>43</v>
      </c>
      <c r="C1055" s="19">
        <v>25</v>
      </c>
      <c r="D1055" t="s">
        <v>43</v>
      </c>
    </row>
    <row r="1056" spans="1:4" x14ac:dyDescent="0.3">
      <c r="A1056" s="1">
        <v>45450</v>
      </c>
      <c r="B1056" t="s">
        <v>284</v>
      </c>
      <c r="C1056" s="19">
        <v>1300</v>
      </c>
      <c r="D1056" t="s">
        <v>459</v>
      </c>
    </row>
    <row r="1057" spans="1:4" x14ac:dyDescent="0.3">
      <c r="A1057" s="1">
        <v>45451</v>
      </c>
      <c r="B1057" t="s">
        <v>313</v>
      </c>
      <c r="C1057" s="19">
        <v>135</v>
      </c>
      <c r="D1057" t="s">
        <v>411</v>
      </c>
    </row>
    <row r="1058" spans="1:4" x14ac:dyDescent="0.3">
      <c r="A1058" s="1">
        <v>45451</v>
      </c>
      <c r="B1058" t="s">
        <v>43</v>
      </c>
      <c r="C1058" s="19">
        <v>25</v>
      </c>
      <c r="D1058" t="s">
        <v>43</v>
      </c>
    </row>
    <row r="1059" spans="1:4" x14ac:dyDescent="0.3">
      <c r="A1059" s="1">
        <v>45451</v>
      </c>
      <c r="B1059" t="s">
        <v>291</v>
      </c>
      <c r="C1059" s="19">
        <v>500</v>
      </c>
      <c r="D1059" t="s">
        <v>291</v>
      </c>
    </row>
    <row r="1060" spans="1:4" x14ac:dyDescent="0.3">
      <c r="A1060" s="1">
        <v>45452</v>
      </c>
      <c r="B1060" t="s">
        <v>277</v>
      </c>
      <c r="C1060" s="19">
        <v>100</v>
      </c>
      <c r="D1060" t="s">
        <v>277</v>
      </c>
    </row>
    <row r="1061" spans="1:4" x14ac:dyDescent="0.3">
      <c r="A1061" s="1">
        <v>45452</v>
      </c>
      <c r="B1061" t="s">
        <v>313</v>
      </c>
      <c r="C1061" s="19">
        <v>100</v>
      </c>
      <c r="D1061" t="s">
        <v>411</v>
      </c>
    </row>
    <row r="1062" spans="1:4" x14ac:dyDescent="0.3">
      <c r="A1062" s="1">
        <v>45452</v>
      </c>
      <c r="B1062" t="s">
        <v>313</v>
      </c>
      <c r="C1062" s="19">
        <v>110</v>
      </c>
      <c r="D1062" t="s">
        <v>464</v>
      </c>
    </row>
    <row r="1063" spans="1:4" x14ac:dyDescent="0.3">
      <c r="A1063" s="1">
        <v>45452</v>
      </c>
      <c r="B1063" t="s">
        <v>43</v>
      </c>
      <c r="C1063" s="19">
        <v>25</v>
      </c>
      <c r="D1063" t="s">
        <v>43</v>
      </c>
    </row>
    <row r="1064" spans="1:4" x14ac:dyDescent="0.3">
      <c r="A1064" s="1">
        <v>45453</v>
      </c>
      <c r="B1064" t="s">
        <v>291</v>
      </c>
      <c r="C1064" s="19">
        <v>500</v>
      </c>
      <c r="D1064" t="s">
        <v>291</v>
      </c>
    </row>
    <row r="1065" spans="1:4" x14ac:dyDescent="0.3">
      <c r="A1065" s="1">
        <v>45453</v>
      </c>
      <c r="B1065" t="s">
        <v>291</v>
      </c>
      <c r="C1065" s="19">
        <v>500</v>
      </c>
      <c r="D1065" t="s">
        <v>291</v>
      </c>
    </row>
    <row r="1066" spans="1:4" x14ac:dyDescent="0.3">
      <c r="A1066" s="1">
        <v>45453</v>
      </c>
      <c r="B1066" t="s">
        <v>43</v>
      </c>
      <c r="C1066" s="19">
        <v>25</v>
      </c>
      <c r="D1066" t="s">
        <v>43</v>
      </c>
    </row>
    <row r="1067" spans="1:4" x14ac:dyDescent="0.3">
      <c r="A1067" s="1">
        <v>45454</v>
      </c>
      <c r="B1067" t="s">
        <v>351</v>
      </c>
      <c r="C1067" s="19">
        <v>145</v>
      </c>
      <c r="D1067" t="s">
        <v>465</v>
      </c>
    </row>
    <row r="1068" spans="1:4" x14ac:dyDescent="0.3">
      <c r="A1068" s="1">
        <v>45454</v>
      </c>
      <c r="B1068" t="s">
        <v>313</v>
      </c>
      <c r="C1068" s="19">
        <v>105</v>
      </c>
      <c r="D1068" t="s">
        <v>466</v>
      </c>
    </row>
    <row r="1069" spans="1:4" x14ac:dyDescent="0.3">
      <c r="A1069" s="1">
        <v>45454</v>
      </c>
      <c r="B1069" t="s">
        <v>291</v>
      </c>
      <c r="C1069" s="19">
        <v>500</v>
      </c>
      <c r="D1069" t="s">
        <v>291</v>
      </c>
    </row>
    <row r="1070" spans="1:4" x14ac:dyDescent="0.3">
      <c r="A1070" s="1">
        <v>45454</v>
      </c>
      <c r="B1070" t="s">
        <v>43</v>
      </c>
      <c r="C1070" s="19">
        <v>25</v>
      </c>
      <c r="D1070" t="s">
        <v>43</v>
      </c>
    </row>
    <row r="1071" spans="1:4" x14ac:dyDescent="0.3">
      <c r="A1071" s="1">
        <v>45455</v>
      </c>
      <c r="B1071" t="s">
        <v>43</v>
      </c>
      <c r="C1071" s="19">
        <v>25</v>
      </c>
      <c r="D1071" t="s">
        <v>43</v>
      </c>
    </row>
    <row r="1072" spans="1:4" x14ac:dyDescent="0.3">
      <c r="A1072" s="1">
        <v>45456</v>
      </c>
      <c r="B1072" t="s">
        <v>277</v>
      </c>
      <c r="C1072" s="19">
        <v>50</v>
      </c>
      <c r="D1072" t="s">
        <v>277</v>
      </c>
    </row>
    <row r="1073" spans="1:4" x14ac:dyDescent="0.3">
      <c r="A1073" s="1">
        <v>45456</v>
      </c>
      <c r="B1073" t="s">
        <v>284</v>
      </c>
      <c r="C1073" s="19">
        <v>1800</v>
      </c>
      <c r="D1073" t="s">
        <v>415</v>
      </c>
    </row>
    <row r="1074" spans="1:4" x14ac:dyDescent="0.3">
      <c r="A1074" s="1">
        <v>45456</v>
      </c>
      <c r="B1074" t="s">
        <v>43</v>
      </c>
      <c r="C1074" s="19">
        <v>25</v>
      </c>
      <c r="D1074" t="s">
        <v>43</v>
      </c>
    </row>
    <row r="1075" spans="1:4" x14ac:dyDescent="0.3">
      <c r="A1075" s="1">
        <v>45457</v>
      </c>
      <c r="B1075" t="s">
        <v>351</v>
      </c>
      <c r="C1075" s="19">
        <v>500</v>
      </c>
      <c r="D1075" t="s">
        <v>467</v>
      </c>
    </row>
    <row r="1076" spans="1:4" x14ac:dyDescent="0.3">
      <c r="A1076" s="1">
        <v>45457</v>
      </c>
      <c r="B1076" t="s">
        <v>311</v>
      </c>
      <c r="C1076" s="19">
        <v>350</v>
      </c>
      <c r="D1076" t="s">
        <v>436</v>
      </c>
    </row>
    <row r="1077" spans="1:4" x14ac:dyDescent="0.3">
      <c r="A1077" s="1">
        <v>45457</v>
      </c>
      <c r="B1077" t="s">
        <v>43</v>
      </c>
      <c r="C1077" s="19">
        <v>25</v>
      </c>
      <c r="D1077" t="s">
        <v>43</v>
      </c>
    </row>
    <row r="1078" spans="1:4" x14ac:dyDescent="0.3">
      <c r="A1078" s="1">
        <v>45458</v>
      </c>
      <c r="B1078" t="s">
        <v>43</v>
      </c>
      <c r="C1078" s="19">
        <v>25</v>
      </c>
      <c r="D1078" t="s">
        <v>85</v>
      </c>
    </row>
    <row r="1079" spans="1:4" x14ac:dyDescent="0.3">
      <c r="A1079" s="1">
        <v>45458</v>
      </c>
      <c r="B1079" t="s">
        <v>351</v>
      </c>
      <c r="C1079" s="19">
        <v>800</v>
      </c>
      <c r="D1079" t="s">
        <v>468</v>
      </c>
    </row>
    <row r="1080" spans="1:4" x14ac:dyDescent="0.3">
      <c r="A1080" s="1">
        <v>45458</v>
      </c>
      <c r="B1080" t="s">
        <v>291</v>
      </c>
      <c r="C1080" s="19">
        <v>1500</v>
      </c>
      <c r="D1080" t="s">
        <v>291</v>
      </c>
    </row>
    <row r="1081" spans="1:4" x14ac:dyDescent="0.3">
      <c r="A1081" s="1">
        <v>45459</v>
      </c>
      <c r="B1081" t="s">
        <v>282</v>
      </c>
      <c r="C1081" s="19">
        <v>126</v>
      </c>
      <c r="D1081" t="s">
        <v>282</v>
      </c>
    </row>
    <row r="1082" spans="1:4" x14ac:dyDescent="0.3">
      <c r="A1082" s="1">
        <v>45459</v>
      </c>
      <c r="B1082" t="s">
        <v>43</v>
      </c>
      <c r="C1082" s="19">
        <v>25</v>
      </c>
      <c r="D1082" t="s">
        <v>43</v>
      </c>
    </row>
    <row r="1083" spans="1:4" x14ac:dyDescent="0.3">
      <c r="A1083" s="1">
        <v>45459</v>
      </c>
      <c r="B1083" t="s">
        <v>351</v>
      </c>
      <c r="C1083" s="19">
        <v>100</v>
      </c>
      <c r="D1083" t="s">
        <v>454</v>
      </c>
    </row>
    <row r="1084" spans="1:4" x14ac:dyDescent="0.3">
      <c r="A1084" s="1">
        <v>45459</v>
      </c>
      <c r="B1084" t="s">
        <v>351</v>
      </c>
      <c r="C1084" s="19">
        <v>500</v>
      </c>
      <c r="D1084" t="s">
        <v>431</v>
      </c>
    </row>
    <row r="1085" spans="1:4" x14ac:dyDescent="0.3">
      <c r="A1085" s="1">
        <v>45460</v>
      </c>
      <c r="B1085" t="s">
        <v>291</v>
      </c>
      <c r="C1085" s="19">
        <v>70</v>
      </c>
      <c r="D1085" t="s">
        <v>291</v>
      </c>
    </row>
    <row r="1086" spans="1:4" x14ac:dyDescent="0.3">
      <c r="A1086" s="1">
        <v>45460</v>
      </c>
      <c r="B1086" t="s">
        <v>43</v>
      </c>
      <c r="C1086" s="19">
        <v>25</v>
      </c>
      <c r="D1086" t="s">
        <v>43</v>
      </c>
    </row>
    <row r="1087" spans="1:4" x14ac:dyDescent="0.3">
      <c r="A1087" s="1">
        <v>45460</v>
      </c>
      <c r="B1087" t="s">
        <v>311</v>
      </c>
      <c r="C1087" s="19">
        <v>350</v>
      </c>
      <c r="D1087" t="s">
        <v>436</v>
      </c>
    </row>
    <row r="1088" spans="1:4" x14ac:dyDescent="0.3">
      <c r="A1088" s="1">
        <v>45461</v>
      </c>
      <c r="B1088" t="s">
        <v>277</v>
      </c>
      <c r="C1088" s="19">
        <v>50</v>
      </c>
      <c r="D1088" t="s">
        <v>277</v>
      </c>
    </row>
    <row r="1089" spans="1:4" x14ac:dyDescent="0.3">
      <c r="A1089" s="1">
        <v>45461</v>
      </c>
      <c r="B1089" t="s">
        <v>43</v>
      </c>
      <c r="C1089" s="19">
        <v>25</v>
      </c>
      <c r="D1089" t="s">
        <v>43</v>
      </c>
    </row>
    <row r="1090" spans="1:4" x14ac:dyDescent="0.3">
      <c r="A1090" s="1">
        <v>45461</v>
      </c>
      <c r="B1090" t="s">
        <v>284</v>
      </c>
      <c r="C1090" s="19">
        <v>2000</v>
      </c>
      <c r="D1090" t="s">
        <v>371</v>
      </c>
    </row>
    <row r="1091" spans="1:4" x14ac:dyDescent="0.3">
      <c r="A1091" s="1">
        <v>45462</v>
      </c>
      <c r="B1091" t="s">
        <v>351</v>
      </c>
      <c r="C1091" s="19">
        <v>60</v>
      </c>
      <c r="D1091" t="s">
        <v>469</v>
      </c>
    </row>
    <row r="1092" spans="1:4" x14ac:dyDescent="0.3">
      <c r="A1092" s="1">
        <v>45462</v>
      </c>
      <c r="B1092" t="s">
        <v>43</v>
      </c>
      <c r="C1092" s="19">
        <v>25</v>
      </c>
      <c r="D1092" t="s">
        <v>43</v>
      </c>
    </row>
    <row r="1093" spans="1:4" x14ac:dyDescent="0.3">
      <c r="A1093" s="1">
        <v>45463</v>
      </c>
      <c r="B1093" t="s">
        <v>43</v>
      </c>
      <c r="C1093" s="19">
        <v>25</v>
      </c>
      <c r="D1093" t="s">
        <v>43</v>
      </c>
    </row>
    <row r="1094" spans="1:4" x14ac:dyDescent="0.3">
      <c r="A1094" s="1">
        <v>45464</v>
      </c>
      <c r="B1094" t="s">
        <v>291</v>
      </c>
      <c r="C1094" s="19">
        <v>500</v>
      </c>
      <c r="D1094" s="2" t="s">
        <v>291</v>
      </c>
    </row>
    <row r="1095" spans="1:4" x14ac:dyDescent="0.3">
      <c r="A1095" s="1">
        <v>45464</v>
      </c>
      <c r="B1095" s="5" t="s">
        <v>43</v>
      </c>
      <c r="C1095" s="19">
        <v>25</v>
      </c>
      <c r="D1095" s="2" t="s">
        <v>274</v>
      </c>
    </row>
    <row r="1096" spans="1:4" x14ac:dyDescent="0.3">
      <c r="A1096" s="1">
        <v>45465</v>
      </c>
      <c r="B1096" t="s">
        <v>284</v>
      </c>
      <c r="C1096" s="19">
        <v>100</v>
      </c>
      <c r="D1096" s="2" t="s">
        <v>480</v>
      </c>
    </row>
    <row r="1097" spans="1:4" x14ac:dyDescent="0.3">
      <c r="A1097" s="1">
        <v>45465</v>
      </c>
      <c r="B1097" s="5" t="s">
        <v>43</v>
      </c>
      <c r="C1097" s="19">
        <v>25</v>
      </c>
      <c r="D1097" s="2" t="s">
        <v>274</v>
      </c>
    </row>
    <row r="1098" spans="1:4" x14ac:dyDescent="0.3">
      <c r="A1098" s="1">
        <v>45466</v>
      </c>
      <c r="B1098" t="s">
        <v>291</v>
      </c>
      <c r="C1098" s="19">
        <v>550</v>
      </c>
      <c r="D1098" s="2" t="s">
        <v>291</v>
      </c>
    </row>
    <row r="1099" spans="1:4" x14ac:dyDescent="0.3">
      <c r="A1099" s="1">
        <v>45466</v>
      </c>
      <c r="B1099" t="s">
        <v>43</v>
      </c>
      <c r="C1099" s="19">
        <v>25</v>
      </c>
      <c r="D1099" s="2" t="s">
        <v>274</v>
      </c>
    </row>
    <row r="1100" spans="1:4" x14ac:dyDescent="0.3">
      <c r="A1100" s="1">
        <v>45467</v>
      </c>
      <c r="B1100" t="s">
        <v>313</v>
      </c>
      <c r="C1100" s="19">
        <v>720</v>
      </c>
      <c r="D1100" s="2" t="s">
        <v>478</v>
      </c>
    </row>
    <row r="1101" spans="1:4" x14ac:dyDescent="0.3">
      <c r="A1101" s="1">
        <v>45467</v>
      </c>
      <c r="B1101" t="s">
        <v>43</v>
      </c>
      <c r="C1101" s="19">
        <v>25</v>
      </c>
      <c r="D1101" s="2" t="s">
        <v>274</v>
      </c>
    </row>
    <row r="1102" spans="1:4" x14ac:dyDescent="0.3">
      <c r="A1102" s="1">
        <v>45467</v>
      </c>
      <c r="B1102" t="s">
        <v>315</v>
      </c>
      <c r="C1102" s="19">
        <v>95</v>
      </c>
      <c r="D1102" s="2" t="s">
        <v>479</v>
      </c>
    </row>
    <row r="1103" spans="1:4" x14ac:dyDescent="0.3">
      <c r="A1103" s="1">
        <v>45468</v>
      </c>
      <c r="B1103" t="s">
        <v>43</v>
      </c>
      <c r="C1103" s="19">
        <v>25</v>
      </c>
      <c r="D1103" s="2" t="s">
        <v>274</v>
      </c>
    </row>
    <row r="1104" spans="1:4" x14ac:dyDescent="0.3">
      <c r="A1104" s="1">
        <v>45468</v>
      </c>
      <c r="B1104" t="s">
        <v>313</v>
      </c>
      <c r="C1104" s="19">
        <v>10</v>
      </c>
      <c r="D1104" s="2" t="s">
        <v>477</v>
      </c>
    </row>
    <row r="1105" spans="1:4" x14ac:dyDescent="0.3">
      <c r="A1105" s="1">
        <v>45469</v>
      </c>
      <c r="B1105" t="s">
        <v>43</v>
      </c>
      <c r="C1105" s="19">
        <v>25</v>
      </c>
      <c r="D1105" s="2" t="s">
        <v>274</v>
      </c>
    </row>
    <row r="1106" spans="1:4" x14ac:dyDescent="0.3">
      <c r="A1106" s="1">
        <v>45470</v>
      </c>
      <c r="B1106" t="s">
        <v>277</v>
      </c>
      <c r="C1106" s="19">
        <v>50</v>
      </c>
      <c r="D1106" s="2" t="s">
        <v>474</v>
      </c>
    </row>
    <row r="1107" spans="1:4" x14ac:dyDescent="0.3">
      <c r="A1107" s="1">
        <v>45470</v>
      </c>
      <c r="B1107" t="s">
        <v>43</v>
      </c>
      <c r="C1107" s="19">
        <v>25</v>
      </c>
      <c r="D1107" s="2" t="s">
        <v>274</v>
      </c>
    </row>
    <row r="1108" spans="1:4" x14ac:dyDescent="0.3">
      <c r="A1108" s="1">
        <v>45470</v>
      </c>
      <c r="B1108" t="s">
        <v>351</v>
      </c>
      <c r="C1108" s="19">
        <v>100</v>
      </c>
      <c r="D1108" s="2" t="s">
        <v>475</v>
      </c>
    </row>
    <row r="1109" spans="1:4" x14ac:dyDescent="0.3">
      <c r="A1109" s="1">
        <v>45470</v>
      </c>
      <c r="B1109" t="s">
        <v>284</v>
      </c>
      <c r="C1109" s="19">
        <v>500</v>
      </c>
      <c r="D1109" s="2" t="s">
        <v>476</v>
      </c>
    </row>
    <row r="1110" spans="1:4" x14ac:dyDescent="0.3">
      <c r="A1110" s="1">
        <v>45471</v>
      </c>
      <c r="B1110" t="s">
        <v>43</v>
      </c>
      <c r="C1110" s="19">
        <v>25</v>
      </c>
      <c r="D1110" t="s">
        <v>43</v>
      </c>
    </row>
    <row r="1111" spans="1:4" x14ac:dyDescent="0.3">
      <c r="A1111" s="1">
        <v>45471</v>
      </c>
      <c r="B1111" t="s">
        <v>351</v>
      </c>
      <c r="C1111" s="19">
        <v>562</v>
      </c>
      <c r="D1111" s="2" t="s">
        <v>472</v>
      </c>
    </row>
    <row r="1112" spans="1:4" x14ac:dyDescent="0.3">
      <c r="A1112" s="1">
        <v>45471</v>
      </c>
      <c r="B1112" t="s">
        <v>313</v>
      </c>
      <c r="C1112" s="19">
        <v>250</v>
      </c>
      <c r="D1112" s="2" t="s">
        <v>473</v>
      </c>
    </row>
    <row r="1113" spans="1:4" x14ac:dyDescent="0.3">
      <c r="A1113" s="1">
        <v>45471</v>
      </c>
      <c r="B1113" t="s">
        <v>43</v>
      </c>
      <c r="C1113" s="19">
        <v>25</v>
      </c>
      <c r="D1113" s="2" t="s">
        <v>470</v>
      </c>
    </row>
    <row r="1114" spans="1:4" x14ac:dyDescent="0.3">
      <c r="A1114" s="1">
        <v>45472</v>
      </c>
      <c r="B1114" t="s">
        <v>43</v>
      </c>
      <c r="C1114" s="19">
        <v>25</v>
      </c>
      <c r="D1114" s="2" t="s">
        <v>470</v>
      </c>
    </row>
    <row r="1115" spans="1:4" x14ac:dyDescent="0.3">
      <c r="A1115" s="1">
        <v>45472</v>
      </c>
      <c r="B1115" t="s">
        <v>284</v>
      </c>
      <c r="C1115" s="19">
        <v>100</v>
      </c>
      <c r="D1115" s="2" t="s">
        <v>471</v>
      </c>
    </row>
    <row r="1116" spans="1:4" x14ac:dyDescent="0.3">
      <c r="A1116" s="1">
        <v>45473</v>
      </c>
      <c r="B1116" s="2" t="s">
        <v>308</v>
      </c>
      <c r="C1116" s="19">
        <v>1000</v>
      </c>
      <c r="D1116" s="2" t="s">
        <v>558</v>
      </c>
    </row>
    <row r="1117" spans="1:4" x14ac:dyDescent="0.3">
      <c r="A1117" s="1">
        <v>45473</v>
      </c>
      <c r="B1117" s="5" t="s">
        <v>43</v>
      </c>
      <c r="C1117" s="19">
        <v>25</v>
      </c>
      <c r="D1117" s="2" t="s">
        <v>274</v>
      </c>
    </row>
  </sheetData>
  <autoFilter ref="B1:E1" xr:uid="{A223C34D-ED8D-C543-8CA6-5DC57D112C47}">
    <sortState xmlns:xlrd2="http://schemas.microsoft.com/office/spreadsheetml/2017/richdata2" ref="B2:E1117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6"/>
  <sheetViews>
    <sheetView topLeftCell="A5" zoomScaleNormal="100" workbookViewId="0">
      <selection activeCell="P3" sqref="P3"/>
    </sheetView>
  </sheetViews>
  <sheetFormatPr defaultColWidth="8.77734375" defaultRowHeight="14.4" x14ac:dyDescent="0.3"/>
  <cols>
    <col min="1" max="1" width="10.109375" bestFit="1" customWidth="1"/>
    <col min="2" max="2" width="9.109375" bestFit="1" customWidth="1"/>
    <col min="3" max="3" width="8.109375" bestFit="1" customWidth="1"/>
    <col min="4" max="4" width="11.77734375" bestFit="1" customWidth="1"/>
    <col min="5" max="5" width="25" bestFit="1" customWidth="1"/>
    <col min="6" max="7" width="25" customWidth="1"/>
    <col min="8" max="8" width="11" bestFit="1" customWidth="1"/>
    <col min="9" max="9" width="14.6640625" bestFit="1" customWidth="1"/>
    <col min="10" max="10" width="21" bestFit="1" customWidth="1"/>
    <col min="11" max="12" width="11.33203125" bestFit="1" customWidth="1"/>
    <col min="13" max="13" width="11.33203125" customWidth="1"/>
    <col min="14" max="14" width="19.44140625" bestFit="1" customWidth="1"/>
    <col min="15" max="15" width="11.44140625" bestFit="1" customWidth="1"/>
    <col min="16" max="16" width="11.44140625" customWidth="1"/>
    <col min="17" max="17" width="19" bestFit="1" customWidth="1"/>
    <col min="18" max="18" width="122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272</v>
      </c>
      <c r="G1" s="2" t="s">
        <v>273</v>
      </c>
      <c r="H1" t="s">
        <v>5</v>
      </c>
      <c r="I1" t="s">
        <v>6</v>
      </c>
      <c r="J1" t="s">
        <v>7</v>
      </c>
      <c r="K1" t="s">
        <v>8</v>
      </c>
      <c r="L1" s="2" t="s">
        <v>271</v>
      </c>
      <c r="N1" t="s">
        <v>9</v>
      </c>
      <c r="O1" t="s">
        <v>10</v>
      </c>
      <c r="Q1" t="s">
        <v>11</v>
      </c>
      <c r="R1" t="s">
        <v>12</v>
      </c>
    </row>
    <row r="2" spans="1:18" x14ac:dyDescent="0.3">
      <c r="A2" s="1">
        <v>45473</v>
      </c>
      <c r="B2">
        <v>6651.25</v>
      </c>
      <c r="C2">
        <v>1813.75</v>
      </c>
      <c r="D2">
        <v>4433.1899999999996</v>
      </c>
      <c r="E2">
        <v>0</v>
      </c>
      <c r="F2" s="2">
        <v>1155</v>
      </c>
      <c r="G2" s="2">
        <v>82.75</v>
      </c>
      <c r="L2" s="2"/>
      <c r="M2">
        <f>P3</f>
        <v>2505.9599999999991</v>
      </c>
      <c r="N2">
        <f>B2+C2</f>
        <v>8465</v>
      </c>
      <c r="P2">
        <f t="shared" ref="P2:P12" si="0">M2+((B2-F2)+I2+G2)-(D2+E2+H2+Q2)</f>
        <v>2626.7699999999995</v>
      </c>
      <c r="Q2">
        <v>1025</v>
      </c>
      <c r="R2" s="2" t="s">
        <v>557</v>
      </c>
    </row>
    <row r="3" spans="1:18" s="7" customFormat="1" x14ac:dyDescent="0.3">
      <c r="A3" s="6">
        <v>45472</v>
      </c>
      <c r="B3" s="7">
        <v>6729.5</v>
      </c>
      <c r="C3" s="7">
        <v>1946.75</v>
      </c>
      <c r="D3" s="7">
        <v>9257.25</v>
      </c>
      <c r="E3" s="7">
        <v>0</v>
      </c>
      <c r="F3" s="7">
        <v>991.75</v>
      </c>
      <c r="G3" s="7">
        <v>100</v>
      </c>
      <c r="H3" s="7">
        <v>8200</v>
      </c>
      <c r="I3" s="7">
        <v>11000</v>
      </c>
      <c r="J3" s="7" t="s">
        <v>13</v>
      </c>
      <c r="K3" s="7">
        <v>404.25</v>
      </c>
      <c r="L3" s="7">
        <v>404.25</v>
      </c>
      <c r="M3" s="7">
        <f>P4</f>
        <v>3250.4599999999991</v>
      </c>
      <c r="N3" s="7">
        <v>8676.25</v>
      </c>
      <c r="O3" s="7">
        <v>551.5</v>
      </c>
      <c r="P3" s="7">
        <f t="shared" si="0"/>
        <v>2505.9599999999991</v>
      </c>
      <c r="Q3" s="7">
        <v>125</v>
      </c>
      <c r="R3" s="7" t="s">
        <v>14</v>
      </c>
    </row>
    <row r="4" spans="1:18" x14ac:dyDescent="0.3">
      <c r="A4" s="1">
        <v>45471</v>
      </c>
      <c r="B4">
        <v>8136</v>
      </c>
      <c r="C4">
        <v>1477</v>
      </c>
      <c r="D4">
        <v>4146</v>
      </c>
      <c r="E4">
        <v>0</v>
      </c>
      <c r="F4">
        <v>1771</v>
      </c>
      <c r="G4">
        <v>1833.25</v>
      </c>
      <c r="H4">
        <v>11990</v>
      </c>
      <c r="I4">
        <v>0</v>
      </c>
      <c r="J4" t="s">
        <v>15</v>
      </c>
      <c r="K4">
        <v>9191.25</v>
      </c>
      <c r="L4">
        <v>9191.25</v>
      </c>
      <c r="M4">
        <f>P5</f>
        <v>11975.21</v>
      </c>
      <c r="N4">
        <v>9613</v>
      </c>
      <c r="O4">
        <v>404.25</v>
      </c>
      <c r="P4">
        <f t="shared" si="0"/>
        <v>3250.4599999999991</v>
      </c>
      <c r="Q4">
        <v>787</v>
      </c>
      <c r="R4" t="s">
        <v>16</v>
      </c>
    </row>
    <row r="5" spans="1:18" x14ac:dyDescent="0.3">
      <c r="A5" s="1">
        <v>45470</v>
      </c>
      <c r="B5">
        <v>7129.25</v>
      </c>
      <c r="C5">
        <v>1388</v>
      </c>
      <c r="D5">
        <v>6863</v>
      </c>
      <c r="E5">
        <v>0</v>
      </c>
      <c r="F5">
        <v>873</v>
      </c>
      <c r="H5">
        <v>0</v>
      </c>
      <c r="I5">
        <v>9600</v>
      </c>
      <c r="J5" t="s">
        <v>17</v>
      </c>
      <c r="K5">
        <v>0</v>
      </c>
      <c r="L5">
        <v>0</v>
      </c>
      <c r="M5">
        <f>P7</f>
        <v>3656.9600000000009</v>
      </c>
      <c r="N5">
        <v>8517.25</v>
      </c>
      <c r="O5">
        <v>9191.25</v>
      </c>
      <c r="P5">
        <f t="shared" si="0"/>
        <v>11975.21</v>
      </c>
      <c r="Q5">
        <v>675</v>
      </c>
      <c r="R5" s="2" t="s">
        <v>270</v>
      </c>
    </row>
    <row r="6" spans="1:18" x14ac:dyDescent="0.3">
      <c r="A6" s="1">
        <v>45469</v>
      </c>
      <c r="B6">
        <v>6660.25</v>
      </c>
      <c r="C6">
        <v>1783.75</v>
      </c>
      <c r="D6">
        <v>4954.33</v>
      </c>
      <c r="E6">
        <v>0</v>
      </c>
      <c r="F6">
        <v>1032</v>
      </c>
      <c r="H6">
        <v>6170</v>
      </c>
      <c r="I6">
        <v>2500</v>
      </c>
      <c r="J6">
        <v>2500</v>
      </c>
      <c r="M6">
        <f t="shared" ref="M6:M12" si="1">P7</f>
        <v>3656.9600000000009</v>
      </c>
      <c r="N6">
        <f>B6+C6</f>
        <v>8444</v>
      </c>
      <c r="P6">
        <f t="shared" si="0"/>
        <v>635.88000000000102</v>
      </c>
      <c r="Q6">
        <v>25</v>
      </c>
      <c r="R6" s="2" t="s">
        <v>274</v>
      </c>
    </row>
    <row r="7" spans="1:18" x14ac:dyDescent="0.3">
      <c r="A7" s="1">
        <v>45468</v>
      </c>
      <c r="B7">
        <v>6245</v>
      </c>
      <c r="C7">
        <v>1190.5</v>
      </c>
      <c r="D7">
        <v>8784.24</v>
      </c>
      <c r="E7">
        <v>0</v>
      </c>
      <c r="F7">
        <v>77.25</v>
      </c>
      <c r="H7">
        <v>6650</v>
      </c>
      <c r="I7">
        <v>8600</v>
      </c>
      <c r="J7" t="s">
        <v>18</v>
      </c>
      <c r="K7">
        <v>9398.9500000000007</v>
      </c>
      <c r="L7">
        <v>9398.9500000000007</v>
      </c>
      <c r="M7">
        <f t="shared" si="1"/>
        <v>4358.4500000000007</v>
      </c>
      <c r="N7">
        <v>7435.5</v>
      </c>
      <c r="O7">
        <v>8774.7099999999991</v>
      </c>
      <c r="P7">
        <f t="shared" si="0"/>
        <v>3656.9600000000009</v>
      </c>
      <c r="Q7">
        <v>35</v>
      </c>
      <c r="R7" t="s">
        <v>19</v>
      </c>
    </row>
    <row r="8" spans="1:18" x14ac:dyDescent="0.3">
      <c r="A8" s="1">
        <v>45467</v>
      </c>
      <c r="B8">
        <v>6770.25</v>
      </c>
      <c r="C8">
        <v>1602.75</v>
      </c>
      <c r="D8">
        <v>7530.5</v>
      </c>
      <c r="E8">
        <v>0</v>
      </c>
      <c r="F8">
        <v>1140.75</v>
      </c>
      <c r="G8">
        <v>1014</v>
      </c>
      <c r="H8">
        <v>6360</v>
      </c>
      <c r="I8">
        <v>10000</v>
      </c>
      <c r="J8" t="s">
        <v>20</v>
      </c>
      <c r="K8">
        <v>7359.2</v>
      </c>
      <c r="L8">
        <v>7359.2</v>
      </c>
      <c r="M8">
        <f t="shared" si="1"/>
        <v>2445.4500000000007</v>
      </c>
      <c r="N8">
        <v>8373</v>
      </c>
      <c r="O8">
        <v>9398.9500000000007</v>
      </c>
      <c r="P8">
        <f t="shared" si="0"/>
        <v>4358.4500000000007</v>
      </c>
      <c r="Q8">
        <v>840</v>
      </c>
      <c r="R8" t="s">
        <v>21</v>
      </c>
    </row>
    <row r="9" spans="1:18" x14ac:dyDescent="0.3">
      <c r="A9" s="1">
        <v>45466</v>
      </c>
      <c r="B9">
        <v>7121.25</v>
      </c>
      <c r="C9">
        <v>1052</v>
      </c>
      <c r="D9">
        <v>5034</v>
      </c>
      <c r="E9">
        <v>0</v>
      </c>
      <c r="F9">
        <v>1052.5</v>
      </c>
      <c r="H9">
        <v>5450</v>
      </c>
      <c r="I9">
        <v>0</v>
      </c>
      <c r="J9" t="s">
        <v>15</v>
      </c>
      <c r="K9">
        <v>11296.95</v>
      </c>
      <c r="L9">
        <v>11296.95</v>
      </c>
      <c r="M9">
        <f t="shared" si="1"/>
        <v>7435.7000000000007</v>
      </c>
      <c r="N9">
        <v>8173.25</v>
      </c>
      <c r="O9">
        <v>7359.2</v>
      </c>
      <c r="P9">
        <f t="shared" si="0"/>
        <v>2445.4500000000007</v>
      </c>
      <c r="Q9">
        <v>575</v>
      </c>
      <c r="R9" t="s">
        <v>22</v>
      </c>
    </row>
    <row r="10" spans="1:18" x14ac:dyDescent="0.3">
      <c r="A10" s="1">
        <v>45465</v>
      </c>
      <c r="B10">
        <v>6788</v>
      </c>
      <c r="C10">
        <v>1366.25</v>
      </c>
      <c r="D10">
        <v>9602.2999999999993</v>
      </c>
      <c r="E10">
        <v>0</v>
      </c>
      <c r="F10">
        <v>1338.25</v>
      </c>
      <c r="H10">
        <v>6480</v>
      </c>
      <c r="I10">
        <v>8700</v>
      </c>
      <c r="J10" t="s">
        <v>23</v>
      </c>
      <c r="K10">
        <v>12016.25</v>
      </c>
      <c r="L10">
        <v>12016.25</v>
      </c>
      <c r="M10">
        <f t="shared" si="1"/>
        <v>9493.25</v>
      </c>
      <c r="N10">
        <v>8154.25</v>
      </c>
      <c r="O10">
        <v>11296.95</v>
      </c>
      <c r="P10">
        <f t="shared" si="0"/>
        <v>7435.7000000000007</v>
      </c>
      <c r="Q10">
        <v>125</v>
      </c>
      <c r="R10" t="s">
        <v>24</v>
      </c>
    </row>
    <row r="11" spans="1:18" x14ac:dyDescent="0.3">
      <c r="A11" s="1">
        <v>45464</v>
      </c>
      <c r="B11">
        <v>6589.5</v>
      </c>
      <c r="C11">
        <v>1232.5</v>
      </c>
      <c r="D11">
        <v>2753.75</v>
      </c>
      <c r="E11">
        <v>0</v>
      </c>
      <c r="F11">
        <v>118</v>
      </c>
      <c r="H11">
        <v>5640</v>
      </c>
      <c r="I11">
        <v>0</v>
      </c>
      <c r="J11" t="s">
        <v>15</v>
      </c>
      <c r="K11">
        <v>14345.5</v>
      </c>
      <c r="L11">
        <v>14345.5</v>
      </c>
      <c r="M11">
        <f t="shared" si="1"/>
        <v>11940.5</v>
      </c>
      <c r="N11">
        <v>7822</v>
      </c>
      <c r="O11">
        <v>12016.25</v>
      </c>
      <c r="P11">
        <f t="shared" si="0"/>
        <v>9493.25</v>
      </c>
      <c r="Q11">
        <v>525</v>
      </c>
      <c r="R11" t="s">
        <v>25</v>
      </c>
    </row>
    <row r="12" spans="1:18" s="4" customFormat="1" x14ac:dyDescent="0.3">
      <c r="A12" s="3">
        <v>45463</v>
      </c>
      <c r="B12" s="4">
        <v>7065.75</v>
      </c>
      <c r="C12" s="4">
        <v>1834</v>
      </c>
      <c r="D12" s="4">
        <v>8322.5</v>
      </c>
      <c r="E12" s="4">
        <v>0</v>
      </c>
      <c r="F12" s="4">
        <v>1476.25</v>
      </c>
      <c r="G12" s="4">
        <v>43.5</v>
      </c>
      <c r="H12" s="4">
        <v>6240</v>
      </c>
      <c r="I12" s="4">
        <v>10000</v>
      </c>
      <c r="J12" s="4" t="s">
        <v>26</v>
      </c>
      <c r="K12" s="4">
        <v>11867.25</v>
      </c>
      <c r="L12" s="4">
        <v>11867.25</v>
      </c>
      <c r="M12" s="4">
        <f t="shared" si="1"/>
        <v>10895</v>
      </c>
      <c r="N12" s="4">
        <v>8899.75</v>
      </c>
      <c r="O12" s="4">
        <v>14345.5</v>
      </c>
      <c r="P12">
        <f t="shared" si="0"/>
        <v>11940.5</v>
      </c>
      <c r="Q12" s="4">
        <v>25</v>
      </c>
      <c r="R12" s="4" t="s">
        <v>27</v>
      </c>
    </row>
    <row r="13" spans="1:18" x14ac:dyDescent="0.3">
      <c r="A13" s="1">
        <v>45462</v>
      </c>
      <c r="B13">
        <v>6414.5</v>
      </c>
      <c r="C13">
        <v>1214.75</v>
      </c>
      <c r="D13">
        <v>10245.5</v>
      </c>
      <c r="E13">
        <v>0</v>
      </c>
      <c r="F13">
        <v>189</v>
      </c>
      <c r="H13">
        <v>0</v>
      </c>
      <c r="I13">
        <v>15000</v>
      </c>
      <c r="J13" t="s">
        <v>15</v>
      </c>
      <c r="K13">
        <v>15783.25</v>
      </c>
      <c r="L13">
        <v>0</v>
      </c>
      <c r="M13">
        <v>0</v>
      </c>
      <c r="N13">
        <v>7629.25</v>
      </c>
      <c r="O13">
        <v>11867.25</v>
      </c>
      <c r="P13">
        <f>M13+((B13-F13)+I13+G13)-(D13+E13+H13+Q13)</f>
        <v>10895</v>
      </c>
      <c r="Q13">
        <v>85</v>
      </c>
      <c r="R13" t="s">
        <v>28</v>
      </c>
    </row>
    <row r="14" spans="1:18" x14ac:dyDescent="0.3">
      <c r="A14" s="1">
        <v>45461</v>
      </c>
      <c r="B14">
        <v>6163.5</v>
      </c>
      <c r="C14">
        <v>1374</v>
      </c>
      <c r="D14">
        <v>3574</v>
      </c>
      <c r="E14">
        <v>0</v>
      </c>
      <c r="H14">
        <v>0</v>
      </c>
      <c r="I14">
        <v>0</v>
      </c>
      <c r="J14" t="s">
        <v>15</v>
      </c>
      <c r="K14">
        <v>15268.75</v>
      </c>
      <c r="L14">
        <v>15268.75</v>
      </c>
      <c r="N14">
        <v>7537.5</v>
      </c>
      <c r="O14">
        <v>15783.25</v>
      </c>
      <c r="Q14">
        <v>2075</v>
      </c>
      <c r="R14" t="s">
        <v>29</v>
      </c>
    </row>
    <row r="15" spans="1:18" x14ac:dyDescent="0.3">
      <c r="A15" s="1">
        <v>45460</v>
      </c>
      <c r="B15">
        <v>7437</v>
      </c>
      <c r="C15">
        <v>1377.75</v>
      </c>
      <c r="D15">
        <v>2960.5</v>
      </c>
      <c r="E15">
        <v>0</v>
      </c>
      <c r="H15">
        <v>1500</v>
      </c>
      <c r="I15">
        <v>0</v>
      </c>
      <c r="J15" t="s">
        <v>15</v>
      </c>
      <c r="K15">
        <v>12737.25</v>
      </c>
      <c r="L15">
        <v>12737.25</v>
      </c>
      <c r="N15">
        <v>8814.75</v>
      </c>
      <c r="O15">
        <v>15268.75</v>
      </c>
      <c r="Q15">
        <v>445</v>
      </c>
      <c r="R15" t="s">
        <v>30</v>
      </c>
    </row>
    <row r="16" spans="1:18" x14ac:dyDescent="0.3">
      <c r="A16" s="1">
        <v>45459</v>
      </c>
      <c r="B16">
        <v>7707</v>
      </c>
      <c r="C16">
        <v>1468</v>
      </c>
      <c r="D16">
        <v>4087.75</v>
      </c>
      <c r="E16">
        <v>0</v>
      </c>
      <c r="H16">
        <v>2000</v>
      </c>
      <c r="I16">
        <v>0</v>
      </c>
      <c r="J16" t="s">
        <v>15</v>
      </c>
      <c r="K16">
        <v>11869.25</v>
      </c>
      <c r="L16">
        <v>11869.25</v>
      </c>
      <c r="N16">
        <v>9175</v>
      </c>
      <c r="O16">
        <v>12737.25</v>
      </c>
      <c r="Q16">
        <v>751.25</v>
      </c>
      <c r="R16" t="s">
        <v>31</v>
      </c>
    </row>
    <row r="17" spans="1:18" x14ac:dyDescent="0.3">
      <c r="A17" s="1">
        <v>45458</v>
      </c>
      <c r="B17">
        <v>13361.25</v>
      </c>
      <c r="C17">
        <v>2375.25</v>
      </c>
      <c r="D17">
        <v>5481.25</v>
      </c>
      <c r="E17">
        <v>0</v>
      </c>
      <c r="H17">
        <v>5400</v>
      </c>
      <c r="I17">
        <v>0</v>
      </c>
      <c r="J17" t="s">
        <v>15</v>
      </c>
      <c r="K17">
        <v>11714.25</v>
      </c>
      <c r="L17">
        <v>11714.25</v>
      </c>
      <c r="N17">
        <v>15736.5</v>
      </c>
      <c r="O17">
        <v>11869.25</v>
      </c>
      <c r="Q17">
        <v>2325</v>
      </c>
      <c r="R17" t="s">
        <v>32</v>
      </c>
    </row>
    <row r="18" spans="1:18" x14ac:dyDescent="0.3">
      <c r="A18" s="1">
        <v>45457</v>
      </c>
      <c r="B18">
        <v>7314</v>
      </c>
      <c r="C18">
        <v>1547.25</v>
      </c>
      <c r="D18">
        <v>5342.5</v>
      </c>
      <c r="E18">
        <v>0</v>
      </c>
      <c r="H18">
        <v>0</v>
      </c>
      <c r="I18">
        <v>0</v>
      </c>
      <c r="J18" t="s">
        <v>15</v>
      </c>
      <c r="K18">
        <v>10617.75</v>
      </c>
      <c r="L18">
        <v>10617.75</v>
      </c>
      <c r="N18">
        <v>8861.25</v>
      </c>
      <c r="O18">
        <v>11714.25</v>
      </c>
      <c r="Q18">
        <v>875</v>
      </c>
      <c r="R18" t="s">
        <v>33</v>
      </c>
    </row>
    <row r="19" spans="1:18" x14ac:dyDescent="0.3">
      <c r="A19" s="1">
        <v>45456</v>
      </c>
      <c r="B19">
        <v>7233.5</v>
      </c>
      <c r="C19">
        <v>1365.75</v>
      </c>
      <c r="D19">
        <v>4268</v>
      </c>
      <c r="E19">
        <v>0</v>
      </c>
      <c r="H19">
        <v>0</v>
      </c>
      <c r="I19">
        <v>0</v>
      </c>
      <c r="J19" t="s">
        <v>15</v>
      </c>
      <c r="K19">
        <v>9527.25</v>
      </c>
      <c r="L19">
        <v>9527.25</v>
      </c>
      <c r="N19">
        <v>8599.25</v>
      </c>
      <c r="O19">
        <v>10617.75</v>
      </c>
      <c r="Q19">
        <v>1875</v>
      </c>
      <c r="R19" t="s">
        <v>34</v>
      </c>
    </row>
    <row r="20" spans="1:18" x14ac:dyDescent="0.3">
      <c r="A20" s="1">
        <v>45455</v>
      </c>
      <c r="B20">
        <v>6678.5</v>
      </c>
      <c r="C20">
        <v>1378.75</v>
      </c>
      <c r="D20">
        <v>10731</v>
      </c>
      <c r="E20">
        <v>0</v>
      </c>
      <c r="H20">
        <v>0</v>
      </c>
      <c r="I20">
        <v>0</v>
      </c>
      <c r="J20" t="s">
        <v>15</v>
      </c>
      <c r="K20">
        <v>13604.75</v>
      </c>
      <c r="L20">
        <v>13604.75</v>
      </c>
      <c r="N20">
        <v>8057.25</v>
      </c>
      <c r="O20">
        <v>9527.25</v>
      </c>
      <c r="Q20">
        <v>25</v>
      </c>
      <c r="R20" t="s">
        <v>27</v>
      </c>
    </row>
    <row r="21" spans="1:18" x14ac:dyDescent="0.3">
      <c r="A21" s="1">
        <v>45454</v>
      </c>
      <c r="B21">
        <v>6781.75</v>
      </c>
      <c r="C21">
        <v>1556.25</v>
      </c>
      <c r="D21">
        <v>10997.25</v>
      </c>
      <c r="E21">
        <v>0</v>
      </c>
      <c r="H21">
        <v>3170</v>
      </c>
      <c r="I21">
        <v>7000</v>
      </c>
      <c r="J21" t="s">
        <v>15</v>
      </c>
      <c r="K21">
        <v>14765.5</v>
      </c>
      <c r="L21">
        <v>14765.5</v>
      </c>
      <c r="N21">
        <v>8338</v>
      </c>
      <c r="O21">
        <v>13604.75</v>
      </c>
      <c r="Q21">
        <v>775.25</v>
      </c>
      <c r="R21" t="s">
        <v>35</v>
      </c>
    </row>
    <row r="22" spans="1:18" x14ac:dyDescent="0.3">
      <c r="A22" s="1">
        <v>45453</v>
      </c>
      <c r="B22">
        <v>5988</v>
      </c>
      <c r="C22">
        <v>1507.5</v>
      </c>
      <c r="D22">
        <v>3888.5</v>
      </c>
      <c r="E22">
        <v>0</v>
      </c>
      <c r="H22">
        <v>2950</v>
      </c>
      <c r="I22">
        <v>0</v>
      </c>
      <c r="J22" t="s">
        <v>15</v>
      </c>
      <c r="K22">
        <v>16141</v>
      </c>
      <c r="L22">
        <v>16141</v>
      </c>
      <c r="N22">
        <v>7495.5</v>
      </c>
      <c r="O22">
        <v>14765.5</v>
      </c>
      <c r="Q22">
        <v>525</v>
      </c>
      <c r="R22" t="s">
        <v>36</v>
      </c>
    </row>
    <row r="23" spans="1:18" x14ac:dyDescent="0.3">
      <c r="A23" s="1">
        <v>45452</v>
      </c>
      <c r="B23">
        <v>7003.5</v>
      </c>
      <c r="C23">
        <v>1503.25</v>
      </c>
      <c r="D23">
        <v>2827.75</v>
      </c>
      <c r="E23">
        <v>0</v>
      </c>
      <c r="H23">
        <v>0</v>
      </c>
      <c r="I23">
        <v>0</v>
      </c>
      <c r="J23" t="s">
        <v>15</v>
      </c>
      <c r="K23">
        <v>12300.25</v>
      </c>
      <c r="L23">
        <v>12300.25</v>
      </c>
      <c r="N23">
        <v>8506.75</v>
      </c>
      <c r="O23">
        <v>16141</v>
      </c>
      <c r="Q23">
        <v>335</v>
      </c>
      <c r="R23" t="s">
        <v>37</v>
      </c>
    </row>
    <row r="24" spans="1:18" x14ac:dyDescent="0.3">
      <c r="A24" s="1">
        <v>45451</v>
      </c>
      <c r="B24">
        <v>6422.25</v>
      </c>
      <c r="C24">
        <v>1606</v>
      </c>
      <c r="D24">
        <v>10428</v>
      </c>
      <c r="E24">
        <v>0</v>
      </c>
      <c r="H24">
        <v>0</v>
      </c>
      <c r="I24">
        <v>0</v>
      </c>
      <c r="J24" t="s">
        <v>15</v>
      </c>
      <c r="K24">
        <v>16966</v>
      </c>
      <c r="L24">
        <v>16966</v>
      </c>
      <c r="N24">
        <v>8028.25</v>
      </c>
      <c r="O24">
        <v>12300.25</v>
      </c>
      <c r="Q24">
        <v>660</v>
      </c>
      <c r="R24" t="s">
        <v>38</v>
      </c>
    </row>
    <row r="25" spans="1:18" x14ac:dyDescent="0.3">
      <c r="A25" s="1">
        <v>45450</v>
      </c>
      <c r="B25">
        <v>5919</v>
      </c>
      <c r="C25">
        <v>1602.75</v>
      </c>
      <c r="D25">
        <v>2855.5</v>
      </c>
      <c r="E25">
        <v>0</v>
      </c>
      <c r="H25">
        <v>0</v>
      </c>
      <c r="I25">
        <v>0</v>
      </c>
      <c r="J25" t="s">
        <v>15</v>
      </c>
      <c r="K25">
        <v>15227.5</v>
      </c>
      <c r="L25">
        <v>15227.5</v>
      </c>
      <c r="N25">
        <v>7521.75</v>
      </c>
      <c r="O25">
        <v>16966</v>
      </c>
      <c r="Q25">
        <v>1325</v>
      </c>
      <c r="R25" t="s">
        <v>39</v>
      </c>
    </row>
    <row r="26" spans="1:18" x14ac:dyDescent="0.3">
      <c r="A26" s="1">
        <v>45449</v>
      </c>
      <c r="B26">
        <v>6739.5</v>
      </c>
      <c r="C26">
        <v>1596.25</v>
      </c>
      <c r="D26">
        <v>6931.25</v>
      </c>
      <c r="E26">
        <v>0</v>
      </c>
      <c r="H26">
        <v>0</v>
      </c>
      <c r="I26">
        <v>0</v>
      </c>
      <c r="J26" t="s">
        <v>15</v>
      </c>
      <c r="K26">
        <v>15444.25</v>
      </c>
      <c r="L26">
        <v>15444.25</v>
      </c>
      <c r="N26">
        <v>8335.75</v>
      </c>
      <c r="O26">
        <v>15227.5</v>
      </c>
      <c r="Q26">
        <v>25</v>
      </c>
      <c r="R26" t="s">
        <v>27</v>
      </c>
    </row>
    <row r="27" spans="1:18" x14ac:dyDescent="0.3">
      <c r="A27" s="1">
        <v>45448</v>
      </c>
      <c r="B27">
        <v>7044.75</v>
      </c>
      <c r="C27">
        <v>1976</v>
      </c>
      <c r="D27">
        <v>9225.25</v>
      </c>
      <c r="E27">
        <v>0</v>
      </c>
      <c r="H27">
        <v>400</v>
      </c>
      <c r="I27">
        <v>0</v>
      </c>
      <c r="J27" t="s">
        <v>15</v>
      </c>
      <c r="K27">
        <v>18649.75</v>
      </c>
      <c r="L27">
        <v>18649.75</v>
      </c>
      <c r="N27">
        <v>9020.75</v>
      </c>
      <c r="O27">
        <v>15444.25</v>
      </c>
      <c r="Q27">
        <v>625</v>
      </c>
      <c r="R27" t="s">
        <v>40</v>
      </c>
    </row>
    <row r="28" spans="1:18" x14ac:dyDescent="0.3">
      <c r="A28" s="1">
        <v>45447</v>
      </c>
      <c r="B28">
        <v>6134.75</v>
      </c>
      <c r="C28">
        <v>1367.75</v>
      </c>
      <c r="D28">
        <v>5615</v>
      </c>
      <c r="E28">
        <v>0</v>
      </c>
      <c r="H28">
        <v>0</v>
      </c>
      <c r="I28">
        <v>0</v>
      </c>
      <c r="J28" t="s">
        <v>15</v>
      </c>
      <c r="K28">
        <v>18155</v>
      </c>
      <c r="L28">
        <v>18155</v>
      </c>
      <c r="N28">
        <v>7502.5</v>
      </c>
      <c r="O28">
        <v>18649.75</v>
      </c>
      <c r="Q28">
        <v>25</v>
      </c>
      <c r="R28" t="s">
        <v>27</v>
      </c>
    </row>
    <row r="29" spans="1:18" x14ac:dyDescent="0.3">
      <c r="A29" s="1">
        <v>45446</v>
      </c>
      <c r="B29">
        <v>6934</v>
      </c>
      <c r="C29">
        <v>1775.75</v>
      </c>
      <c r="D29">
        <v>9270.5</v>
      </c>
      <c r="E29">
        <v>0</v>
      </c>
      <c r="H29">
        <v>0</v>
      </c>
      <c r="I29">
        <v>0</v>
      </c>
      <c r="J29" t="s">
        <v>15</v>
      </c>
      <c r="K29">
        <v>21228.5</v>
      </c>
      <c r="L29">
        <v>21228.5</v>
      </c>
      <c r="N29">
        <v>8709.75</v>
      </c>
      <c r="O29">
        <v>18155</v>
      </c>
      <c r="Q29">
        <v>737</v>
      </c>
      <c r="R29" t="s">
        <v>41</v>
      </c>
    </row>
    <row r="30" spans="1:18" x14ac:dyDescent="0.3">
      <c r="A30" s="1">
        <v>45445</v>
      </c>
      <c r="B30">
        <v>7550</v>
      </c>
      <c r="C30">
        <v>1948.25</v>
      </c>
      <c r="D30">
        <v>2710</v>
      </c>
      <c r="E30">
        <v>0</v>
      </c>
      <c r="H30">
        <v>0</v>
      </c>
      <c r="I30">
        <v>0</v>
      </c>
      <c r="J30" t="s">
        <v>15</v>
      </c>
      <c r="K30">
        <v>16413.5</v>
      </c>
      <c r="L30">
        <v>16413.5</v>
      </c>
      <c r="N30">
        <v>9498.25</v>
      </c>
      <c r="O30">
        <v>21228.5</v>
      </c>
      <c r="Q30">
        <v>25</v>
      </c>
      <c r="R30" t="s">
        <v>27</v>
      </c>
    </row>
    <row r="31" spans="1:18" x14ac:dyDescent="0.3">
      <c r="A31" s="1">
        <v>45444</v>
      </c>
      <c r="B31">
        <v>6471.25</v>
      </c>
      <c r="C31">
        <v>1819.5</v>
      </c>
      <c r="D31">
        <v>9953.75</v>
      </c>
      <c r="E31">
        <v>0</v>
      </c>
      <c r="H31">
        <v>0</v>
      </c>
      <c r="I31">
        <v>0</v>
      </c>
      <c r="J31" t="s">
        <v>15</v>
      </c>
      <c r="K31">
        <v>19971</v>
      </c>
      <c r="L31">
        <v>19971</v>
      </c>
      <c r="N31">
        <v>8290.75</v>
      </c>
      <c r="O31">
        <v>16413.5</v>
      </c>
      <c r="Q31">
        <v>75</v>
      </c>
      <c r="R31" t="s">
        <v>42</v>
      </c>
    </row>
    <row r="32" spans="1:18" x14ac:dyDescent="0.3">
      <c r="A32" s="1">
        <v>45443</v>
      </c>
      <c r="B32">
        <v>6834.5</v>
      </c>
      <c r="C32">
        <v>1672</v>
      </c>
      <c r="D32">
        <v>2349.25</v>
      </c>
      <c r="E32">
        <v>0</v>
      </c>
      <c r="H32">
        <v>0</v>
      </c>
      <c r="I32">
        <v>0</v>
      </c>
      <c r="J32" t="s">
        <v>15</v>
      </c>
      <c r="K32">
        <v>15510.75</v>
      </c>
      <c r="L32">
        <v>15510.75</v>
      </c>
      <c r="N32">
        <v>8506.5</v>
      </c>
      <c r="O32">
        <v>19971</v>
      </c>
      <c r="Q32">
        <v>25</v>
      </c>
      <c r="R32" t="s">
        <v>43</v>
      </c>
    </row>
    <row r="33" spans="1:18" x14ac:dyDescent="0.3">
      <c r="A33" s="1">
        <v>45442</v>
      </c>
      <c r="B33">
        <v>6180.75</v>
      </c>
      <c r="C33">
        <v>1755</v>
      </c>
      <c r="D33">
        <v>7817</v>
      </c>
      <c r="E33">
        <v>0</v>
      </c>
      <c r="H33">
        <v>0</v>
      </c>
      <c r="I33">
        <v>0</v>
      </c>
      <c r="J33" t="s">
        <v>15</v>
      </c>
      <c r="K33">
        <v>18172</v>
      </c>
      <c r="L33">
        <v>18172</v>
      </c>
      <c r="N33">
        <v>7935.75</v>
      </c>
      <c r="O33">
        <v>15510.75</v>
      </c>
      <c r="Q33">
        <v>1025</v>
      </c>
      <c r="R33" t="s">
        <v>44</v>
      </c>
    </row>
    <row r="34" spans="1:18" x14ac:dyDescent="0.3">
      <c r="A34" s="1">
        <v>45441</v>
      </c>
      <c r="B34">
        <v>6605.5</v>
      </c>
      <c r="C34">
        <v>2004.5</v>
      </c>
      <c r="D34">
        <v>5905</v>
      </c>
      <c r="E34">
        <v>0</v>
      </c>
      <c r="H34">
        <v>0</v>
      </c>
      <c r="I34">
        <v>0</v>
      </c>
      <c r="J34" t="s">
        <v>15</v>
      </c>
      <c r="K34">
        <v>17546.5</v>
      </c>
      <c r="L34">
        <v>17546.5</v>
      </c>
      <c r="N34">
        <v>8610</v>
      </c>
      <c r="O34">
        <v>18172</v>
      </c>
      <c r="Q34">
        <v>75</v>
      </c>
      <c r="R34" t="s">
        <v>45</v>
      </c>
    </row>
    <row r="35" spans="1:18" x14ac:dyDescent="0.3">
      <c r="A35" s="1">
        <v>45440</v>
      </c>
      <c r="B35">
        <v>7033.25</v>
      </c>
      <c r="C35">
        <v>1600.5</v>
      </c>
      <c r="D35">
        <v>3346.75</v>
      </c>
      <c r="E35">
        <v>0</v>
      </c>
      <c r="H35">
        <v>0</v>
      </c>
      <c r="I35">
        <v>0</v>
      </c>
      <c r="J35" t="s">
        <v>15</v>
      </c>
      <c r="K35">
        <v>15617</v>
      </c>
      <c r="L35">
        <v>15617</v>
      </c>
      <c r="N35">
        <v>8633.75</v>
      </c>
      <c r="O35">
        <v>17546.5</v>
      </c>
      <c r="Q35">
        <v>1757</v>
      </c>
      <c r="R35" t="s">
        <v>46</v>
      </c>
    </row>
    <row r="36" spans="1:18" x14ac:dyDescent="0.3">
      <c r="A36" s="1">
        <v>45439</v>
      </c>
      <c r="B36">
        <v>6342.5</v>
      </c>
      <c r="C36">
        <v>1990</v>
      </c>
      <c r="D36">
        <v>7362</v>
      </c>
      <c r="E36">
        <v>0</v>
      </c>
      <c r="H36">
        <v>0</v>
      </c>
      <c r="I36">
        <v>0</v>
      </c>
      <c r="J36" t="s">
        <v>15</v>
      </c>
      <c r="K36">
        <v>16743.5</v>
      </c>
      <c r="L36">
        <v>16743.5</v>
      </c>
      <c r="N36">
        <v>8332.5</v>
      </c>
      <c r="O36">
        <v>15617</v>
      </c>
      <c r="Q36">
        <v>107</v>
      </c>
      <c r="R36" t="s">
        <v>47</v>
      </c>
    </row>
    <row r="37" spans="1:18" x14ac:dyDescent="0.3">
      <c r="A37" s="1">
        <v>45438</v>
      </c>
      <c r="B37">
        <v>7188.25</v>
      </c>
      <c r="C37">
        <v>1752.75</v>
      </c>
      <c r="D37">
        <v>6555.5</v>
      </c>
      <c r="E37">
        <v>0</v>
      </c>
      <c r="H37">
        <v>0</v>
      </c>
      <c r="I37">
        <v>0</v>
      </c>
      <c r="J37" t="s">
        <v>15</v>
      </c>
      <c r="K37">
        <v>17485.75</v>
      </c>
      <c r="L37">
        <v>17485.75</v>
      </c>
      <c r="N37">
        <v>8941</v>
      </c>
      <c r="O37">
        <v>16743.5</v>
      </c>
      <c r="Q37">
        <v>1375</v>
      </c>
      <c r="R37" t="s">
        <v>48</v>
      </c>
    </row>
    <row r="38" spans="1:18" x14ac:dyDescent="0.3">
      <c r="A38" s="1">
        <v>45437</v>
      </c>
      <c r="B38">
        <v>6763.5</v>
      </c>
      <c r="C38">
        <v>1773.5</v>
      </c>
      <c r="D38">
        <v>5078.5</v>
      </c>
      <c r="E38">
        <v>0</v>
      </c>
      <c r="H38">
        <v>0</v>
      </c>
      <c r="I38">
        <v>0</v>
      </c>
      <c r="J38" t="s">
        <v>15</v>
      </c>
      <c r="K38">
        <v>15950.75</v>
      </c>
      <c r="L38">
        <v>15950.75</v>
      </c>
      <c r="N38">
        <v>8537</v>
      </c>
      <c r="O38">
        <v>17485.75</v>
      </c>
      <c r="Q38">
        <v>150</v>
      </c>
      <c r="R38" t="s">
        <v>49</v>
      </c>
    </row>
    <row r="39" spans="1:18" x14ac:dyDescent="0.3">
      <c r="A39" s="1">
        <v>45436</v>
      </c>
      <c r="B39">
        <v>6375</v>
      </c>
      <c r="C39">
        <v>1580.25</v>
      </c>
      <c r="D39">
        <v>7587</v>
      </c>
      <c r="E39">
        <v>0</v>
      </c>
      <c r="H39">
        <v>0</v>
      </c>
      <c r="I39">
        <v>0</v>
      </c>
      <c r="J39" t="s">
        <v>15</v>
      </c>
      <c r="K39">
        <v>17787.75</v>
      </c>
      <c r="L39">
        <v>17787.75</v>
      </c>
      <c r="N39">
        <v>7955.25</v>
      </c>
      <c r="O39">
        <v>15950.75</v>
      </c>
      <c r="Q39">
        <v>625</v>
      </c>
      <c r="R39" t="s">
        <v>50</v>
      </c>
    </row>
    <row r="40" spans="1:18" x14ac:dyDescent="0.3">
      <c r="A40" s="1">
        <v>45435</v>
      </c>
      <c r="B40">
        <v>6408.5</v>
      </c>
      <c r="C40">
        <v>994.75</v>
      </c>
      <c r="D40">
        <v>6561</v>
      </c>
      <c r="E40">
        <v>0</v>
      </c>
      <c r="H40">
        <v>0</v>
      </c>
      <c r="I40">
        <v>0</v>
      </c>
      <c r="J40" t="s">
        <v>15</v>
      </c>
      <c r="K40">
        <v>17965.25</v>
      </c>
      <c r="L40">
        <v>17965.25</v>
      </c>
      <c r="N40">
        <v>7403.25</v>
      </c>
      <c r="O40">
        <v>17787.75</v>
      </c>
      <c r="Q40">
        <v>25</v>
      </c>
      <c r="R40" t="s">
        <v>27</v>
      </c>
    </row>
    <row r="41" spans="1:18" x14ac:dyDescent="0.3">
      <c r="A41" s="1">
        <v>45434</v>
      </c>
      <c r="B41">
        <v>6850</v>
      </c>
      <c r="C41">
        <v>1266.5</v>
      </c>
      <c r="D41">
        <v>5067.5</v>
      </c>
      <c r="E41">
        <v>0</v>
      </c>
      <c r="H41">
        <v>0</v>
      </c>
      <c r="I41">
        <v>0</v>
      </c>
      <c r="J41" t="s">
        <v>15</v>
      </c>
      <c r="K41">
        <v>16907.75</v>
      </c>
      <c r="L41">
        <v>16907.75</v>
      </c>
      <c r="N41">
        <v>8116.5</v>
      </c>
      <c r="O41">
        <v>17965.25</v>
      </c>
      <c r="Q41">
        <v>725</v>
      </c>
      <c r="R41" t="s">
        <v>51</v>
      </c>
    </row>
    <row r="42" spans="1:18" x14ac:dyDescent="0.3">
      <c r="A42" s="1">
        <v>45433</v>
      </c>
      <c r="B42">
        <v>6211.5</v>
      </c>
      <c r="C42">
        <v>1597.5</v>
      </c>
      <c r="D42">
        <v>6667.5</v>
      </c>
      <c r="E42">
        <v>0</v>
      </c>
      <c r="H42">
        <v>0</v>
      </c>
      <c r="I42">
        <v>0</v>
      </c>
      <c r="J42" t="s">
        <v>15</v>
      </c>
      <c r="K42">
        <v>17583.75</v>
      </c>
      <c r="L42">
        <v>17583.75</v>
      </c>
      <c r="N42">
        <v>7809</v>
      </c>
      <c r="O42">
        <v>16907.75</v>
      </c>
      <c r="Q42">
        <v>220</v>
      </c>
      <c r="R42" t="s">
        <v>52</v>
      </c>
    </row>
    <row r="43" spans="1:18" x14ac:dyDescent="0.3">
      <c r="A43" s="1">
        <v>45432</v>
      </c>
      <c r="B43">
        <v>6385.75</v>
      </c>
      <c r="C43">
        <v>1231.5</v>
      </c>
      <c r="D43">
        <v>7870</v>
      </c>
      <c r="E43">
        <v>0</v>
      </c>
      <c r="H43">
        <v>0</v>
      </c>
      <c r="I43">
        <v>0</v>
      </c>
      <c r="J43" t="s">
        <v>15</v>
      </c>
      <c r="K43">
        <v>21363</v>
      </c>
      <c r="L43">
        <v>21363</v>
      </c>
      <c r="N43">
        <v>7617.25</v>
      </c>
      <c r="O43">
        <v>17583.75</v>
      </c>
      <c r="Q43">
        <v>2295</v>
      </c>
      <c r="R43" t="s">
        <v>53</v>
      </c>
    </row>
    <row r="44" spans="1:18" x14ac:dyDescent="0.3">
      <c r="A44" s="1">
        <v>45431</v>
      </c>
      <c r="B44">
        <v>6718.5</v>
      </c>
      <c r="C44">
        <v>1461.5</v>
      </c>
      <c r="D44">
        <v>3479.25</v>
      </c>
      <c r="E44">
        <v>0</v>
      </c>
      <c r="H44">
        <v>0</v>
      </c>
      <c r="I44">
        <v>0</v>
      </c>
      <c r="J44" t="s">
        <v>15</v>
      </c>
      <c r="K44">
        <v>19208.75</v>
      </c>
      <c r="L44">
        <v>19208.75</v>
      </c>
      <c r="N44">
        <v>8180</v>
      </c>
      <c r="O44">
        <v>21363</v>
      </c>
      <c r="Q44">
        <v>1085</v>
      </c>
      <c r="R44" t="s">
        <v>54</v>
      </c>
    </row>
    <row r="45" spans="1:18" x14ac:dyDescent="0.3">
      <c r="A45" s="1">
        <v>45430</v>
      </c>
      <c r="B45">
        <v>6886.75</v>
      </c>
      <c r="C45">
        <v>1592.25</v>
      </c>
      <c r="D45">
        <v>3235.25</v>
      </c>
      <c r="E45">
        <v>0</v>
      </c>
      <c r="H45">
        <v>0</v>
      </c>
      <c r="I45">
        <v>0</v>
      </c>
      <c r="J45" t="s">
        <v>15</v>
      </c>
      <c r="K45">
        <v>15597.25</v>
      </c>
      <c r="L45">
        <v>15597.25</v>
      </c>
      <c r="N45">
        <v>8479</v>
      </c>
      <c r="O45">
        <v>19208.75</v>
      </c>
      <c r="Q45">
        <v>40</v>
      </c>
      <c r="R45" t="s">
        <v>55</v>
      </c>
    </row>
    <row r="46" spans="1:18" x14ac:dyDescent="0.3">
      <c r="A46" s="1">
        <v>45429</v>
      </c>
      <c r="B46">
        <v>5786.5</v>
      </c>
      <c r="C46">
        <v>1257</v>
      </c>
      <c r="D46">
        <v>6870.75</v>
      </c>
      <c r="E46">
        <v>0</v>
      </c>
      <c r="H46">
        <v>0</v>
      </c>
      <c r="I46">
        <v>0</v>
      </c>
      <c r="J46" t="s">
        <v>15</v>
      </c>
      <c r="K46">
        <v>16806.5</v>
      </c>
      <c r="L46">
        <v>16806.5</v>
      </c>
      <c r="N46">
        <v>7043.5</v>
      </c>
      <c r="O46">
        <v>15597.25</v>
      </c>
      <c r="Q46">
        <v>125</v>
      </c>
      <c r="R46" t="s">
        <v>56</v>
      </c>
    </row>
    <row r="47" spans="1:18" x14ac:dyDescent="0.3">
      <c r="A47" s="1">
        <v>45428</v>
      </c>
      <c r="B47">
        <v>6976.5</v>
      </c>
      <c r="C47">
        <v>1564.75</v>
      </c>
      <c r="D47">
        <v>7234.5</v>
      </c>
      <c r="E47">
        <v>0</v>
      </c>
      <c r="H47">
        <v>0</v>
      </c>
      <c r="I47">
        <v>0</v>
      </c>
      <c r="J47" t="s">
        <v>15</v>
      </c>
      <c r="K47">
        <v>17119.5</v>
      </c>
      <c r="L47">
        <v>17119.5</v>
      </c>
      <c r="N47">
        <v>8541.25</v>
      </c>
      <c r="O47">
        <v>16806.5</v>
      </c>
      <c r="Q47">
        <v>55</v>
      </c>
      <c r="R47" t="s">
        <v>57</v>
      </c>
    </row>
    <row r="48" spans="1:18" x14ac:dyDescent="0.3">
      <c r="A48" s="1">
        <v>45427</v>
      </c>
      <c r="B48">
        <v>6698.5</v>
      </c>
      <c r="C48">
        <v>1736.75</v>
      </c>
      <c r="D48">
        <v>3705</v>
      </c>
      <c r="E48">
        <v>0</v>
      </c>
      <c r="H48">
        <v>0</v>
      </c>
      <c r="I48">
        <v>0</v>
      </c>
      <c r="J48" t="s">
        <v>15</v>
      </c>
      <c r="K48">
        <v>15056</v>
      </c>
      <c r="L48">
        <v>15056</v>
      </c>
      <c r="N48">
        <v>8435.25</v>
      </c>
      <c r="O48">
        <v>17119.5</v>
      </c>
      <c r="Q48">
        <v>930</v>
      </c>
      <c r="R48" t="s">
        <v>58</v>
      </c>
    </row>
    <row r="49" spans="1:18" x14ac:dyDescent="0.3">
      <c r="A49" s="1">
        <v>45426</v>
      </c>
      <c r="B49">
        <v>7099.25</v>
      </c>
      <c r="C49">
        <v>1469</v>
      </c>
      <c r="D49">
        <v>7005.25</v>
      </c>
      <c r="E49">
        <v>0</v>
      </c>
      <c r="H49">
        <v>0</v>
      </c>
      <c r="I49">
        <v>0</v>
      </c>
      <c r="J49" t="s">
        <v>15</v>
      </c>
      <c r="K49">
        <v>15817</v>
      </c>
      <c r="L49">
        <v>15817</v>
      </c>
      <c r="N49">
        <v>8568.25</v>
      </c>
      <c r="O49">
        <v>15056</v>
      </c>
      <c r="Q49">
        <v>855</v>
      </c>
      <c r="R49" t="s">
        <v>59</v>
      </c>
    </row>
    <row r="50" spans="1:18" x14ac:dyDescent="0.3">
      <c r="A50" s="1">
        <v>45425</v>
      </c>
      <c r="B50">
        <v>6615.25</v>
      </c>
      <c r="C50">
        <v>1550</v>
      </c>
      <c r="D50">
        <v>8197.5</v>
      </c>
      <c r="E50">
        <v>0</v>
      </c>
      <c r="H50">
        <v>0</v>
      </c>
      <c r="I50">
        <v>0</v>
      </c>
      <c r="J50" t="s">
        <v>15</v>
      </c>
      <c r="K50">
        <v>18656.25</v>
      </c>
      <c r="L50">
        <v>18656.25</v>
      </c>
      <c r="N50">
        <v>8165.25</v>
      </c>
      <c r="O50">
        <v>15817</v>
      </c>
      <c r="Q50">
        <v>1257</v>
      </c>
      <c r="R50" t="s">
        <v>60</v>
      </c>
    </row>
    <row r="51" spans="1:18" x14ac:dyDescent="0.3">
      <c r="A51" s="1">
        <v>45424</v>
      </c>
      <c r="B51">
        <v>7387</v>
      </c>
      <c r="C51">
        <v>1794.75</v>
      </c>
      <c r="D51">
        <v>6405.25</v>
      </c>
      <c r="E51">
        <v>0</v>
      </c>
      <c r="H51">
        <v>0</v>
      </c>
      <c r="I51">
        <v>0</v>
      </c>
      <c r="J51" t="s">
        <v>15</v>
      </c>
      <c r="K51">
        <v>18249.5</v>
      </c>
      <c r="L51">
        <v>18249.5</v>
      </c>
      <c r="N51">
        <v>9181.75</v>
      </c>
      <c r="O51">
        <v>18656.25</v>
      </c>
      <c r="Q51">
        <v>575</v>
      </c>
      <c r="R51" t="s">
        <v>61</v>
      </c>
    </row>
    <row r="52" spans="1:18" x14ac:dyDescent="0.3">
      <c r="A52" s="1">
        <v>45423</v>
      </c>
      <c r="B52">
        <v>7110.5</v>
      </c>
      <c r="C52">
        <v>1434.75</v>
      </c>
      <c r="D52">
        <v>3118.75</v>
      </c>
      <c r="E52">
        <v>0</v>
      </c>
      <c r="H52">
        <v>0</v>
      </c>
      <c r="I52">
        <v>0</v>
      </c>
      <c r="J52" t="s">
        <v>15</v>
      </c>
      <c r="K52">
        <v>15682.75</v>
      </c>
      <c r="L52">
        <v>15682.75</v>
      </c>
      <c r="N52">
        <v>8545.25</v>
      </c>
      <c r="O52">
        <v>18249.5</v>
      </c>
      <c r="Q52">
        <v>1425</v>
      </c>
      <c r="R52" t="s">
        <v>62</v>
      </c>
    </row>
    <row r="53" spans="1:18" x14ac:dyDescent="0.3">
      <c r="A53" s="1">
        <v>45422</v>
      </c>
      <c r="B53">
        <v>7621.5</v>
      </c>
      <c r="C53">
        <v>1356.25</v>
      </c>
      <c r="D53">
        <v>5606.25</v>
      </c>
      <c r="E53">
        <v>0</v>
      </c>
      <c r="H53">
        <v>0</v>
      </c>
      <c r="I53">
        <v>0</v>
      </c>
      <c r="J53" t="s">
        <v>15</v>
      </c>
      <c r="K53">
        <v>16962.5</v>
      </c>
      <c r="L53">
        <v>16962.5</v>
      </c>
      <c r="N53">
        <v>8977.75</v>
      </c>
      <c r="O53">
        <v>15682.75</v>
      </c>
      <c r="Q53">
        <v>3295</v>
      </c>
      <c r="R53" t="s">
        <v>63</v>
      </c>
    </row>
    <row r="54" spans="1:18" x14ac:dyDescent="0.3">
      <c r="A54" s="1">
        <v>45421</v>
      </c>
      <c r="B54">
        <v>6627.5</v>
      </c>
      <c r="C54">
        <v>1214.75</v>
      </c>
      <c r="D54">
        <v>5338.5</v>
      </c>
      <c r="E54">
        <v>0</v>
      </c>
      <c r="H54">
        <v>0</v>
      </c>
      <c r="I54">
        <v>0</v>
      </c>
      <c r="J54" t="s">
        <v>15</v>
      </c>
      <c r="K54">
        <v>15698.5</v>
      </c>
      <c r="L54">
        <v>15698.5</v>
      </c>
      <c r="N54">
        <v>7842.25</v>
      </c>
      <c r="O54">
        <v>16962.5</v>
      </c>
      <c r="Q54">
        <v>25</v>
      </c>
      <c r="R54" t="s">
        <v>27</v>
      </c>
    </row>
    <row r="55" spans="1:18" x14ac:dyDescent="0.3">
      <c r="A55" s="1">
        <v>45420</v>
      </c>
      <c r="B55">
        <v>7712.75</v>
      </c>
      <c r="C55">
        <v>1312.25</v>
      </c>
      <c r="D55">
        <v>8029.75</v>
      </c>
      <c r="E55">
        <v>0</v>
      </c>
      <c r="H55">
        <v>0</v>
      </c>
      <c r="I55">
        <v>0</v>
      </c>
      <c r="J55" t="s">
        <v>15</v>
      </c>
      <c r="K55">
        <v>16140.5</v>
      </c>
      <c r="L55">
        <v>16140.5</v>
      </c>
      <c r="N55">
        <v>9025</v>
      </c>
      <c r="O55">
        <v>15698.5</v>
      </c>
      <c r="Q55">
        <v>125</v>
      </c>
      <c r="R55" t="s">
        <v>64</v>
      </c>
    </row>
    <row r="56" spans="1:18" x14ac:dyDescent="0.3">
      <c r="A56" s="1">
        <v>45419</v>
      </c>
      <c r="B56">
        <v>6465.25</v>
      </c>
      <c r="C56">
        <v>1715.75</v>
      </c>
      <c r="D56">
        <v>6867.5</v>
      </c>
      <c r="E56">
        <v>0</v>
      </c>
      <c r="H56">
        <v>0</v>
      </c>
      <c r="I56">
        <v>0</v>
      </c>
      <c r="J56" t="s">
        <v>15</v>
      </c>
      <c r="K56">
        <v>16642.75</v>
      </c>
      <c r="L56">
        <v>16642.75</v>
      </c>
      <c r="N56">
        <v>8181</v>
      </c>
      <c r="O56">
        <v>16140.5</v>
      </c>
      <c r="Q56">
        <v>100</v>
      </c>
      <c r="R56" t="s">
        <v>65</v>
      </c>
    </row>
    <row r="57" spans="1:18" x14ac:dyDescent="0.3">
      <c r="A57" s="1">
        <v>45418</v>
      </c>
      <c r="B57">
        <v>7824.25</v>
      </c>
      <c r="C57">
        <v>1230</v>
      </c>
      <c r="D57">
        <v>10868</v>
      </c>
      <c r="E57">
        <v>0</v>
      </c>
      <c r="H57">
        <v>0</v>
      </c>
      <c r="I57">
        <v>0</v>
      </c>
      <c r="J57" t="s">
        <v>15</v>
      </c>
      <c r="K57">
        <v>20641.5</v>
      </c>
      <c r="L57">
        <v>20641.5</v>
      </c>
      <c r="N57">
        <v>9054.25</v>
      </c>
      <c r="O57">
        <v>16642.75</v>
      </c>
      <c r="Q57">
        <v>955</v>
      </c>
      <c r="R57" t="s">
        <v>66</v>
      </c>
    </row>
    <row r="58" spans="1:18" x14ac:dyDescent="0.3">
      <c r="A58" s="1">
        <v>45417</v>
      </c>
      <c r="B58">
        <v>7868.5</v>
      </c>
      <c r="C58">
        <v>1526</v>
      </c>
      <c r="D58">
        <v>2428</v>
      </c>
      <c r="E58">
        <v>0</v>
      </c>
      <c r="H58">
        <v>0</v>
      </c>
      <c r="I58">
        <v>0</v>
      </c>
      <c r="J58" t="s">
        <v>15</v>
      </c>
      <c r="K58">
        <v>16326</v>
      </c>
      <c r="L58">
        <v>16326</v>
      </c>
      <c r="N58">
        <v>9394.5</v>
      </c>
      <c r="O58">
        <v>20641.5</v>
      </c>
      <c r="Q58">
        <v>1125</v>
      </c>
      <c r="R58" t="s">
        <v>67</v>
      </c>
    </row>
    <row r="59" spans="1:18" x14ac:dyDescent="0.3">
      <c r="A59" s="1">
        <v>45416</v>
      </c>
      <c r="B59">
        <v>7691.75</v>
      </c>
      <c r="C59">
        <v>1314.5</v>
      </c>
      <c r="D59">
        <v>3684.5</v>
      </c>
      <c r="E59">
        <v>0</v>
      </c>
      <c r="H59">
        <v>0</v>
      </c>
      <c r="I59">
        <v>0</v>
      </c>
      <c r="J59" t="s">
        <v>15</v>
      </c>
      <c r="K59">
        <v>13363.75</v>
      </c>
      <c r="L59">
        <v>13363.75</v>
      </c>
      <c r="N59">
        <v>9006.25</v>
      </c>
      <c r="O59">
        <v>16326</v>
      </c>
      <c r="Q59">
        <v>1045</v>
      </c>
      <c r="R59" t="s">
        <v>68</v>
      </c>
    </row>
    <row r="60" spans="1:18" x14ac:dyDescent="0.3">
      <c r="A60" s="1">
        <v>45415</v>
      </c>
      <c r="B60">
        <v>6998.25</v>
      </c>
      <c r="C60">
        <v>1129.75</v>
      </c>
      <c r="D60">
        <v>7057.75</v>
      </c>
      <c r="E60">
        <v>0</v>
      </c>
      <c r="H60">
        <v>0</v>
      </c>
      <c r="I60">
        <v>0</v>
      </c>
      <c r="J60" t="s">
        <v>15</v>
      </c>
      <c r="K60">
        <v>13448.25</v>
      </c>
      <c r="L60">
        <v>13448.25</v>
      </c>
      <c r="N60">
        <v>8128</v>
      </c>
      <c r="O60">
        <v>13363.75</v>
      </c>
      <c r="Q60">
        <v>25</v>
      </c>
      <c r="R60" t="s">
        <v>27</v>
      </c>
    </row>
    <row r="61" spans="1:18" x14ac:dyDescent="0.3">
      <c r="A61" s="1">
        <v>45414</v>
      </c>
      <c r="B61">
        <v>7808.75</v>
      </c>
      <c r="C61">
        <v>1449.75</v>
      </c>
      <c r="D61">
        <v>5982.5</v>
      </c>
      <c r="E61">
        <v>0</v>
      </c>
      <c r="H61">
        <v>0</v>
      </c>
      <c r="I61">
        <v>0</v>
      </c>
      <c r="J61" t="s">
        <v>15</v>
      </c>
      <c r="K61">
        <v>11647</v>
      </c>
      <c r="L61">
        <v>11647</v>
      </c>
      <c r="N61">
        <v>9258.5</v>
      </c>
      <c r="O61">
        <v>13448.25</v>
      </c>
      <c r="Q61">
        <v>25</v>
      </c>
      <c r="R61" t="s">
        <v>27</v>
      </c>
    </row>
    <row r="62" spans="1:18" x14ac:dyDescent="0.3">
      <c r="A62" s="1">
        <v>45413</v>
      </c>
      <c r="B62">
        <v>7132.25</v>
      </c>
      <c r="C62">
        <v>1213</v>
      </c>
      <c r="D62">
        <v>12553.75</v>
      </c>
      <c r="E62">
        <v>0</v>
      </c>
      <c r="H62">
        <v>0</v>
      </c>
      <c r="I62">
        <v>0</v>
      </c>
      <c r="J62" t="s">
        <v>15</v>
      </c>
      <c r="K62">
        <v>17303.5</v>
      </c>
      <c r="L62">
        <v>17303.5</v>
      </c>
      <c r="N62">
        <v>8345.25</v>
      </c>
      <c r="O62">
        <v>11647</v>
      </c>
      <c r="Q62">
        <v>235</v>
      </c>
      <c r="R62" t="s">
        <v>69</v>
      </c>
    </row>
    <row r="63" spans="1:18" x14ac:dyDescent="0.3">
      <c r="A63" s="1">
        <v>45412</v>
      </c>
      <c r="B63">
        <v>7378.5</v>
      </c>
      <c r="C63">
        <v>1308.25</v>
      </c>
      <c r="D63">
        <v>9593.25</v>
      </c>
      <c r="E63">
        <v>0</v>
      </c>
      <c r="H63">
        <v>0</v>
      </c>
      <c r="I63">
        <v>0</v>
      </c>
      <c r="J63" t="s">
        <v>15</v>
      </c>
      <c r="K63">
        <v>21843.25</v>
      </c>
      <c r="L63">
        <v>21843.25</v>
      </c>
      <c r="N63">
        <v>8686.75</v>
      </c>
      <c r="O63">
        <v>17303.5</v>
      </c>
      <c r="Q63">
        <v>2325</v>
      </c>
      <c r="R63" t="s">
        <v>70</v>
      </c>
    </row>
    <row r="64" spans="1:18" x14ac:dyDescent="0.3">
      <c r="A64" s="1">
        <v>45411</v>
      </c>
      <c r="B64">
        <v>6861.5</v>
      </c>
      <c r="C64">
        <v>1207</v>
      </c>
      <c r="D64">
        <v>6535.75</v>
      </c>
      <c r="E64">
        <v>0</v>
      </c>
      <c r="H64">
        <v>0</v>
      </c>
      <c r="I64">
        <v>0</v>
      </c>
      <c r="J64" t="s">
        <v>15</v>
      </c>
      <c r="K64">
        <v>21542.5</v>
      </c>
      <c r="L64">
        <v>21542.5</v>
      </c>
      <c r="N64">
        <v>8068.5</v>
      </c>
      <c r="O64">
        <v>21843.25</v>
      </c>
      <c r="Q64">
        <v>25</v>
      </c>
      <c r="R64" t="s">
        <v>27</v>
      </c>
    </row>
    <row r="65" spans="1:18" x14ac:dyDescent="0.3">
      <c r="A65" s="1">
        <v>45410</v>
      </c>
      <c r="B65">
        <v>8337.25</v>
      </c>
      <c r="C65">
        <v>1465.75</v>
      </c>
      <c r="D65">
        <v>4165.5</v>
      </c>
      <c r="E65">
        <v>0</v>
      </c>
      <c r="H65">
        <v>0</v>
      </c>
      <c r="I65">
        <v>0</v>
      </c>
      <c r="J65" t="s">
        <v>15</v>
      </c>
      <c r="K65">
        <v>17995.75</v>
      </c>
      <c r="L65">
        <v>17995.75</v>
      </c>
      <c r="N65">
        <v>9803</v>
      </c>
      <c r="O65">
        <v>21542.5</v>
      </c>
      <c r="Q65">
        <v>625</v>
      </c>
      <c r="R65" t="s">
        <v>71</v>
      </c>
    </row>
    <row r="66" spans="1:18" x14ac:dyDescent="0.3">
      <c r="A66" s="1">
        <v>45409</v>
      </c>
      <c r="B66">
        <v>9636.5</v>
      </c>
      <c r="C66">
        <v>1204.5</v>
      </c>
      <c r="D66">
        <v>8252.25</v>
      </c>
      <c r="E66">
        <v>0</v>
      </c>
      <c r="H66">
        <v>0</v>
      </c>
      <c r="I66">
        <v>0</v>
      </c>
      <c r="J66" t="s">
        <v>15</v>
      </c>
      <c r="K66">
        <v>18336.5</v>
      </c>
      <c r="L66">
        <v>18336.5</v>
      </c>
      <c r="N66">
        <v>10841</v>
      </c>
      <c r="O66">
        <v>17995.75</v>
      </c>
      <c r="Q66">
        <v>1725</v>
      </c>
      <c r="R66" t="s">
        <v>72</v>
      </c>
    </row>
    <row r="67" spans="1:18" x14ac:dyDescent="0.3">
      <c r="A67" s="1">
        <v>45408</v>
      </c>
      <c r="B67">
        <v>7819.75</v>
      </c>
      <c r="C67">
        <v>1352.25</v>
      </c>
      <c r="D67">
        <v>5846.75</v>
      </c>
      <c r="E67">
        <v>0</v>
      </c>
      <c r="H67">
        <v>0</v>
      </c>
      <c r="I67">
        <v>0</v>
      </c>
      <c r="J67" t="s">
        <v>15</v>
      </c>
      <c r="K67">
        <v>16388.5</v>
      </c>
      <c r="L67">
        <v>16388.5</v>
      </c>
      <c r="N67">
        <v>9172</v>
      </c>
      <c r="O67">
        <v>18336.5</v>
      </c>
      <c r="Q67">
        <v>25</v>
      </c>
      <c r="R67" t="s">
        <v>27</v>
      </c>
    </row>
    <row r="68" spans="1:18" x14ac:dyDescent="0.3">
      <c r="A68" s="1">
        <v>45407</v>
      </c>
      <c r="B68">
        <v>6810.5</v>
      </c>
      <c r="C68">
        <v>2026.5</v>
      </c>
      <c r="D68">
        <v>6722.75</v>
      </c>
      <c r="E68">
        <v>0</v>
      </c>
      <c r="H68">
        <v>0</v>
      </c>
      <c r="I68">
        <v>0</v>
      </c>
      <c r="J68" t="s">
        <v>15</v>
      </c>
      <c r="K68">
        <v>16325.75</v>
      </c>
      <c r="L68">
        <v>16325.75</v>
      </c>
      <c r="N68">
        <v>8837</v>
      </c>
      <c r="O68">
        <v>16388.5</v>
      </c>
      <c r="Q68">
        <v>25</v>
      </c>
      <c r="R68" t="s">
        <v>27</v>
      </c>
    </row>
    <row r="69" spans="1:18" x14ac:dyDescent="0.3">
      <c r="A69" s="1">
        <v>45406</v>
      </c>
      <c r="B69">
        <v>7452</v>
      </c>
      <c r="C69">
        <v>1079.75</v>
      </c>
      <c r="D69">
        <v>4083.25</v>
      </c>
      <c r="E69">
        <v>0</v>
      </c>
      <c r="H69">
        <v>0</v>
      </c>
      <c r="I69">
        <v>0</v>
      </c>
      <c r="J69" t="s">
        <v>15</v>
      </c>
      <c r="K69">
        <v>14032</v>
      </c>
      <c r="L69">
        <v>14032</v>
      </c>
      <c r="N69">
        <v>8531.75</v>
      </c>
      <c r="O69">
        <v>16325.75</v>
      </c>
      <c r="Q69">
        <v>1075</v>
      </c>
      <c r="R69" t="s">
        <v>73</v>
      </c>
    </row>
    <row r="70" spans="1:18" x14ac:dyDescent="0.3">
      <c r="A70" s="1">
        <v>45405</v>
      </c>
      <c r="B70">
        <v>6521</v>
      </c>
      <c r="C70">
        <v>1519</v>
      </c>
      <c r="D70">
        <v>8854.5</v>
      </c>
      <c r="E70">
        <v>0</v>
      </c>
      <c r="H70">
        <v>0</v>
      </c>
      <c r="I70">
        <v>0</v>
      </c>
      <c r="J70" t="s">
        <v>15</v>
      </c>
      <c r="K70">
        <v>16460.5</v>
      </c>
      <c r="L70">
        <v>16460.5</v>
      </c>
      <c r="N70">
        <v>8040</v>
      </c>
      <c r="O70">
        <v>14032</v>
      </c>
      <c r="Q70">
        <v>95</v>
      </c>
      <c r="R70" t="s">
        <v>74</v>
      </c>
    </row>
    <row r="71" spans="1:18" x14ac:dyDescent="0.3">
      <c r="A71" s="1">
        <v>45404</v>
      </c>
      <c r="B71">
        <v>7215</v>
      </c>
      <c r="C71">
        <v>1521.5</v>
      </c>
      <c r="D71">
        <v>4994.75</v>
      </c>
      <c r="E71">
        <v>0</v>
      </c>
      <c r="H71">
        <v>0</v>
      </c>
      <c r="I71">
        <v>0</v>
      </c>
      <c r="J71" t="s">
        <v>15</v>
      </c>
      <c r="K71">
        <v>14405.25</v>
      </c>
      <c r="L71">
        <v>14405.25</v>
      </c>
      <c r="N71">
        <v>8736.5</v>
      </c>
      <c r="O71">
        <v>16460.5</v>
      </c>
      <c r="Q71">
        <v>165</v>
      </c>
      <c r="R71" t="s">
        <v>75</v>
      </c>
    </row>
    <row r="72" spans="1:18" x14ac:dyDescent="0.3">
      <c r="A72" s="1">
        <v>45403</v>
      </c>
      <c r="B72">
        <v>7510.25</v>
      </c>
      <c r="C72">
        <v>1095.25</v>
      </c>
      <c r="D72">
        <v>8279.5</v>
      </c>
      <c r="E72">
        <v>0</v>
      </c>
      <c r="H72">
        <v>0</v>
      </c>
      <c r="I72">
        <v>0</v>
      </c>
      <c r="J72" t="s">
        <v>15</v>
      </c>
      <c r="K72">
        <v>15299.5</v>
      </c>
      <c r="L72">
        <v>15299.5</v>
      </c>
      <c r="N72">
        <v>8605.5</v>
      </c>
      <c r="O72">
        <v>14405.25</v>
      </c>
      <c r="Q72">
        <v>125</v>
      </c>
      <c r="R72" t="s">
        <v>76</v>
      </c>
    </row>
    <row r="73" spans="1:18" x14ac:dyDescent="0.3">
      <c r="A73" s="1">
        <v>45402</v>
      </c>
      <c r="B73">
        <v>6871</v>
      </c>
      <c r="C73">
        <v>1497</v>
      </c>
      <c r="D73">
        <v>4941.5</v>
      </c>
      <c r="E73">
        <v>0</v>
      </c>
      <c r="H73">
        <v>0</v>
      </c>
      <c r="I73">
        <v>0</v>
      </c>
      <c r="J73" t="s">
        <v>15</v>
      </c>
      <c r="K73">
        <v>15740</v>
      </c>
      <c r="L73">
        <v>15740</v>
      </c>
      <c r="N73">
        <v>8368</v>
      </c>
      <c r="O73">
        <v>15299.5</v>
      </c>
      <c r="Q73">
        <v>2370</v>
      </c>
      <c r="R73" t="s">
        <v>77</v>
      </c>
    </row>
    <row r="74" spans="1:18" x14ac:dyDescent="0.3">
      <c r="A74" s="1">
        <v>45401</v>
      </c>
      <c r="B74">
        <v>7103.5</v>
      </c>
      <c r="C74">
        <v>1288.5</v>
      </c>
      <c r="D74">
        <v>8590.75</v>
      </c>
      <c r="E74">
        <v>0</v>
      </c>
      <c r="H74">
        <v>0</v>
      </c>
      <c r="I74">
        <v>0</v>
      </c>
      <c r="J74" t="s">
        <v>15</v>
      </c>
      <c r="K74">
        <v>17377.25</v>
      </c>
      <c r="L74">
        <v>17377.25</v>
      </c>
      <c r="N74">
        <v>8392</v>
      </c>
      <c r="O74">
        <v>15740</v>
      </c>
      <c r="Q74">
        <v>150</v>
      </c>
      <c r="R74" t="s">
        <v>78</v>
      </c>
    </row>
    <row r="75" spans="1:18" x14ac:dyDescent="0.3">
      <c r="A75" s="1">
        <v>45400</v>
      </c>
      <c r="B75">
        <v>7289.75</v>
      </c>
      <c r="C75">
        <v>1595.75</v>
      </c>
      <c r="D75">
        <v>7050.75</v>
      </c>
      <c r="E75">
        <v>0</v>
      </c>
      <c r="H75">
        <v>0</v>
      </c>
      <c r="I75">
        <v>0</v>
      </c>
      <c r="J75" t="s">
        <v>15</v>
      </c>
      <c r="K75">
        <v>17308.25</v>
      </c>
      <c r="L75">
        <v>17308.25</v>
      </c>
      <c r="N75">
        <v>8885.5</v>
      </c>
      <c r="O75">
        <v>17377.25</v>
      </c>
      <c r="Q75">
        <v>170</v>
      </c>
      <c r="R75" t="s">
        <v>79</v>
      </c>
    </row>
    <row r="76" spans="1:18" x14ac:dyDescent="0.3">
      <c r="A76" s="1">
        <v>45399</v>
      </c>
      <c r="B76">
        <v>6767.75</v>
      </c>
      <c r="C76">
        <v>1734.5</v>
      </c>
      <c r="D76">
        <v>4987.5</v>
      </c>
      <c r="E76">
        <v>0</v>
      </c>
      <c r="H76">
        <v>0</v>
      </c>
      <c r="I76">
        <v>0</v>
      </c>
      <c r="J76" t="s">
        <v>15</v>
      </c>
      <c r="K76">
        <v>18103</v>
      </c>
      <c r="L76">
        <v>18103</v>
      </c>
      <c r="N76">
        <v>8502.25</v>
      </c>
      <c r="O76">
        <v>17308.25</v>
      </c>
      <c r="Q76">
        <v>2575</v>
      </c>
      <c r="R76" t="s">
        <v>80</v>
      </c>
    </row>
    <row r="77" spans="1:18" x14ac:dyDescent="0.3">
      <c r="A77" s="1">
        <v>45398</v>
      </c>
      <c r="B77">
        <v>7006.5</v>
      </c>
      <c r="C77">
        <v>1537.75</v>
      </c>
      <c r="D77">
        <v>6147.75</v>
      </c>
      <c r="E77">
        <v>0</v>
      </c>
      <c r="H77">
        <v>0</v>
      </c>
      <c r="I77">
        <v>0</v>
      </c>
      <c r="J77" t="s">
        <v>15</v>
      </c>
      <c r="K77">
        <v>17333.25</v>
      </c>
      <c r="L77">
        <v>17333.25</v>
      </c>
      <c r="N77">
        <v>8544.25</v>
      </c>
      <c r="O77">
        <v>18103</v>
      </c>
      <c r="Q77">
        <v>89</v>
      </c>
      <c r="R77" t="s">
        <v>81</v>
      </c>
    </row>
    <row r="78" spans="1:18" x14ac:dyDescent="0.3">
      <c r="A78" s="1">
        <v>45397</v>
      </c>
      <c r="B78">
        <v>7703.5</v>
      </c>
      <c r="C78">
        <v>1550</v>
      </c>
      <c r="D78">
        <v>9363.5</v>
      </c>
      <c r="E78">
        <v>0</v>
      </c>
      <c r="H78">
        <v>0</v>
      </c>
      <c r="I78">
        <v>0</v>
      </c>
      <c r="J78" t="s">
        <v>15</v>
      </c>
      <c r="K78">
        <v>19443.25</v>
      </c>
      <c r="L78">
        <v>19443.25</v>
      </c>
      <c r="N78">
        <v>9253.5</v>
      </c>
      <c r="O78">
        <v>17333.25</v>
      </c>
      <c r="Q78">
        <v>450</v>
      </c>
      <c r="R78" t="s">
        <v>82</v>
      </c>
    </row>
    <row r="79" spans="1:18" x14ac:dyDescent="0.3">
      <c r="A79" s="1">
        <v>45396</v>
      </c>
      <c r="B79">
        <v>7795.5</v>
      </c>
      <c r="C79">
        <v>1223</v>
      </c>
      <c r="D79">
        <v>7853.75</v>
      </c>
      <c r="E79">
        <v>0</v>
      </c>
      <c r="H79">
        <v>0</v>
      </c>
      <c r="I79">
        <v>0</v>
      </c>
      <c r="J79" t="s">
        <v>15</v>
      </c>
      <c r="K79">
        <v>21696.5</v>
      </c>
      <c r="L79">
        <v>21696.5</v>
      </c>
      <c r="N79">
        <v>9018.5</v>
      </c>
      <c r="O79">
        <v>19443.25</v>
      </c>
      <c r="Q79">
        <v>2195</v>
      </c>
      <c r="R79" t="s">
        <v>83</v>
      </c>
    </row>
    <row r="80" spans="1:18" x14ac:dyDescent="0.3">
      <c r="A80" s="1">
        <v>45395</v>
      </c>
      <c r="B80">
        <v>6748.25</v>
      </c>
      <c r="C80">
        <v>1215</v>
      </c>
      <c r="D80">
        <v>3461</v>
      </c>
      <c r="E80">
        <v>0</v>
      </c>
      <c r="H80">
        <v>0</v>
      </c>
      <c r="I80">
        <v>0</v>
      </c>
      <c r="J80" t="s">
        <v>15</v>
      </c>
      <c r="K80">
        <v>19049.25</v>
      </c>
      <c r="L80">
        <v>19049.25</v>
      </c>
      <c r="N80">
        <v>7963.25</v>
      </c>
      <c r="O80">
        <v>21696.5</v>
      </c>
      <c r="Q80">
        <v>640</v>
      </c>
      <c r="R80" t="s">
        <v>84</v>
      </c>
    </row>
    <row r="81" spans="1:18" x14ac:dyDescent="0.3">
      <c r="A81" s="1">
        <v>45394</v>
      </c>
      <c r="B81">
        <v>7559</v>
      </c>
      <c r="C81">
        <v>989.75</v>
      </c>
      <c r="D81">
        <v>6464.5</v>
      </c>
      <c r="E81">
        <v>0</v>
      </c>
      <c r="H81">
        <v>0</v>
      </c>
      <c r="I81">
        <v>0</v>
      </c>
      <c r="J81" t="s">
        <v>15</v>
      </c>
      <c r="K81">
        <v>17979.75</v>
      </c>
      <c r="L81">
        <v>17979.75</v>
      </c>
      <c r="N81">
        <v>8548.75</v>
      </c>
      <c r="O81">
        <v>19049.25</v>
      </c>
      <c r="Q81">
        <v>25</v>
      </c>
      <c r="R81" t="s">
        <v>27</v>
      </c>
    </row>
    <row r="82" spans="1:18" x14ac:dyDescent="0.3">
      <c r="A82" s="1">
        <v>45393</v>
      </c>
      <c r="B82">
        <v>6900.75</v>
      </c>
      <c r="C82">
        <v>1379</v>
      </c>
      <c r="D82">
        <v>4152.25</v>
      </c>
      <c r="E82">
        <v>0</v>
      </c>
      <c r="H82">
        <v>0</v>
      </c>
      <c r="I82">
        <v>0</v>
      </c>
      <c r="J82" t="s">
        <v>15</v>
      </c>
      <c r="K82">
        <v>15256.25</v>
      </c>
      <c r="L82">
        <v>15256.25</v>
      </c>
      <c r="N82">
        <v>8279.75</v>
      </c>
      <c r="O82">
        <v>17979.75</v>
      </c>
      <c r="Q82">
        <v>25</v>
      </c>
      <c r="R82" t="s">
        <v>85</v>
      </c>
    </row>
    <row r="83" spans="1:18" x14ac:dyDescent="0.3">
      <c r="A83" s="1">
        <v>45392</v>
      </c>
      <c r="B83">
        <v>8040</v>
      </c>
      <c r="C83">
        <v>1829.5</v>
      </c>
      <c r="D83">
        <v>10862.25</v>
      </c>
      <c r="E83">
        <v>0</v>
      </c>
      <c r="H83">
        <v>0</v>
      </c>
      <c r="I83">
        <v>0</v>
      </c>
      <c r="J83" t="s">
        <v>15</v>
      </c>
      <c r="K83">
        <v>20203.5</v>
      </c>
      <c r="L83">
        <v>20203.5</v>
      </c>
      <c r="N83">
        <v>9869.5</v>
      </c>
      <c r="O83">
        <v>15256.25</v>
      </c>
      <c r="Q83">
        <v>2125</v>
      </c>
      <c r="R83" t="s">
        <v>86</v>
      </c>
    </row>
    <row r="84" spans="1:18" x14ac:dyDescent="0.3">
      <c r="A84" s="1">
        <v>45391</v>
      </c>
      <c r="B84">
        <v>16606.75</v>
      </c>
      <c r="C84">
        <v>2091.75</v>
      </c>
      <c r="D84">
        <v>4282.75</v>
      </c>
      <c r="E84">
        <v>0</v>
      </c>
      <c r="H84">
        <v>0</v>
      </c>
      <c r="I84">
        <v>0</v>
      </c>
      <c r="J84" t="s">
        <v>15</v>
      </c>
      <c r="K84">
        <v>11754.5</v>
      </c>
      <c r="L84">
        <v>11754.5</v>
      </c>
      <c r="N84">
        <v>18698.5</v>
      </c>
      <c r="O84">
        <v>20203.5</v>
      </c>
      <c r="Q84">
        <v>3875</v>
      </c>
      <c r="R84" t="s">
        <v>87</v>
      </c>
    </row>
    <row r="85" spans="1:18" x14ac:dyDescent="0.3">
      <c r="A85" s="1">
        <v>45390</v>
      </c>
      <c r="B85">
        <v>8776.75</v>
      </c>
      <c r="C85">
        <v>1851.75</v>
      </c>
      <c r="D85">
        <v>7816.5</v>
      </c>
      <c r="E85">
        <v>0</v>
      </c>
      <c r="H85">
        <v>0</v>
      </c>
      <c r="I85">
        <v>0</v>
      </c>
      <c r="J85" t="s">
        <v>15</v>
      </c>
      <c r="K85">
        <v>10914.25</v>
      </c>
      <c r="L85">
        <v>10914.25</v>
      </c>
      <c r="N85">
        <v>10628.5</v>
      </c>
      <c r="O85">
        <v>11754.5</v>
      </c>
      <c r="Q85">
        <v>120</v>
      </c>
      <c r="R85" t="s">
        <v>88</v>
      </c>
    </row>
    <row r="86" spans="1:18" x14ac:dyDescent="0.3">
      <c r="A86" s="1">
        <v>45389</v>
      </c>
      <c r="B86">
        <v>8684.75</v>
      </c>
      <c r="C86">
        <v>1802</v>
      </c>
      <c r="D86">
        <v>7726</v>
      </c>
      <c r="E86">
        <v>0</v>
      </c>
      <c r="H86">
        <v>0</v>
      </c>
      <c r="I86">
        <v>0</v>
      </c>
      <c r="J86" t="s">
        <v>15</v>
      </c>
      <c r="K86">
        <v>9980.5</v>
      </c>
      <c r="L86">
        <v>9980.5</v>
      </c>
      <c r="N86">
        <v>10486.75</v>
      </c>
      <c r="O86">
        <v>10914.25</v>
      </c>
      <c r="Q86">
        <v>25</v>
      </c>
      <c r="R86" t="s">
        <v>27</v>
      </c>
    </row>
    <row r="87" spans="1:18" x14ac:dyDescent="0.3">
      <c r="A87" s="1">
        <v>45388</v>
      </c>
      <c r="B87">
        <v>8420.25</v>
      </c>
      <c r="C87">
        <v>1507</v>
      </c>
      <c r="D87">
        <v>6627.25</v>
      </c>
      <c r="E87">
        <v>0</v>
      </c>
      <c r="H87">
        <v>0</v>
      </c>
      <c r="I87">
        <v>0</v>
      </c>
      <c r="J87" t="s">
        <v>15</v>
      </c>
      <c r="K87">
        <v>10872.5</v>
      </c>
      <c r="L87">
        <v>10872.5</v>
      </c>
      <c r="N87">
        <v>9927.25</v>
      </c>
      <c r="O87">
        <v>9980.5</v>
      </c>
      <c r="Q87">
        <v>2685</v>
      </c>
      <c r="R87" t="s">
        <v>89</v>
      </c>
    </row>
    <row r="88" spans="1:18" x14ac:dyDescent="0.3">
      <c r="A88" s="1">
        <v>45387</v>
      </c>
      <c r="B88">
        <v>9470.25</v>
      </c>
      <c r="C88">
        <v>1723.25</v>
      </c>
      <c r="D88">
        <v>8398.75</v>
      </c>
      <c r="E88">
        <v>0</v>
      </c>
      <c r="H88">
        <v>0</v>
      </c>
      <c r="I88">
        <v>0</v>
      </c>
      <c r="J88" t="s">
        <v>15</v>
      </c>
      <c r="K88">
        <v>9801</v>
      </c>
      <c r="L88">
        <v>9801</v>
      </c>
      <c r="N88">
        <v>11193.5</v>
      </c>
      <c r="O88">
        <v>10872.5</v>
      </c>
      <c r="Q88">
        <v>0</v>
      </c>
      <c r="R88" t="s">
        <v>15</v>
      </c>
    </row>
    <row r="89" spans="1:18" x14ac:dyDescent="0.3">
      <c r="A89" s="1">
        <v>45386</v>
      </c>
      <c r="B89">
        <v>8499.25</v>
      </c>
      <c r="C89">
        <v>1746.75</v>
      </c>
      <c r="D89">
        <v>5629.75</v>
      </c>
      <c r="E89">
        <v>0</v>
      </c>
      <c r="H89">
        <v>0</v>
      </c>
      <c r="I89">
        <v>0</v>
      </c>
      <c r="J89" t="s">
        <v>15</v>
      </c>
      <c r="K89">
        <v>10335.5</v>
      </c>
      <c r="L89">
        <v>10335.5</v>
      </c>
      <c r="N89">
        <v>10246</v>
      </c>
      <c r="O89">
        <v>9801</v>
      </c>
      <c r="Q89">
        <v>3404</v>
      </c>
      <c r="R89" t="s">
        <v>90</v>
      </c>
    </row>
    <row r="90" spans="1:18" x14ac:dyDescent="0.3">
      <c r="A90" s="1">
        <v>45385</v>
      </c>
      <c r="B90">
        <v>9608.5</v>
      </c>
      <c r="C90">
        <v>1707</v>
      </c>
      <c r="D90">
        <v>5067</v>
      </c>
      <c r="E90">
        <v>0</v>
      </c>
      <c r="H90">
        <v>0</v>
      </c>
      <c r="I90">
        <v>0</v>
      </c>
      <c r="J90" t="s">
        <v>15</v>
      </c>
      <c r="K90">
        <v>7669</v>
      </c>
      <c r="L90">
        <v>7669</v>
      </c>
      <c r="N90">
        <v>11315.5</v>
      </c>
      <c r="O90">
        <v>10335.5</v>
      </c>
      <c r="Q90">
        <v>1875</v>
      </c>
      <c r="R90" t="s">
        <v>91</v>
      </c>
    </row>
    <row r="91" spans="1:18" x14ac:dyDescent="0.3">
      <c r="A91" s="1">
        <v>45384</v>
      </c>
      <c r="B91">
        <v>8689.5</v>
      </c>
      <c r="C91">
        <v>1507.5</v>
      </c>
      <c r="D91">
        <v>17278</v>
      </c>
      <c r="E91">
        <v>0</v>
      </c>
      <c r="H91">
        <v>0</v>
      </c>
      <c r="I91">
        <v>0</v>
      </c>
      <c r="J91" t="s">
        <v>15</v>
      </c>
      <c r="K91">
        <v>16282.5</v>
      </c>
      <c r="L91">
        <v>16282.5</v>
      </c>
      <c r="N91">
        <v>10197</v>
      </c>
      <c r="O91">
        <v>7669</v>
      </c>
      <c r="Q91">
        <v>25</v>
      </c>
      <c r="R91" t="s">
        <v>27</v>
      </c>
    </row>
    <row r="92" spans="1:18" x14ac:dyDescent="0.3">
      <c r="A92" s="1">
        <v>45383</v>
      </c>
      <c r="B92">
        <v>8939.75</v>
      </c>
      <c r="C92">
        <v>1196.75</v>
      </c>
      <c r="D92">
        <v>8215.75</v>
      </c>
      <c r="E92">
        <v>0</v>
      </c>
      <c r="H92">
        <v>0</v>
      </c>
      <c r="I92">
        <v>0</v>
      </c>
      <c r="J92" t="s">
        <v>15</v>
      </c>
      <c r="K92">
        <v>15898.5</v>
      </c>
      <c r="L92">
        <v>15898.5</v>
      </c>
      <c r="N92">
        <v>10136.5</v>
      </c>
      <c r="O92">
        <v>16282.5</v>
      </c>
      <c r="Q92">
        <v>340</v>
      </c>
      <c r="R92" t="s">
        <v>92</v>
      </c>
    </row>
    <row r="93" spans="1:18" x14ac:dyDescent="0.3">
      <c r="A93" s="1">
        <v>45382</v>
      </c>
      <c r="B93">
        <v>8690.25</v>
      </c>
      <c r="C93">
        <v>2114.5</v>
      </c>
      <c r="D93">
        <v>9030.25</v>
      </c>
      <c r="E93">
        <v>0</v>
      </c>
      <c r="H93">
        <v>0</v>
      </c>
      <c r="I93">
        <v>0</v>
      </c>
      <c r="J93" t="s">
        <v>15</v>
      </c>
      <c r="K93">
        <v>16563.5</v>
      </c>
      <c r="L93">
        <v>16563.5</v>
      </c>
      <c r="N93">
        <v>10804.75</v>
      </c>
      <c r="O93">
        <v>15898.5</v>
      </c>
      <c r="Q93">
        <v>325</v>
      </c>
      <c r="R93" t="s">
        <v>93</v>
      </c>
    </row>
    <row r="94" spans="1:18" x14ac:dyDescent="0.3">
      <c r="A94" s="1">
        <v>45381</v>
      </c>
      <c r="B94">
        <v>10473</v>
      </c>
      <c r="C94">
        <v>2482.25</v>
      </c>
      <c r="D94">
        <v>5779.75</v>
      </c>
      <c r="E94">
        <v>0</v>
      </c>
      <c r="H94">
        <v>0</v>
      </c>
      <c r="I94">
        <v>0</v>
      </c>
      <c r="J94" t="s">
        <v>15</v>
      </c>
      <c r="K94">
        <v>12265.25</v>
      </c>
      <c r="L94">
        <v>12265.25</v>
      </c>
      <c r="N94">
        <v>12955.25</v>
      </c>
      <c r="O94">
        <v>16563.5</v>
      </c>
      <c r="Q94">
        <v>395</v>
      </c>
      <c r="R94" t="s">
        <v>94</v>
      </c>
    </row>
    <row r="95" spans="1:18" x14ac:dyDescent="0.3">
      <c r="A95" s="1">
        <v>45380</v>
      </c>
      <c r="B95">
        <v>9180.5</v>
      </c>
      <c r="C95">
        <v>2306.75</v>
      </c>
      <c r="D95">
        <v>7175.75</v>
      </c>
      <c r="E95">
        <v>0</v>
      </c>
      <c r="H95">
        <v>0</v>
      </c>
      <c r="I95">
        <v>0</v>
      </c>
      <c r="J95" t="s">
        <v>15</v>
      </c>
      <c r="K95">
        <v>10285.5</v>
      </c>
      <c r="L95">
        <v>10285.5</v>
      </c>
      <c r="N95">
        <v>11487.25</v>
      </c>
      <c r="O95">
        <v>12265.25</v>
      </c>
      <c r="Q95">
        <v>25</v>
      </c>
      <c r="R95" t="s">
        <v>27</v>
      </c>
    </row>
    <row r="96" spans="1:18" x14ac:dyDescent="0.3">
      <c r="A96" s="1">
        <v>45379</v>
      </c>
      <c r="B96">
        <v>8441.5</v>
      </c>
      <c r="C96">
        <v>1530.25</v>
      </c>
      <c r="D96">
        <v>11592.75</v>
      </c>
      <c r="E96">
        <v>0</v>
      </c>
      <c r="H96">
        <v>0</v>
      </c>
      <c r="I96">
        <v>0</v>
      </c>
      <c r="J96" t="s">
        <v>15</v>
      </c>
      <c r="K96">
        <v>15376.75</v>
      </c>
      <c r="L96">
        <v>15376.75</v>
      </c>
      <c r="N96">
        <v>9971.75</v>
      </c>
      <c r="O96">
        <v>10285.5</v>
      </c>
      <c r="Q96">
        <v>1940</v>
      </c>
      <c r="R96" t="s">
        <v>95</v>
      </c>
    </row>
    <row r="97" spans="1:18" x14ac:dyDescent="0.3">
      <c r="A97" s="1">
        <v>45378</v>
      </c>
      <c r="B97">
        <v>7762.25</v>
      </c>
      <c r="C97">
        <v>1492.75</v>
      </c>
      <c r="D97">
        <v>9634.5</v>
      </c>
      <c r="E97">
        <v>0</v>
      </c>
      <c r="H97">
        <v>0</v>
      </c>
      <c r="I97">
        <v>0</v>
      </c>
      <c r="J97" t="s">
        <v>15</v>
      </c>
      <c r="K97">
        <v>17518</v>
      </c>
      <c r="L97">
        <v>17518</v>
      </c>
      <c r="N97">
        <v>9255</v>
      </c>
      <c r="O97">
        <v>15376.75</v>
      </c>
      <c r="Q97">
        <v>269</v>
      </c>
      <c r="R97" t="s">
        <v>96</v>
      </c>
    </row>
    <row r="98" spans="1:18" x14ac:dyDescent="0.3">
      <c r="A98" s="1">
        <v>45377</v>
      </c>
      <c r="B98">
        <v>7995</v>
      </c>
      <c r="C98">
        <v>2206.5</v>
      </c>
      <c r="D98">
        <v>4891.5</v>
      </c>
      <c r="E98">
        <v>0</v>
      </c>
      <c r="H98">
        <v>0</v>
      </c>
      <c r="I98">
        <v>0</v>
      </c>
      <c r="J98" t="s">
        <v>15</v>
      </c>
      <c r="K98">
        <v>16979.5</v>
      </c>
      <c r="L98">
        <v>16979.5</v>
      </c>
      <c r="N98">
        <v>10201.5</v>
      </c>
      <c r="O98">
        <v>17518</v>
      </c>
      <c r="Q98">
        <v>2565</v>
      </c>
      <c r="R98" t="s">
        <v>97</v>
      </c>
    </row>
    <row r="99" spans="1:18" x14ac:dyDescent="0.3">
      <c r="A99" s="1">
        <v>45376</v>
      </c>
      <c r="B99">
        <v>8652</v>
      </c>
      <c r="C99">
        <v>1516.26</v>
      </c>
      <c r="D99">
        <v>7096.25</v>
      </c>
      <c r="E99">
        <v>0</v>
      </c>
      <c r="H99">
        <v>0</v>
      </c>
      <c r="I99">
        <v>0</v>
      </c>
      <c r="J99" t="s">
        <v>15</v>
      </c>
      <c r="K99">
        <v>15563.75</v>
      </c>
      <c r="L99">
        <v>15563.75</v>
      </c>
      <c r="N99">
        <v>10168.26</v>
      </c>
      <c r="O99">
        <v>16979.5</v>
      </c>
      <c r="Q99">
        <v>140</v>
      </c>
      <c r="R99" t="s">
        <v>98</v>
      </c>
    </row>
    <row r="100" spans="1:18" x14ac:dyDescent="0.3">
      <c r="A100" s="1">
        <v>45375</v>
      </c>
      <c r="B100">
        <v>9103</v>
      </c>
      <c r="C100">
        <v>1875.75</v>
      </c>
      <c r="D100">
        <v>2484</v>
      </c>
      <c r="E100">
        <v>0</v>
      </c>
      <c r="H100">
        <v>0</v>
      </c>
      <c r="I100">
        <v>0</v>
      </c>
      <c r="J100" t="s">
        <v>15</v>
      </c>
      <c r="K100">
        <v>9669.75</v>
      </c>
      <c r="L100">
        <v>9669.75</v>
      </c>
      <c r="N100">
        <v>10978.75</v>
      </c>
      <c r="O100">
        <v>15563.75</v>
      </c>
      <c r="Q100">
        <v>725</v>
      </c>
      <c r="R100" t="s">
        <v>99</v>
      </c>
    </row>
    <row r="101" spans="1:18" x14ac:dyDescent="0.3">
      <c r="A101" s="1">
        <v>45374</v>
      </c>
      <c r="B101">
        <v>9494</v>
      </c>
      <c r="C101">
        <v>1476</v>
      </c>
      <c r="D101">
        <v>14570.5</v>
      </c>
      <c r="E101">
        <v>0</v>
      </c>
      <c r="H101">
        <v>0</v>
      </c>
      <c r="I101">
        <v>0</v>
      </c>
      <c r="J101" t="s">
        <v>15</v>
      </c>
      <c r="K101">
        <v>15071.25</v>
      </c>
      <c r="L101">
        <v>15071.25</v>
      </c>
      <c r="N101">
        <v>10970</v>
      </c>
      <c r="O101">
        <v>9669.75</v>
      </c>
      <c r="Q101">
        <v>325</v>
      </c>
      <c r="R101" t="s">
        <v>100</v>
      </c>
    </row>
    <row r="102" spans="1:18" x14ac:dyDescent="0.3">
      <c r="A102" s="1">
        <v>45373</v>
      </c>
      <c r="B102">
        <v>8395</v>
      </c>
      <c r="C102">
        <v>1665</v>
      </c>
      <c r="D102">
        <v>3067.25</v>
      </c>
      <c r="E102">
        <v>0</v>
      </c>
      <c r="H102">
        <v>0</v>
      </c>
      <c r="I102">
        <v>0</v>
      </c>
      <c r="J102" t="s">
        <v>15</v>
      </c>
      <c r="K102">
        <v>9833.5</v>
      </c>
      <c r="L102">
        <v>9833.5</v>
      </c>
      <c r="N102">
        <v>10060</v>
      </c>
      <c r="O102">
        <v>15071.25</v>
      </c>
      <c r="Q102">
        <v>90</v>
      </c>
      <c r="R102" t="s">
        <v>101</v>
      </c>
    </row>
    <row r="103" spans="1:18" x14ac:dyDescent="0.3">
      <c r="A103" s="1">
        <v>45372</v>
      </c>
      <c r="B103">
        <v>7929.75</v>
      </c>
      <c r="C103">
        <v>1748.25</v>
      </c>
      <c r="D103">
        <v>9999.75</v>
      </c>
      <c r="E103">
        <v>0</v>
      </c>
      <c r="H103">
        <v>0</v>
      </c>
      <c r="I103">
        <v>0</v>
      </c>
      <c r="J103" t="s">
        <v>15</v>
      </c>
      <c r="K103">
        <v>13482.5</v>
      </c>
      <c r="L103">
        <v>13482.5</v>
      </c>
      <c r="N103">
        <v>9678</v>
      </c>
      <c r="O103">
        <v>9833.5</v>
      </c>
      <c r="Q103">
        <v>1579</v>
      </c>
      <c r="R103" t="s">
        <v>102</v>
      </c>
    </row>
    <row r="104" spans="1:18" x14ac:dyDescent="0.3">
      <c r="A104" s="1">
        <v>45371</v>
      </c>
      <c r="B104">
        <v>8084.25</v>
      </c>
      <c r="C104">
        <v>1727.25</v>
      </c>
      <c r="D104">
        <v>4796.75</v>
      </c>
      <c r="E104">
        <v>0</v>
      </c>
      <c r="H104">
        <v>0</v>
      </c>
      <c r="I104">
        <v>0</v>
      </c>
      <c r="J104" t="s">
        <v>15</v>
      </c>
      <c r="K104">
        <v>10420</v>
      </c>
      <c r="L104">
        <v>10420</v>
      </c>
      <c r="N104">
        <v>9811.5</v>
      </c>
      <c r="O104">
        <v>13482.5</v>
      </c>
      <c r="Q104">
        <v>225</v>
      </c>
      <c r="R104" t="s">
        <v>103</v>
      </c>
    </row>
    <row r="105" spans="1:18" x14ac:dyDescent="0.3">
      <c r="A105" s="1">
        <v>45370</v>
      </c>
      <c r="B105">
        <v>9808.5</v>
      </c>
      <c r="C105">
        <v>1985.5</v>
      </c>
      <c r="D105">
        <v>10201.25</v>
      </c>
      <c r="E105">
        <v>0</v>
      </c>
      <c r="H105">
        <v>0</v>
      </c>
      <c r="I105">
        <v>0</v>
      </c>
      <c r="J105" t="s">
        <v>15</v>
      </c>
      <c r="K105">
        <v>11137.75</v>
      </c>
      <c r="L105">
        <v>11137.75</v>
      </c>
      <c r="N105">
        <v>11794</v>
      </c>
      <c r="O105">
        <v>10420</v>
      </c>
      <c r="Q105">
        <v>325</v>
      </c>
      <c r="R105" t="s">
        <v>100</v>
      </c>
    </row>
    <row r="106" spans="1:18" x14ac:dyDescent="0.3">
      <c r="A106" s="1">
        <v>45369</v>
      </c>
      <c r="B106">
        <v>8247</v>
      </c>
      <c r="C106">
        <v>1359.25</v>
      </c>
      <c r="D106">
        <v>7639</v>
      </c>
      <c r="E106">
        <v>0</v>
      </c>
      <c r="H106">
        <v>0</v>
      </c>
      <c r="I106">
        <v>0</v>
      </c>
      <c r="J106" t="s">
        <v>15</v>
      </c>
      <c r="K106">
        <v>11004.75</v>
      </c>
      <c r="L106">
        <v>11004.75</v>
      </c>
      <c r="N106">
        <v>9606.25</v>
      </c>
      <c r="O106">
        <v>11137.75</v>
      </c>
      <c r="Q106">
        <v>475</v>
      </c>
      <c r="R106" t="s">
        <v>104</v>
      </c>
    </row>
    <row r="107" spans="1:18" x14ac:dyDescent="0.3">
      <c r="A107" s="1">
        <v>45368</v>
      </c>
      <c r="B107">
        <v>8775.25</v>
      </c>
      <c r="C107">
        <v>1671.75</v>
      </c>
      <c r="D107">
        <v>4849.5</v>
      </c>
      <c r="E107">
        <v>0</v>
      </c>
      <c r="H107">
        <v>0</v>
      </c>
      <c r="I107">
        <v>0</v>
      </c>
      <c r="J107" t="s">
        <v>15</v>
      </c>
      <c r="K107">
        <v>8974</v>
      </c>
      <c r="L107">
        <v>8974</v>
      </c>
      <c r="N107">
        <v>10447</v>
      </c>
      <c r="O107">
        <v>11004.75</v>
      </c>
      <c r="Q107">
        <v>1895</v>
      </c>
      <c r="R107" t="s">
        <v>105</v>
      </c>
    </row>
    <row r="108" spans="1:18" x14ac:dyDescent="0.3">
      <c r="A108" s="1">
        <v>45367</v>
      </c>
      <c r="B108">
        <v>8398</v>
      </c>
      <c r="C108">
        <v>1121.75</v>
      </c>
      <c r="D108">
        <v>11067</v>
      </c>
      <c r="E108">
        <v>0</v>
      </c>
      <c r="H108">
        <v>0</v>
      </c>
      <c r="I108">
        <v>0</v>
      </c>
      <c r="J108" t="s">
        <v>15</v>
      </c>
      <c r="K108">
        <v>12198</v>
      </c>
      <c r="L108">
        <v>12198</v>
      </c>
      <c r="N108">
        <v>9519.75</v>
      </c>
      <c r="O108">
        <v>8974</v>
      </c>
      <c r="Q108">
        <v>555</v>
      </c>
      <c r="R108" t="s">
        <v>106</v>
      </c>
    </row>
    <row r="109" spans="1:18" x14ac:dyDescent="0.3">
      <c r="A109" s="1">
        <v>45366</v>
      </c>
      <c r="B109">
        <v>8504.25</v>
      </c>
      <c r="C109">
        <v>1630.75</v>
      </c>
      <c r="D109">
        <v>2609.5</v>
      </c>
      <c r="E109">
        <v>0</v>
      </c>
      <c r="H109">
        <v>0</v>
      </c>
      <c r="I109">
        <v>0</v>
      </c>
      <c r="J109" t="s">
        <v>15</v>
      </c>
      <c r="K109">
        <v>12183.25</v>
      </c>
      <c r="L109">
        <v>12183.25</v>
      </c>
      <c r="N109">
        <v>10135</v>
      </c>
      <c r="O109">
        <v>12198</v>
      </c>
      <c r="Q109">
        <v>5880</v>
      </c>
      <c r="R109" t="s">
        <v>107</v>
      </c>
    </row>
    <row r="110" spans="1:18" x14ac:dyDescent="0.3">
      <c r="A110" s="1">
        <v>45365</v>
      </c>
      <c r="B110">
        <v>8359.75</v>
      </c>
      <c r="C110">
        <v>1278.5</v>
      </c>
      <c r="D110">
        <v>4106.25</v>
      </c>
      <c r="E110">
        <v>0</v>
      </c>
      <c r="H110">
        <v>0</v>
      </c>
      <c r="I110">
        <v>0</v>
      </c>
      <c r="J110" t="s">
        <v>15</v>
      </c>
      <c r="K110">
        <v>9454.75</v>
      </c>
      <c r="L110">
        <v>9454.75</v>
      </c>
      <c r="N110">
        <v>9638.25</v>
      </c>
      <c r="O110">
        <v>12183.25</v>
      </c>
      <c r="Q110">
        <v>1525</v>
      </c>
      <c r="R110" t="s">
        <v>108</v>
      </c>
    </row>
    <row r="111" spans="1:18" x14ac:dyDescent="0.3">
      <c r="A111" s="1">
        <v>45364</v>
      </c>
      <c r="B111">
        <v>8128.25</v>
      </c>
      <c r="C111">
        <v>1200</v>
      </c>
      <c r="D111">
        <v>5585.5</v>
      </c>
      <c r="E111">
        <v>0</v>
      </c>
      <c r="H111">
        <v>0</v>
      </c>
      <c r="I111">
        <v>0</v>
      </c>
      <c r="J111" t="s">
        <v>15</v>
      </c>
      <c r="K111">
        <v>7727</v>
      </c>
      <c r="L111">
        <v>7727</v>
      </c>
      <c r="N111">
        <v>9328.25</v>
      </c>
      <c r="O111">
        <v>9454.75</v>
      </c>
      <c r="Q111">
        <v>815</v>
      </c>
      <c r="R111" t="s">
        <v>109</v>
      </c>
    </row>
    <row r="112" spans="1:18" x14ac:dyDescent="0.3">
      <c r="A112" s="1">
        <v>45363</v>
      </c>
      <c r="B112">
        <v>8610.25</v>
      </c>
      <c r="C112">
        <v>1549</v>
      </c>
      <c r="D112">
        <v>15026.25</v>
      </c>
      <c r="E112">
        <v>0</v>
      </c>
      <c r="H112">
        <v>0</v>
      </c>
      <c r="I112">
        <v>0</v>
      </c>
      <c r="J112" t="s">
        <v>15</v>
      </c>
      <c r="K112">
        <v>18624</v>
      </c>
      <c r="L112">
        <v>18624</v>
      </c>
      <c r="N112">
        <v>10159.25</v>
      </c>
      <c r="O112">
        <v>7727</v>
      </c>
      <c r="Q112">
        <v>4481</v>
      </c>
      <c r="R112" t="s">
        <v>110</v>
      </c>
    </row>
    <row r="113" spans="1:18" x14ac:dyDescent="0.3">
      <c r="A113" s="1">
        <v>45362</v>
      </c>
      <c r="B113">
        <v>11285.5</v>
      </c>
      <c r="C113">
        <v>1770</v>
      </c>
      <c r="D113">
        <v>10182</v>
      </c>
      <c r="E113">
        <v>0</v>
      </c>
      <c r="H113">
        <v>0</v>
      </c>
      <c r="I113">
        <v>0</v>
      </c>
      <c r="J113" t="s">
        <v>15</v>
      </c>
      <c r="K113">
        <v>17673.5</v>
      </c>
      <c r="L113">
        <v>17673.5</v>
      </c>
      <c r="N113">
        <v>13055.5</v>
      </c>
      <c r="O113">
        <v>18624</v>
      </c>
      <c r="Q113">
        <v>153</v>
      </c>
      <c r="R113" t="s">
        <v>111</v>
      </c>
    </row>
    <row r="114" spans="1:18" x14ac:dyDescent="0.3">
      <c r="A114" s="1">
        <v>45361</v>
      </c>
      <c r="B114">
        <v>9848</v>
      </c>
      <c r="C114">
        <v>2635</v>
      </c>
      <c r="D114">
        <v>3196.5</v>
      </c>
      <c r="E114">
        <v>0</v>
      </c>
      <c r="H114">
        <v>0</v>
      </c>
      <c r="I114">
        <v>0</v>
      </c>
      <c r="J114" t="s">
        <v>15</v>
      </c>
      <c r="K114">
        <v>11067</v>
      </c>
      <c r="L114">
        <v>11067</v>
      </c>
      <c r="N114">
        <v>12483</v>
      </c>
      <c r="O114">
        <v>17673.5</v>
      </c>
      <c r="Q114">
        <v>45</v>
      </c>
      <c r="R114" t="s">
        <v>112</v>
      </c>
    </row>
    <row r="115" spans="1:18" x14ac:dyDescent="0.3">
      <c r="A115" s="1">
        <v>45360</v>
      </c>
      <c r="B115">
        <v>6600</v>
      </c>
      <c r="C115">
        <v>1880</v>
      </c>
      <c r="D115">
        <v>5494.5</v>
      </c>
      <c r="E115">
        <v>0</v>
      </c>
      <c r="H115">
        <v>0</v>
      </c>
      <c r="I115">
        <v>0</v>
      </c>
      <c r="J115" t="s">
        <v>15</v>
      </c>
      <c r="K115">
        <v>10081.5</v>
      </c>
      <c r="L115">
        <v>10081.5</v>
      </c>
      <c r="N115">
        <v>8480</v>
      </c>
      <c r="O115">
        <v>11067</v>
      </c>
      <c r="Q115">
        <v>120</v>
      </c>
      <c r="R115" t="s">
        <v>113</v>
      </c>
    </row>
    <row r="116" spans="1:18" x14ac:dyDescent="0.3">
      <c r="A116" s="1">
        <v>45359</v>
      </c>
      <c r="B116">
        <v>7796.5</v>
      </c>
      <c r="C116">
        <v>2093</v>
      </c>
      <c r="D116">
        <v>8318.75</v>
      </c>
      <c r="E116">
        <v>0</v>
      </c>
      <c r="H116">
        <v>0</v>
      </c>
      <c r="I116">
        <v>0</v>
      </c>
      <c r="J116" t="s">
        <v>15</v>
      </c>
      <c r="K116">
        <v>10603.75</v>
      </c>
      <c r="L116">
        <v>10603.75</v>
      </c>
      <c r="N116">
        <v>9889.5</v>
      </c>
      <c r="O116">
        <v>10081.5</v>
      </c>
      <c r="Q116">
        <v>0</v>
      </c>
      <c r="R116" t="s">
        <v>15</v>
      </c>
    </row>
    <row r="117" spans="1:18" x14ac:dyDescent="0.3">
      <c r="A117" s="1">
        <v>45358</v>
      </c>
      <c r="B117">
        <v>8195</v>
      </c>
      <c r="C117">
        <v>1940.5</v>
      </c>
      <c r="D117">
        <v>7758.5</v>
      </c>
      <c r="E117">
        <v>0</v>
      </c>
      <c r="H117">
        <v>0</v>
      </c>
      <c r="I117">
        <v>0</v>
      </c>
      <c r="J117" t="s">
        <v>15</v>
      </c>
      <c r="K117">
        <v>10167.25</v>
      </c>
      <c r="L117">
        <v>10167.25</v>
      </c>
      <c r="N117">
        <v>10135.5</v>
      </c>
      <c r="O117">
        <v>10603.75</v>
      </c>
      <c r="Q117">
        <v>0</v>
      </c>
      <c r="R117" t="s">
        <v>15</v>
      </c>
    </row>
    <row r="118" spans="1:18" x14ac:dyDescent="0.3">
      <c r="A118" s="1">
        <v>45357</v>
      </c>
      <c r="B118">
        <v>6935.5</v>
      </c>
      <c r="C118">
        <v>1244</v>
      </c>
      <c r="D118">
        <v>5656.5</v>
      </c>
      <c r="E118">
        <v>0</v>
      </c>
      <c r="H118">
        <v>0</v>
      </c>
      <c r="I118">
        <v>0</v>
      </c>
      <c r="J118" t="s">
        <v>15</v>
      </c>
      <c r="K118">
        <v>8913.25</v>
      </c>
      <c r="L118">
        <v>8913.25</v>
      </c>
      <c r="N118">
        <v>8179.5</v>
      </c>
      <c r="O118">
        <v>10167.25</v>
      </c>
      <c r="Q118">
        <v>25</v>
      </c>
      <c r="R118" t="s">
        <v>27</v>
      </c>
    </row>
    <row r="119" spans="1:18" x14ac:dyDescent="0.3">
      <c r="A119" s="1">
        <v>45356</v>
      </c>
      <c r="B119">
        <v>6682.75</v>
      </c>
      <c r="C119">
        <v>1506.75</v>
      </c>
      <c r="D119">
        <v>8096.5</v>
      </c>
      <c r="E119">
        <v>0</v>
      </c>
      <c r="H119">
        <v>0</v>
      </c>
      <c r="I119">
        <v>0</v>
      </c>
      <c r="J119" t="s">
        <v>15</v>
      </c>
      <c r="K119">
        <v>10352</v>
      </c>
      <c r="L119">
        <v>10352</v>
      </c>
      <c r="N119">
        <v>8189.5</v>
      </c>
      <c r="O119">
        <v>8913.25</v>
      </c>
      <c r="Q119">
        <v>25</v>
      </c>
      <c r="R119" t="s">
        <v>27</v>
      </c>
    </row>
    <row r="120" spans="1:18" x14ac:dyDescent="0.3">
      <c r="A120" s="1">
        <v>45355</v>
      </c>
      <c r="B120">
        <v>6755.75</v>
      </c>
      <c r="C120">
        <v>1273.5</v>
      </c>
      <c r="D120">
        <v>3869.25</v>
      </c>
      <c r="E120">
        <v>0</v>
      </c>
      <c r="H120">
        <v>0</v>
      </c>
      <c r="I120">
        <v>0</v>
      </c>
      <c r="J120" t="s">
        <v>15</v>
      </c>
      <c r="K120">
        <v>7490.5</v>
      </c>
      <c r="L120">
        <v>7490.5</v>
      </c>
      <c r="N120">
        <v>8029.25</v>
      </c>
      <c r="O120">
        <v>10352</v>
      </c>
      <c r="Q120">
        <v>25</v>
      </c>
      <c r="R120" t="s">
        <v>27</v>
      </c>
    </row>
    <row r="121" spans="1:18" x14ac:dyDescent="0.3">
      <c r="A121" s="1">
        <v>45354</v>
      </c>
      <c r="B121">
        <v>7896</v>
      </c>
      <c r="C121">
        <v>1679</v>
      </c>
      <c r="D121">
        <v>5983.75</v>
      </c>
      <c r="E121">
        <v>0</v>
      </c>
      <c r="H121">
        <v>0</v>
      </c>
      <c r="I121">
        <v>0</v>
      </c>
      <c r="J121" t="s">
        <v>15</v>
      </c>
      <c r="K121">
        <v>5603.25</v>
      </c>
      <c r="L121">
        <v>5603.25</v>
      </c>
      <c r="N121">
        <v>9575</v>
      </c>
      <c r="O121">
        <v>7490.5</v>
      </c>
      <c r="Q121">
        <v>25</v>
      </c>
      <c r="R121" t="s">
        <v>27</v>
      </c>
    </row>
    <row r="122" spans="1:18" x14ac:dyDescent="0.3">
      <c r="A122" s="1">
        <v>45353</v>
      </c>
      <c r="B122">
        <v>7083.5</v>
      </c>
      <c r="C122">
        <v>1586.25</v>
      </c>
      <c r="D122">
        <v>3515.5</v>
      </c>
      <c r="E122">
        <v>0</v>
      </c>
      <c r="H122">
        <v>0</v>
      </c>
      <c r="I122">
        <v>0</v>
      </c>
      <c r="J122" t="s">
        <v>15</v>
      </c>
      <c r="K122">
        <v>2207.25</v>
      </c>
      <c r="L122">
        <v>2207.25</v>
      </c>
      <c r="N122">
        <v>8669.75</v>
      </c>
      <c r="O122">
        <v>5603.25</v>
      </c>
      <c r="Q122">
        <v>172</v>
      </c>
      <c r="R122" t="s">
        <v>114</v>
      </c>
    </row>
    <row r="123" spans="1:18" x14ac:dyDescent="0.3">
      <c r="A123" s="1">
        <v>45352</v>
      </c>
      <c r="B123">
        <v>7240.5</v>
      </c>
      <c r="C123">
        <v>1133.5</v>
      </c>
      <c r="D123">
        <v>9283.25</v>
      </c>
      <c r="E123">
        <v>0</v>
      </c>
      <c r="H123">
        <v>0</v>
      </c>
      <c r="I123">
        <v>0</v>
      </c>
      <c r="J123" t="s">
        <v>15</v>
      </c>
      <c r="K123">
        <v>4375</v>
      </c>
      <c r="L123">
        <v>4375</v>
      </c>
      <c r="N123">
        <v>8374</v>
      </c>
      <c r="O123">
        <v>2207.25</v>
      </c>
      <c r="Q123">
        <v>125</v>
      </c>
      <c r="R123" t="s">
        <v>115</v>
      </c>
    </row>
    <row r="124" spans="1:18" x14ac:dyDescent="0.3">
      <c r="A124" s="1">
        <v>45351</v>
      </c>
      <c r="B124">
        <v>7192.25</v>
      </c>
      <c r="C124">
        <v>1472</v>
      </c>
      <c r="D124">
        <v>16481</v>
      </c>
      <c r="E124">
        <v>0</v>
      </c>
      <c r="H124">
        <v>0</v>
      </c>
      <c r="I124">
        <v>0</v>
      </c>
      <c r="J124" t="s">
        <v>15</v>
      </c>
      <c r="K124">
        <v>14018.75</v>
      </c>
      <c r="L124">
        <v>14018.75</v>
      </c>
      <c r="N124">
        <v>8664.25</v>
      </c>
      <c r="O124">
        <v>4375</v>
      </c>
      <c r="Q124">
        <v>355</v>
      </c>
      <c r="R124" t="s">
        <v>116</v>
      </c>
    </row>
    <row r="125" spans="1:18" x14ac:dyDescent="0.3">
      <c r="A125" s="1">
        <v>45350</v>
      </c>
      <c r="B125">
        <v>6791.5</v>
      </c>
      <c r="C125">
        <v>1564.5</v>
      </c>
      <c r="D125">
        <v>7483.5</v>
      </c>
      <c r="E125">
        <v>0</v>
      </c>
      <c r="H125">
        <v>0</v>
      </c>
      <c r="I125">
        <v>0</v>
      </c>
      <c r="J125" t="s">
        <v>15</v>
      </c>
      <c r="K125">
        <v>15106.75</v>
      </c>
      <c r="L125">
        <v>15106.75</v>
      </c>
      <c r="N125">
        <v>8356</v>
      </c>
      <c r="O125">
        <v>14018.75</v>
      </c>
      <c r="Q125">
        <v>396</v>
      </c>
      <c r="R125" t="s">
        <v>117</v>
      </c>
    </row>
    <row r="126" spans="1:18" x14ac:dyDescent="0.3">
      <c r="A126" s="1">
        <v>45349</v>
      </c>
      <c r="B126">
        <v>6542.25</v>
      </c>
      <c r="C126">
        <v>1227</v>
      </c>
      <c r="D126">
        <v>4423</v>
      </c>
      <c r="E126">
        <v>0</v>
      </c>
      <c r="H126">
        <v>0</v>
      </c>
      <c r="I126">
        <v>0</v>
      </c>
      <c r="J126" t="s">
        <v>15</v>
      </c>
      <c r="K126">
        <v>13682.5</v>
      </c>
      <c r="L126">
        <v>13682.5</v>
      </c>
      <c r="N126">
        <v>7769.25</v>
      </c>
      <c r="O126">
        <v>15106.75</v>
      </c>
      <c r="Q126">
        <v>695</v>
      </c>
      <c r="R126" t="s">
        <v>118</v>
      </c>
    </row>
    <row r="127" spans="1:18" x14ac:dyDescent="0.3">
      <c r="A127" s="1">
        <v>45348</v>
      </c>
      <c r="B127">
        <v>7760.75</v>
      </c>
      <c r="C127">
        <v>1535.5</v>
      </c>
      <c r="D127">
        <v>5513</v>
      </c>
      <c r="E127">
        <v>0</v>
      </c>
      <c r="H127">
        <v>300</v>
      </c>
      <c r="I127">
        <v>0</v>
      </c>
      <c r="J127" t="s">
        <v>15</v>
      </c>
      <c r="K127">
        <v>14984.75</v>
      </c>
      <c r="L127">
        <v>14984.75</v>
      </c>
      <c r="N127">
        <v>9296.25</v>
      </c>
      <c r="O127">
        <v>13682.5</v>
      </c>
      <c r="Q127">
        <v>3250</v>
      </c>
      <c r="R127" t="s">
        <v>119</v>
      </c>
    </row>
    <row r="128" spans="1:18" x14ac:dyDescent="0.3">
      <c r="A128" s="1">
        <v>45347</v>
      </c>
      <c r="B128">
        <v>8088.25</v>
      </c>
      <c r="C128">
        <v>2062.25</v>
      </c>
      <c r="D128">
        <v>5893</v>
      </c>
      <c r="E128">
        <v>0</v>
      </c>
      <c r="H128">
        <v>0</v>
      </c>
      <c r="I128">
        <v>0</v>
      </c>
      <c r="J128" t="s">
        <v>15</v>
      </c>
      <c r="K128">
        <v>13339.5</v>
      </c>
      <c r="L128">
        <v>13339.5</v>
      </c>
      <c r="N128">
        <v>10150.5</v>
      </c>
      <c r="O128">
        <v>14984.75</v>
      </c>
      <c r="Q128">
        <v>550</v>
      </c>
      <c r="R128" t="s">
        <v>120</v>
      </c>
    </row>
    <row r="129" spans="1:18" x14ac:dyDescent="0.3">
      <c r="A129" s="1">
        <v>45346</v>
      </c>
      <c r="B129">
        <v>6848.5</v>
      </c>
      <c r="C129">
        <v>1186.5</v>
      </c>
      <c r="D129">
        <v>4191.25</v>
      </c>
      <c r="E129">
        <v>0</v>
      </c>
      <c r="H129">
        <v>0</v>
      </c>
      <c r="I129">
        <v>0</v>
      </c>
      <c r="J129" t="s">
        <v>15</v>
      </c>
      <c r="K129">
        <v>11027.25</v>
      </c>
      <c r="L129">
        <v>11027.25</v>
      </c>
      <c r="N129">
        <v>8035</v>
      </c>
      <c r="O129">
        <v>13339.5</v>
      </c>
      <c r="Q129">
        <v>345</v>
      </c>
      <c r="R129" t="s">
        <v>121</v>
      </c>
    </row>
    <row r="130" spans="1:18" x14ac:dyDescent="0.3">
      <c r="A130" s="1">
        <v>45345</v>
      </c>
      <c r="B130">
        <v>9592.25</v>
      </c>
      <c r="C130">
        <v>1410.25</v>
      </c>
      <c r="D130">
        <v>11193.75</v>
      </c>
      <c r="E130">
        <v>0</v>
      </c>
      <c r="H130">
        <v>250</v>
      </c>
      <c r="I130">
        <v>0</v>
      </c>
      <c r="J130" t="s">
        <v>15</v>
      </c>
      <c r="K130">
        <v>12923.75</v>
      </c>
      <c r="L130">
        <v>12923.75</v>
      </c>
      <c r="N130">
        <v>11002.5</v>
      </c>
      <c r="O130">
        <v>11027.25</v>
      </c>
      <c r="Q130">
        <v>45</v>
      </c>
      <c r="R130" t="s">
        <v>122</v>
      </c>
    </row>
    <row r="131" spans="1:18" x14ac:dyDescent="0.3">
      <c r="A131" s="1">
        <v>45344</v>
      </c>
      <c r="B131">
        <v>9310.5</v>
      </c>
      <c r="C131">
        <v>1190.5</v>
      </c>
      <c r="D131">
        <v>9048.5</v>
      </c>
      <c r="E131">
        <v>0</v>
      </c>
      <c r="H131">
        <v>0</v>
      </c>
      <c r="I131">
        <v>0</v>
      </c>
      <c r="J131" t="s">
        <v>15</v>
      </c>
      <c r="K131">
        <v>13006.75</v>
      </c>
      <c r="L131">
        <v>13006.75</v>
      </c>
      <c r="N131">
        <v>10501</v>
      </c>
      <c r="O131">
        <v>12923.75</v>
      </c>
      <c r="Q131">
        <v>345</v>
      </c>
      <c r="R131" t="s">
        <v>121</v>
      </c>
    </row>
    <row r="132" spans="1:18" x14ac:dyDescent="0.3">
      <c r="A132" s="1">
        <v>45343</v>
      </c>
      <c r="B132">
        <v>7083.5</v>
      </c>
      <c r="C132">
        <v>1294</v>
      </c>
      <c r="D132">
        <v>7954.25</v>
      </c>
      <c r="E132">
        <v>0</v>
      </c>
      <c r="H132">
        <v>615</v>
      </c>
      <c r="I132">
        <v>0</v>
      </c>
      <c r="J132" t="s">
        <v>15</v>
      </c>
      <c r="K132">
        <v>14867.5</v>
      </c>
      <c r="L132">
        <v>14867.5</v>
      </c>
      <c r="N132">
        <v>8377.5</v>
      </c>
      <c r="O132">
        <v>13006.75</v>
      </c>
      <c r="Q132">
        <v>375</v>
      </c>
      <c r="R132" t="s">
        <v>123</v>
      </c>
    </row>
    <row r="133" spans="1:18" x14ac:dyDescent="0.3">
      <c r="A133" s="1">
        <v>45342</v>
      </c>
      <c r="B133">
        <v>6714.25</v>
      </c>
      <c r="C133">
        <v>1549.5</v>
      </c>
      <c r="D133">
        <v>3869</v>
      </c>
      <c r="E133">
        <v>0</v>
      </c>
      <c r="H133">
        <v>0</v>
      </c>
      <c r="I133">
        <v>0</v>
      </c>
      <c r="J133" t="s">
        <v>15</v>
      </c>
      <c r="K133">
        <v>12047.25</v>
      </c>
      <c r="L133">
        <v>12047.25</v>
      </c>
      <c r="N133">
        <v>8263.75</v>
      </c>
      <c r="O133">
        <v>14867.5</v>
      </c>
      <c r="Q133">
        <v>25</v>
      </c>
      <c r="R133" t="s">
        <v>27</v>
      </c>
    </row>
    <row r="134" spans="1:18" x14ac:dyDescent="0.3">
      <c r="A134" s="1">
        <v>45341</v>
      </c>
      <c r="B134">
        <v>6954.75</v>
      </c>
      <c r="C134">
        <v>1213.25</v>
      </c>
      <c r="D134">
        <v>4843.25</v>
      </c>
      <c r="E134">
        <v>0</v>
      </c>
      <c r="H134">
        <v>0</v>
      </c>
      <c r="I134">
        <v>0</v>
      </c>
      <c r="J134" t="s">
        <v>15</v>
      </c>
      <c r="K134">
        <v>12076.75</v>
      </c>
      <c r="L134">
        <v>12076.75</v>
      </c>
      <c r="N134">
        <v>8168</v>
      </c>
      <c r="O134">
        <v>12047.25</v>
      </c>
      <c r="Q134">
        <v>2141</v>
      </c>
      <c r="R134" t="s">
        <v>124</v>
      </c>
    </row>
    <row r="135" spans="1:18" x14ac:dyDescent="0.3">
      <c r="A135" s="1">
        <v>45340</v>
      </c>
      <c r="B135">
        <v>7895.25</v>
      </c>
      <c r="C135">
        <v>1336.75</v>
      </c>
      <c r="D135">
        <v>5396.5</v>
      </c>
      <c r="E135">
        <v>0</v>
      </c>
      <c r="H135">
        <v>0</v>
      </c>
      <c r="I135">
        <v>0</v>
      </c>
      <c r="J135" t="s">
        <v>15</v>
      </c>
      <c r="K135">
        <v>10635</v>
      </c>
      <c r="L135">
        <v>10635</v>
      </c>
      <c r="N135">
        <v>9232</v>
      </c>
      <c r="O135">
        <v>12076.75</v>
      </c>
      <c r="Q135">
        <v>1057</v>
      </c>
      <c r="R135" t="s">
        <v>125</v>
      </c>
    </row>
    <row r="136" spans="1:18" x14ac:dyDescent="0.3">
      <c r="A136" s="1">
        <v>45339</v>
      </c>
      <c r="B136">
        <v>7203.25</v>
      </c>
      <c r="C136">
        <v>1869</v>
      </c>
      <c r="D136">
        <v>4058</v>
      </c>
      <c r="E136">
        <v>0</v>
      </c>
      <c r="H136">
        <v>0</v>
      </c>
      <c r="I136">
        <v>0</v>
      </c>
      <c r="J136" t="s">
        <v>15</v>
      </c>
      <c r="K136">
        <v>7514.75</v>
      </c>
      <c r="L136">
        <v>7514.75</v>
      </c>
      <c r="N136">
        <v>9072.25</v>
      </c>
      <c r="O136">
        <v>10635</v>
      </c>
      <c r="Q136">
        <v>25</v>
      </c>
      <c r="R136" t="s">
        <v>27</v>
      </c>
    </row>
    <row r="137" spans="1:18" x14ac:dyDescent="0.3">
      <c r="A137" s="1">
        <v>45338</v>
      </c>
      <c r="B137">
        <v>7821.5</v>
      </c>
      <c r="C137">
        <v>1249.75</v>
      </c>
      <c r="D137">
        <v>6789</v>
      </c>
      <c r="E137">
        <v>0</v>
      </c>
      <c r="H137">
        <v>0</v>
      </c>
      <c r="I137">
        <v>0</v>
      </c>
      <c r="J137" t="s">
        <v>15</v>
      </c>
      <c r="K137">
        <v>6657.25</v>
      </c>
      <c r="L137">
        <v>6657.25</v>
      </c>
      <c r="N137">
        <v>9071.25</v>
      </c>
      <c r="O137">
        <v>7514.75</v>
      </c>
      <c r="Q137">
        <v>175</v>
      </c>
      <c r="R137" t="s">
        <v>126</v>
      </c>
    </row>
    <row r="138" spans="1:18" x14ac:dyDescent="0.3">
      <c r="A138" s="1">
        <v>45337</v>
      </c>
      <c r="B138">
        <v>6996.75</v>
      </c>
      <c r="C138">
        <v>1670.25</v>
      </c>
      <c r="D138">
        <v>10087</v>
      </c>
      <c r="E138">
        <v>0</v>
      </c>
      <c r="H138">
        <v>0</v>
      </c>
      <c r="I138">
        <v>0</v>
      </c>
      <c r="J138" t="s">
        <v>15</v>
      </c>
      <c r="K138">
        <v>10610.75</v>
      </c>
      <c r="L138">
        <v>10610.75</v>
      </c>
      <c r="N138">
        <v>8667</v>
      </c>
      <c r="O138">
        <v>6657.25</v>
      </c>
      <c r="Q138">
        <v>863.25</v>
      </c>
      <c r="R138" t="s">
        <v>127</v>
      </c>
    </row>
    <row r="139" spans="1:18" x14ac:dyDescent="0.3">
      <c r="A139" s="1">
        <v>45336</v>
      </c>
      <c r="B139">
        <v>9389.5</v>
      </c>
      <c r="C139">
        <v>1556.75</v>
      </c>
      <c r="D139">
        <v>12596.25</v>
      </c>
      <c r="E139">
        <v>0</v>
      </c>
      <c r="H139">
        <v>0</v>
      </c>
      <c r="I139">
        <v>0</v>
      </c>
      <c r="J139" t="s">
        <v>15</v>
      </c>
      <c r="K139">
        <v>13857.5</v>
      </c>
      <c r="L139">
        <v>13857.5</v>
      </c>
      <c r="N139">
        <v>10946.25</v>
      </c>
      <c r="O139">
        <v>10610.75</v>
      </c>
      <c r="Q139">
        <v>40</v>
      </c>
      <c r="R139" t="s">
        <v>128</v>
      </c>
    </row>
    <row r="140" spans="1:18" x14ac:dyDescent="0.3">
      <c r="A140" s="1">
        <v>45335</v>
      </c>
      <c r="B140">
        <v>9229.75</v>
      </c>
      <c r="C140">
        <v>1737.25</v>
      </c>
      <c r="D140">
        <v>9566.75</v>
      </c>
      <c r="E140">
        <v>0</v>
      </c>
      <c r="H140">
        <v>0</v>
      </c>
      <c r="I140">
        <v>0</v>
      </c>
      <c r="J140" t="s">
        <v>15</v>
      </c>
      <c r="K140">
        <v>14619.5</v>
      </c>
      <c r="L140">
        <v>14619.5</v>
      </c>
      <c r="N140">
        <v>10967</v>
      </c>
      <c r="O140">
        <v>13857.5</v>
      </c>
      <c r="Q140">
        <v>425</v>
      </c>
      <c r="R140" t="s">
        <v>129</v>
      </c>
    </row>
    <row r="141" spans="1:18" x14ac:dyDescent="0.3">
      <c r="A141" s="1">
        <v>45334</v>
      </c>
      <c r="B141">
        <v>8752</v>
      </c>
      <c r="C141">
        <v>2366</v>
      </c>
      <c r="D141">
        <v>3059.75</v>
      </c>
      <c r="E141">
        <v>441</v>
      </c>
      <c r="H141">
        <v>0</v>
      </c>
      <c r="I141">
        <v>0</v>
      </c>
      <c r="J141" t="s">
        <v>15</v>
      </c>
      <c r="K141">
        <v>9467.25</v>
      </c>
      <c r="L141">
        <v>9467.25</v>
      </c>
      <c r="N141">
        <v>11118</v>
      </c>
      <c r="O141">
        <v>14619.5</v>
      </c>
      <c r="Q141">
        <v>99</v>
      </c>
      <c r="R141" t="s">
        <v>130</v>
      </c>
    </row>
    <row r="142" spans="1:18" x14ac:dyDescent="0.3">
      <c r="A142" s="1">
        <v>45333</v>
      </c>
      <c r="B142">
        <v>7565.75</v>
      </c>
      <c r="C142">
        <v>1360.75</v>
      </c>
      <c r="D142">
        <v>1544.75</v>
      </c>
      <c r="E142">
        <v>0</v>
      </c>
      <c r="H142">
        <v>0</v>
      </c>
      <c r="I142">
        <v>0</v>
      </c>
      <c r="J142" t="s">
        <v>15</v>
      </c>
      <c r="K142">
        <v>3471.25</v>
      </c>
      <c r="L142">
        <v>3471.25</v>
      </c>
      <c r="N142">
        <v>8926.5</v>
      </c>
      <c r="O142">
        <v>9467.25</v>
      </c>
      <c r="Q142">
        <v>25</v>
      </c>
      <c r="R142" t="s">
        <v>27</v>
      </c>
    </row>
    <row r="143" spans="1:18" x14ac:dyDescent="0.3">
      <c r="A143" s="1">
        <v>45332</v>
      </c>
      <c r="B143">
        <v>6997.5</v>
      </c>
      <c r="C143">
        <v>1517</v>
      </c>
      <c r="D143">
        <v>3718.5</v>
      </c>
      <c r="E143">
        <v>0</v>
      </c>
      <c r="H143">
        <v>200</v>
      </c>
      <c r="I143">
        <v>0</v>
      </c>
      <c r="J143" t="s">
        <v>15</v>
      </c>
      <c r="K143">
        <v>717.25</v>
      </c>
      <c r="L143">
        <v>717.25</v>
      </c>
      <c r="N143">
        <v>8514.5</v>
      </c>
      <c r="O143">
        <v>3471.25</v>
      </c>
      <c r="Q143">
        <v>325</v>
      </c>
      <c r="R143" t="s">
        <v>131</v>
      </c>
    </row>
    <row r="144" spans="1:18" x14ac:dyDescent="0.3">
      <c r="A144" s="1">
        <v>45331</v>
      </c>
      <c r="B144">
        <v>7442.75</v>
      </c>
      <c r="C144">
        <v>947</v>
      </c>
      <c r="D144">
        <v>6754.5</v>
      </c>
      <c r="E144">
        <v>0</v>
      </c>
      <c r="H144">
        <v>0</v>
      </c>
      <c r="I144">
        <v>0</v>
      </c>
      <c r="J144" t="s">
        <v>15</v>
      </c>
      <c r="K144">
        <v>632</v>
      </c>
      <c r="L144">
        <v>632</v>
      </c>
      <c r="N144">
        <v>8389.75</v>
      </c>
      <c r="O144">
        <v>717.25</v>
      </c>
      <c r="Q144">
        <v>603</v>
      </c>
      <c r="R144" t="s">
        <v>132</v>
      </c>
    </row>
    <row r="145" spans="1:18" x14ac:dyDescent="0.3">
      <c r="A145" s="1">
        <v>45330</v>
      </c>
      <c r="B145">
        <v>6717.5</v>
      </c>
      <c r="C145">
        <v>1331.75</v>
      </c>
      <c r="D145">
        <v>5318</v>
      </c>
      <c r="E145">
        <v>1564</v>
      </c>
      <c r="H145">
        <v>0</v>
      </c>
      <c r="I145">
        <v>0</v>
      </c>
      <c r="J145" t="s">
        <v>15</v>
      </c>
      <c r="K145">
        <v>1021.5</v>
      </c>
      <c r="L145">
        <v>1021.5</v>
      </c>
      <c r="N145">
        <v>8049.25</v>
      </c>
      <c r="O145">
        <v>632</v>
      </c>
      <c r="Q145">
        <v>225</v>
      </c>
      <c r="R145" t="s">
        <v>133</v>
      </c>
    </row>
    <row r="146" spans="1:18" x14ac:dyDescent="0.3">
      <c r="A146" s="1">
        <v>45329</v>
      </c>
      <c r="B146">
        <v>7406</v>
      </c>
      <c r="C146">
        <v>1657.5</v>
      </c>
      <c r="D146">
        <v>9296.5</v>
      </c>
      <c r="E146">
        <v>0</v>
      </c>
      <c r="H146">
        <v>200</v>
      </c>
      <c r="I146">
        <v>0</v>
      </c>
      <c r="J146" t="s">
        <v>15</v>
      </c>
      <c r="K146">
        <v>3137</v>
      </c>
      <c r="L146">
        <v>3137</v>
      </c>
      <c r="N146">
        <v>9063.5</v>
      </c>
      <c r="O146">
        <v>1021.5</v>
      </c>
      <c r="Q146">
        <v>25</v>
      </c>
      <c r="R146" t="s">
        <v>27</v>
      </c>
    </row>
    <row r="147" spans="1:18" x14ac:dyDescent="0.3">
      <c r="A147" s="1">
        <v>45328</v>
      </c>
      <c r="B147">
        <v>8615</v>
      </c>
      <c r="C147">
        <v>1435.25</v>
      </c>
      <c r="D147">
        <v>8258.25</v>
      </c>
      <c r="E147">
        <v>0</v>
      </c>
      <c r="H147">
        <v>0</v>
      </c>
      <c r="I147">
        <v>0</v>
      </c>
      <c r="J147" t="s">
        <v>15</v>
      </c>
      <c r="K147">
        <v>2920.25</v>
      </c>
      <c r="L147">
        <v>2920.25</v>
      </c>
      <c r="N147">
        <v>10050.25</v>
      </c>
      <c r="O147">
        <v>3137</v>
      </c>
      <c r="Q147">
        <v>140</v>
      </c>
      <c r="R147" t="s">
        <v>134</v>
      </c>
    </row>
    <row r="148" spans="1:18" x14ac:dyDescent="0.3">
      <c r="A148" s="1">
        <v>45327</v>
      </c>
      <c r="B148">
        <v>6659</v>
      </c>
      <c r="C148">
        <v>1966.5</v>
      </c>
      <c r="D148">
        <v>4909.5</v>
      </c>
      <c r="E148">
        <v>0</v>
      </c>
      <c r="H148">
        <v>200</v>
      </c>
      <c r="I148">
        <v>0</v>
      </c>
      <c r="J148" t="s">
        <v>15</v>
      </c>
      <c r="K148">
        <v>2395.75</v>
      </c>
      <c r="L148">
        <v>2395.75</v>
      </c>
      <c r="N148">
        <v>8625.5</v>
      </c>
      <c r="O148">
        <v>2920.25</v>
      </c>
      <c r="Q148">
        <v>1025</v>
      </c>
      <c r="R148" t="s">
        <v>135</v>
      </c>
    </row>
    <row r="149" spans="1:18" x14ac:dyDescent="0.3">
      <c r="A149" s="1">
        <v>45326</v>
      </c>
      <c r="B149">
        <v>8379.75</v>
      </c>
      <c r="C149">
        <v>1471.25</v>
      </c>
      <c r="D149">
        <v>8817</v>
      </c>
      <c r="E149">
        <v>0</v>
      </c>
      <c r="H149">
        <v>0</v>
      </c>
      <c r="I149">
        <v>0</v>
      </c>
      <c r="J149" t="s">
        <v>15</v>
      </c>
      <c r="K149">
        <v>4158</v>
      </c>
      <c r="L149">
        <v>4158</v>
      </c>
      <c r="N149">
        <v>9851</v>
      </c>
      <c r="O149">
        <v>2395.75</v>
      </c>
      <c r="Q149">
        <v>1325</v>
      </c>
      <c r="R149" t="s">
        <v>136</v>
      </c>
    </row>
    <row r="150" spans="1:18" x14ac:dyDescent="0.3">
      <c r="A150" s="1">
        <v>45325</v>
      </c>
      <c r="B150">
        <v>6684.25</v>
      </c>
      <c r="C150">
        <v>1525.5</v>
      </c>
      <c r="D150">
        <v>6037.25</v>
      </c>
      <c r="E150">
        <v>0</v>
      </c>
      <c r="H150">
        <v>0</v>
      </c>
      <c r="I150">
        <v>0</v>
      </c>
      <c r="J150" t="s">
        <v>15</v>
      </c>
      <c r="K150">
        <v>5551</v>
      </c>
      <c r="L150">
        <v>5551</v>
      </c>
      <c r="N150">
        <v>8209.75</v>
      </c>
      <c r="O150">
        <v>4158</v>
      </c>
      <c r="Q150">
        <v>2040</v>
      </c>
      <c r="R150" t="s">
        <v>137</v>
      </c>
    </row>
    <row r="151" spans="1:18" x14ac:dyDescent="0.3">
      <c r="A151" s="1">
        <v>45324</v>
      </c>
      <c r="B151">
        <v>8112.5</v>
      </c>
      <c r="C151">
        <v>1514.25</v>
      </c>
      <c r="D151">
        <v>5551.75</v>
      </c>
      <c r="E151">
        <v>2447</v>
      </c>
      <c r="H151">
        <v>200</v>
      </c>
      <c r="I151">
        <v>0</v>
      </c>
      <c r="J151" t="s">
        <v>15</v>
      </c>
      <c r="K151">
        <v>6662.25</v>
      </c>
      <c r="L151">
        <v>6662.25</v>
      </c>
      <c r="N151">
        <v>9626.75</v>
      </c>
      <c r="O151">
        <v>5551</v>
      </c>
      <c r="Q151">
        <v>1025</v>
      </c>
      <c r="R151" t="s">
        <v>138</v>
      </c>
    </row>
    <row r="152" spans="1:18" x14ac:dyDescent="0.3">
      <c r="A152" s="1">
        <v>45323</v>
      </c>
      <c r="B152">
        <v>7383.75</v>
      </c>
      <c r="C152">
        <v>1402.5</v>
      </c>
      <c r="D152">
        <v>7097</v>
      </c>
      <c r="E152">
        <v>0</v>
      </c>
      <c r="H152">
        <v>0</v>
      </c>
      <c r="I152">
        <v>0</v>
      </c>
      <c r="J152" t="s">
        <v>15</v>
      </c>
      <c r="K152">
        <v>6746.5</v>
      </c>
      <c r="L152">
        <v>6746.5</v>
      </c>
      <c r="N152">
        <v>8786.25</v>
      </c>
      <c r="O152">
        <v>6662.25</v>
      </c>
      <c r="Q152">
        <v>371</v>
      </c>
      <c r="R152" t="s">
        <v>139</v>
      </c>
    </row>
    <row r="153" spans="1:18" x14ac:dyDescent="0.3">
      <c r="A153" s="1">
        <v>45322</v>
      </c>
      <c r="B153">
        <v>8045.25</v>
      </c>
      <c r="C153">
        <v>1879.25</v>
      </c>
      <c r="D153">
        <v>26164</v>
      </c>
      <c r="E153">
        <v>0</v>
      </c>
      <c r="H153">
        <v>250</v>
      </c>
      <c r="I153">
        <v>30723</v>
      </c>
      <c r="J153" t="s">
        <v>15</v>
      </c>
      <c r="K153">
        <v>10555.25</v>
      </c>
      <c r="L153">
        <v>10555.25</v>
      </c>
      <c r="N153">
        <v>9924.5</v>
      </c>
      <c r="O153">
        <v>6746.5</v>
      </c>
      <c r="Q153">
        <v>16163</v>
      </c>
      <c r="R153" t="s">
        <v>140</v>
      </c>
    </row>
    <row r="154" spans="1:18" x14ac:dyDescent="0.3">
      <c r="A154" s="1">
        <v>45321</v>
      </c>
      <c r="B154">
        <v>6813.75</v>
      </c>
      <c r="C154">
        <v>1600</v>
      </c>
      <c r="D154">
        <v>4845.5</v>
      </c>
      <c r="E154">
        <v>0</v>
      </c>
      <c r="H154">
        <v>250</v>
      </c>
      <c r="I154">
        <v>0</v>
      </c>
      <c r="J154" t="s">
        <v>15</v>
      </c>
      <c r="K154">
        <v>9172</v>
      </c>
      <c r="L154">
        <v>9172</v>
      </c>
      <c r="N154">
        <v>8413.75</v>
      </c>
      <c r="O154">
        <v>10555.25</v>
      </c>
      <c r="Q154">
        <v>335</v>
      </c>
      <c r="R154" t="s">
        <v>141</v>
      </c>
    </row>
    <row r="155" spans="1:18" x14ac:dyDescent="0.3">
      <c r="A155" s="1">
        <v>45320</v>
      </c>
      <c r="B155">
        <v>6751.75</v>
      </c>
      <c r="C155">
        <v>1570</v>
      </c>
      <c r="D155">
        <v>3530.25</v>
      </c>
      <c r="E155">
        <v>0</v>
      </c>
      <c r="H155">
        <v>0</v>
      </c>
      <c r="I155">
        <v>0</v>
      </c>
      <c r="J155" t="s">
        <v>15</v>
      </c>
      <c r="K155">
        <v>6280.5</v>
      </c>
      <c r="L155">
        <v>6280.5</v>
      </c>
      <c r="N155">
        <v>8321.75</v>
      </c>
      <c r="O155">
        <v>9172</v>
      </c>
      <c r="Q155">
        <v>330</v>
      </c>
      <c r="R155" t="s">
        <v>142</v>
      </c>
    </row>
    <row r="156" spans="1:18" x14ac:dyDescent="0.3">
      <c r="A156" s="1">
        <v>45319</v>
      </c>
      <c r="B156">
        <v>7472.5</v>
      </c>
      <c r="C156">
        <v>1870.5</v>
      </c>
      <c r="D156">
        <v>9063.75</v>
      </c>
      <c r="E156">
        <v>0</v>
      </c>
      <c r="H156">
        <v>0</v>
      </c>
      <c r="I156">
        <v>0</v>
      </c>
      <c r="J156" t="s">
        <v>15</v>
      </c>
      <c r="K156">
        <v>8396.75</v>
      </c>
      <c r="L156">
        <v>8396.75</v>
      </c>
      <c r="N156">
        <v>9343</v>
      </c>
      <c r="O156">
        <v>6280.5</v>
      </c>
      <c r="Q156">
        <v>525</v>
      </c>
      <c r="R156" t="s">
        <v>36</v>
      </c>
    </row>
    <row r="157" spans="1:18" x14ac:dyDescent="0.3">
      <c r="A157" s="1">
        <v>45318</v>
      </c>
      <c r="B157">
        <v>7067</v>
      </c>
      <c r="C157">
        <v>1339.5</v>
      </c>
      <c r="D157">
        <v>3337.75</v>
      </c>
      <c r="E157">
        <v>0</v>
      </c>
      <c r="H157">
        <v>0</v>
      </c>
      <c r="I157">
        <v>0</v>
      </c>
      <c r="J157" t="s">
        <v>15</v>
      </c>
      <c r="K157">
        <v>4762.5</v>
      </c>
      <c r="L157">
        <v>4762.5</v>
      </c>
      <c r="N157">
        <v>8406.5</v>
      </c>
      <c r="O157">
        <v>8396.75</v>
      </c>
      <c r="Q157">
        <v>95</v>
      </c>
      <c r="R157" t="s">
        <v>143</v>
      </c>
    </row>
    <row r="158" spans="1:18" x14ac:dyDescent="0.3">
      <c r="A158" s="1">
        <v>45317</v>
      </c>
      <c r="B158">
        <v>7852</v>
      </c>
      <c r="C158">
        <v>1251.5</v>
      </c>
      <c r="D158">
        <v>4642.5</v>
      </c>
      <c r="E158">
        <v>0</v>
      </c>
      <c r="H158">
        <v>200</v>
      </c>
      <c r="I158">
        <v>0</v>
      </c>
      <c r="J158" t="s">
        <v>15</v>
      </c>
      <c r="K158">
        <v>1978</v>
      </c>
      <c r="L158">
        <v>1978</v>
      </c>
      <c r="N158">
        <v>9103.5</v>
      </c>
      <c r="O158">
        <v>4762.5</v>
      </c>
      <c r="Q158">
        <v>225</v>
      </c>
      <c r="R158" t="s">
        <v>144</v>
      </c>
    </row>
    <row r="159" spans="1:18" x14ac:dyDescent="0.3">
      <c r="A159" s="1">
        <v>45316</v>
      </c>
      <c r="B159">
        <v>6333.5</v>
      </c>
      <c r="C159">
        <v>1648.5</v>
      </c>
      <c r="D159">
        <v>8884.5</v>
      </c>
      <c r="E159">
        <v>0</v>
      </c>
      <c r="H159">
        <v>0</v>
      </c>
      <c r="I159">
        <v>0</v>
      </c>
      <c r="J159" t="s">
        <v>15</v>
      </c>
      <c r="K159">
        <v>6024</v>
      </c>
      <c r="L159">
        <v>6024</v>
      </c>
      <c r="N159">
        <v>7982</v>
      </c>
      <c r="O159">
        <v>1978</v>
      </c>
      <c r="Q159">
        <v>1495</v>
      </c>
      <c r="R159" t="s">
        <v>145</v>
      </c>
    </row>
    <row r="160" spans="1:18" x14ac:dyDescent="0.3">
      <c r="A160" s="1">
        <v>45315</v>
      </c>
      <c r="B160">
        <v>6085.25</v>
      </c>
      <c r="C160">
        <v>1439.25</v>
      </c>
      <c r="D160">
        <v>5938</v>
      </c>
      <c r="E160">
        <v>0</v>
      </c>
      <c r="H160">
        <v>230</v>
      </c>
      <c r="I160">
        <v>0</v>
      </c>
      <c r="J160" t="s">
        <v>15</v>
      </c>
      <c r="K160">
        <v>6351.75</v>
      </c>
      <c r="L160">
        <v>6351.75</v>
      </c>
      <c r="N160">
        <v>7524.5</v>
      </c>
      <c r="O160">
        <v>6024</v>
      </c>
      <c r="Q160">
        <v>245</v>
      </c>
      <c r="R160" t="s">
        <v>112</v>
      </c>
    </row>
    <row r="161" spans="1:18" x14ac:dyDescent="0.3">
      <c r="A161" s="1">
        <v>45314</v>
      </c>
      <c r="B161">
        <v>7319.5</v>
      </c>
      <c r="C161">
        <v>1187</v>
      </c>
      <c r="D161">
        <v>6633.25</v>
      </c>
      <c r="E161">
        <v>0</v>
      </c>
      <c r="H161">
        <v>150</v>
      </c>
      <c r="I161">
        <v>0</v>
      </c>
      <c r="J161" t="s">
        <v>15</v>
      </c>
      <c r="K161">
        <v>7140.5</v>
      </c>
      <c r="L161">
        <v>7140.5</v>
      </c>
      <c r="N161">
        <v>8506.5</v>
      </c>
      <c r="O161">
        <v>6351.75</v>
      </c>
      <c r="Q161">
        <v>1325</v>
      </c>
      <c r="R161" t="s">
        <v>146</v>
      </c>
    </row>
    <row r="162" spans="1:18" x14ac:dyDescent="0.3">
      <c r="A162" s="1">
        <v>45313</v>
      </c>
      <c r="B162">
        <v>6720.75</v>
      </c>
      <c r="C162">
        <v>1057.25</v>
      </c>
      <c r="D162">
        <v>4559</v>
      </c>
      <c r="E162">
        <v>0</v>
      </c>
      <c r="H162">
        <v>0</v>
      </c>
      <c r="I162">
        <v>0</v>
      </c>
      <c r="J162" t="s">
        <v>15</v>
      </c>
      <c r="K162">
        <v>5753.75</v>
      </c>
      <c r="L162">
        <v>5753.75</v>
      </c>
      <c r="N162">
        <v>7778</v>
      </c>
      <c r="O162">
        <v>7140.5</v>
      </c>
      <c r="Q162">
        <v>775</v>
      </c>
      <c r="R162" t="s">
        <v>147</v>
      </c>
    </row>
    <row r="163" spans="1:18" x14ac:dyDescent="0.3">
      <c r="A163" s="1">
        <v>45312</v>
      </c>
      <c r="B163">
        <v>6395</v>
      </c>
      <c r="C163">
        <v>2060.75</v>
      </c>
      <c r="D163">
        <v>3227</v>
      </c>
      <c r="E163">
        <v>0</v>
      </c>
      <c r="H163">
        <v>0</v>
      </c>
      <c r="I163">
        <v>0</v>
      </c>
      <c r="J163" t="s">
        <v>15</v>
      </c>
      <c r="K163">
        <v>2910.75</v>
      </c>
      <c r="L163">
        <v>2910.75</v>
      </c>
      <c r="N163">
        <v>8455.75</v>
      </c>
      <c r="O163">
        <v>5753.75</v>
      </c>
      <c r="Q163">
        <v>325</v>
      </c>
      <c r="R163" t="s">
        <v>131</v>
      </c>
    </row>
    <row r="164" spans="1:18" x14ac:dyDescent="0.3">
      <c r="A164" s="1">
        <v>45311</v>
      </c>
      <c r="B164">
        <v>6954.5</v>
      </c>
      <c r="C164">
        <v>1205.5</v>
      </c>
      <c r="D164">
        <v>5491.25</v>
      </c>
      <c r="E164">
        <v>0</v>
      </c>
      <c r="H164">
        <v>0</v>
      </c>
      <c r="I164">
        <v>0</v>
      </c>
      <c r="J164" t="s">
        <v>15</v>
      </c>
      <c r="K164">
        <v>2022.5</v>
      </c>
      <c r="L164">
        <v>2022.5</v>
      </c>
      <c r="N164">
        <v>8160</v>
      </c>
      <c r="O164">
        <v>2910.75</v>
      </c>
      <c r="Q164">
        <v>575</v>
      </c>
      <c r="R164" t="s">
        <v>148</v>
      </c>
    </row>
    <row r="165" spans="1:18" x14ac:dyDescent="0.3">
      <c r="A165" s="1">
        <v>45310</v>
      </c>
      <c r="B165">
        <v>6645.5</v>
      </c>
      <c r="C165">
        <v>1209</v>
      </c>
      <c r="D165">
        <v>6929.75</v>
      </c>
      <c r="E165">
        <v>0</v>
      </c>
      <c r="H165">
        <v>0</v>
      </c>
      <c r="I165">
        <v>0</v>
      </c>
      <c r="J165" t="s">
        <v>15</v>
      </c>
      <c r="K165">
        <v>2331.75</v>
      </c>
      <c r="L165">
        <v>2331.75</v>
      </c>
      <c r="N165">
        <v>7854.5</v>
      </c>
      <c r="O165">
        <v>2022.5</v>
      </c>
      <c r="Q165">
        <v>25</v>
      </c>
      <c r="R165" t="s">
        <v>27</v>
      </c>
    </row>
    <row r="166" spans="1:18" x14ac:dyDescent="0.3">
      <c r="A166" s="1">
        <v>45309</v>
      </c>
      <c r="B166">
        <v>7124.5</v>
      </c>
      <c r="C166">
        <v>1309.5</v>
      </c>
      <c r="D166">
        <v>5898.5</v>
      </c>
      <c r="E166">
        <v>0</v>
      </c>
      <c r="H166">
        <v>0</v>
      </c>
      <c r="I166">
        <v>0</v>
      </c>
      <c r="J166" t="s">
        <v>15</v>
      </c>
      <c r="K166">
        <v>1880.75</v>
      </c>
      <c r="L166">
        <v>1880.75</v>
      </c>
      <c r="N166">
        <v>8434</v>
      </c>
      <c r="O166">
        <v>2331.75</v>
      </c>
      <c r="Q166">
        <v>775</v>
      </c>
      <c r="R166" t="s">
        <v>149</v>
      </c>
    </row>
    <row r="167" spans="1:18" x14ac:dyDescent="0.3">
      <c r="A167" s="1">
        <v>45308</v>
      </c>
      <c r="B167">
        <v>7141.5</v>
      </c>
      <c r="C167">
        <v>971</v>
      </c>
      <c r="D167">
        <v>4022.75</v>
      </c>
      <c r="E167">
        <v>0</v>
      </c>
      <c r="H167">
        <v>0</v>
      </c>
      <c r="I167">
        <v>0</v>
      </c>
      <c r="J167" t="s">
        <v>15</v>
      </c>
      <c r="K167">
        <v>387</v>
      </c>
      <c r="L167">
        <v>387</v>
      </c>
      <c r="N167">
        <v>8112.5</v>
      </c>
      <c r="O167">
        <v>1880.75</v>
      </c>
      <c r="Q167">
        <v>1625</v>
      </c>
      <c r="R167" t="s">
        <v>150</v>
      </c>
    </row>
    <row r="168" spans="1:18" x14ac:dyDescent="0.3">
      <c r="A168" s="1">
        <v>45307</v>
      </c>
      <c r="B168">
        <v>7322.5</v>
      </c>
      <c r="C168">
        <v>1414.25</v>
      </c>
      <c r="D168">
        <v>8032</v>
      </c>
      <c r="E168">
        <v>0</v>
      </c>
      <c r="H168">
        <v>0</v>
      </c>
      <c r="I168">
        <v>0</v>
      </c>
      <c r="J168" t="s">
        <v>15</v>
      </c>
      <c r="K168">
        <v>1121.5</v>
      </c>
      <c r="L168">
        <v>1121.5</v>
      </c>
      <c r="N168">
        <v>8736.75</v>
      </c>
      <c r="O168">
        <v>387</v>
      </c>
      <c r="Q168">
        <v>25</v>
      </c>
      <c r="R168" t="s">
        <v>27</v>
      </c>
    </row>
    <row r="169" spans="1:18" x14ac:dyDescent="0.3">
      <c r="A169" s="1">
        <v>45306</v>
      </c>
      <c r="B169">
        <v>7301.05</v>
      </c>
      <c r="C169">
        <v>1274</v>
      </c>
      <c r="D169">
        <v>8455.5499999999993</v>
      </c>
      <c r="E169">
        <v>0</v>
      </c>
      <c r="H169">
        <v>0</v>
      </c>
      <c r="I169">
        <v>0</v>
      </c>
      <c r="J169" t="s">
        <v>15</v>
      </c>
      <c r="K169">
        <v>2346</v>
      </c>
      <c r="L169">
        <v>2346</v>
      </c>
      <c r="N169">
        <v>8575.0499999999993</v>
      </c>
      <c r="O169">
        <v>1121.5</v>
      </c>
      <c r="Q169">
        <v>70</v>
      </c>
      <c r="R169" t="s">
        <v>151</v>
      </c>
    </row>
    <row r="170" spans="1:18" x14ac:dyDescent="0.3">
      <c r="A170" s="1">
        <v>45305</v>
      </c>
      <c r="B170">
        <v>7543.75</v>
      </c>
      <c r="C170">
        <v>1570</v>
      </c>
      <c r="D170">
        <v>6933.5</v>
      </c>
      <c r="E170">
        <v>0</v>
      </c>
      <c r="H170">
        <v>0</v>
      </c>
      <c r="I170">
        <v>0</v>
      </c>
      <c r="J170" t="s">
        <v>15</v>
      </c>
      <c r="K170">
        <v>2785.75</v>
      </c>
      <c r="L170">
        <v>2785.75</v>
      </c>
      <c r="N170">
        <v>9113.75</v>
      </c>
      <c r="O170">
        <v>2346</v>
      </c>
      <c r="Q170">
        <v>1050</v>
      </c>
      <c r="R170" t="s">
        <v>152</v>
      </c>
    </row>
    <row r="171" spans="1:18" x14ac:dyDescent="0.3">
      <c r="A171" s="1">
        <v>45304</v>
      </c>
      <c r="B171">
        <v>6590</v>
      </c>
      <c r="C171">
        <v>1799.5</v>
      </c>
      <c r="D171">
        <v>2932</v>
      </c>
      <c r="E171">
        <v>0</v>
      </c>
      <c r="H171">
        <v>200</v>
      </c>
      <c r="I171">
        <v>0</v>
      </c>
      <c r="J171" t="s">
        <v>15</v>
      </c>
      <c r="K171">
        <v>1747.75</v>
      </c>
      <c r="L171">
        <v>1747.75</v>
      </c>
      <c r="N171">
        <v>8389.5</v>
      </c>
      <c r="O171">
        <v>2785.75</v>
      </c>
      <c r="Q171">
        <v>2420</v>
      </c>
      <c r="R171" t="s">
        <v>153</v>
      </c>
    </row>
    <row r="172" spans="1:18" x14ac:dyDescent="0.3">
      <c r="A172" s="1">
        <v>45303</v>
      </c>
      <c r="B172">
        <v>7810</v>
      </c>
      <c r="C172">
        <v>1365</v>
      </c>
      <c r="D172">
        <v>7449</v>
      </c>
      <c r="E172">
        <v>0</v>
      </c>
      <c r="H172">
        <v>150</v>
      </c>
      <c r="I172">
        <v>0</v>
      </c>
      <c r="J172" t="s">
        <v>15</v>
      </c>
      <c r="K172">
        <v>1861.75</v>
      </c>
      <c r="L172">
        <v>1861.75</v>
      </c>
      <c r="N172">
        <v>9175</v>
      </c>
      <c r="O172">
        <v>1747.75</v>
      </c>
      <c r="Q172">
        <v>325</v>
      </c>
      <c r="R172" t="s">
        <v>100</v>
      </c>
    </row>
    <row r="173" spans="1:18" x14ac:dyDescent="0.3">
      <c r="A173" s="1">
        <v>45302</v>
      </c>
      <c r="B173">
        <v>8065.25</v>
      </c>
      <c r="C173">
        <v>1229</v>
      </c>
      <c r="D173">
        <v>8231.5</v>
      </c>
      <c r="E173">
        <v>0</v>
      </c>
      <c r="H173">
        <v>0</v>
      </c>
      <c r="I173">
        <v>0</v>
      </c>
      <c r="J173" t="s">
        <v>15</v>
      </c>
      <c r="K173">
        <v>3713</v>
      </c>
      <c r="L173">
        <v>3713</v>
      </c>
      <c r="N173">
        <v>9294.25</v>
      </c>
      <c r="O173">
        <v>1861.75</v>
      </c>
      <c r="Q173">
        <v>1685</v>
      </c>
      <c r="R173" t="s">
        <v>154</v>
      </c>
    </row>
    <row r="174" spans="1:18" x14ac:dyDescent="0.3">
      <c r="A174" s="1">
        <v>45301</v>
      </c>
      <c r="B174">
        <v>7117.25</v>
      </c>
      <c r="C174">
        <v>1297</v>
      </c>
      <c r="D174">
        <v>2785.75</v>
      </c>
      <c r="E174">
        <v>2192</v>
      </c>
      <c r="H174">
        <v>100</v>
      </c>
      <c r="I174">
        <v>0</v>
      </c>
      <c r="J174" t="s">
        <v>15</v>
      </c>
      <c r="K174">
        <v>3198.5</v>
      </c>
      <c r="L174">
        <v>3198.5</v>
      </c>
      <c r="N174">
        <v>8414.25</v>
      </c>
      <c r="O174">
        <v>3713</v>
      </c>
      <c r="Q174">
        <v>1525</v>
      </c>
      <c r="R174" t="s">
        <v>155</v>
      </c>
    </row>
    <row r="175" spans="1:18" x14ac:dyDescent="0.3">
      <c r="A175" s="1">
        <v>45300</v>
      </c>
      <c r="B175">
        <v>6872.25</v>
      </c>
      <c r="C175">
        <v>1602.25</v>
      </c>
      <c r="D175">
        <v>6867.75</v>
      </c>
      <c r="E175">
        <v>0</v>
      </c>
      <c r="H175">
        <v>0</v>
      </c>
      <c r="I175">
        <v>0</v>
      </c>
      <c r="J175" t="s">
        <v>15</v>
      </c>
      <c r="K175">
        <v>4299</v>
      </c>
      <c r="L175">
        <v>4299</v>
      </c>
      <c r="N175">
        <v>8474.5</v>
      </c>
      <c r="O175">
        <v>3198.5</v>
      </c>
      <c r="Q175">
        <v>1105</v>
      </c>
      <c r="R175" t="s">
        <v>156</v>
      </c>
    </row>
    <row r="176" spans="1:18" x14ac:dyDescent="0.3">
      <c r="A176" s="1">
        <v>45299</v>
      </c>
      <c r="B176">
        <v>7252.5</v>
      </c>
      <c r="C176">
        <v>1455.75</v>
      </c>
      <c r="D176">
        <v>11972</v>
      </c>
      <c r="E176">
        <v>0</v>
      </c>
      <c r="H176">
        <v>200</v>
      </c>
      <c r="I176">
        <v>0</v>
      </c>
      <c r="J176" t="s">
        <v>15</v>
      </c>
      <c r="K176">
        <v>9243.5</v>
      </c>
      <c r="L176">
        <v>9243.5</v>
      </c>
      <c r="N176">
        <v>8708.25</v>
      </c>
      <c r="O176">
        <v>4299</v>
      </c>
      <c r="Q176">
        <v>25</v>
      </c>
      <c r="R176" t="s">
        <v>27</v>
      </c>
    </row>
    <row r="177" spans="1:18" x14ac:dyDescent="0.3">
      <c r="A177" s="1">
        <v>45298</v>
      </c>
      <c r="B177">
        <v>7117.25</v>
      </c>
      <c r="C177">
        <v>1471</v>
      </c>
      <c r="D177">
        <v>2801.5</v>
      </c>
      <c r="E177">
        <v>0</v>
      </c>
      <c r="H177">
        <v>0</v>
      </c>
      <c r="I177">
        <v>0</v>
      </c>
      <c r="J177" t="s">
        <v>15</v>
      </c>
      <c r="K177">
        <v>5052.75</v>
      </c>
      <c r="L177">
        <v>5052.75</v>
      </c>
      <c r="N177">
        <v>8588.25</v>
      </c>
      <c r="O177">
        <v>9243.5</v>
      </c>
      <c r="Q177">
        <v>125</v>
      </c>
      <c r="R177" t="s">
        <v>157</v>
      </c>
    </row>
    <row r="178" spans="1:18" x14ac:dyDescent="0.3">
      <c r="A178" s="1">
        <v>45297</v>
      </c>
      <c r="B178">
        <v>6357.75</v>
      </c>
      <c r="C178">
        <v>1143</v>
      </c>
      <c r="D178">
        <v>2985</v>
      </c>
      <c r="E178">
        <v>0</v>
      </c>
      <c r="H178">
        <v>0</v>
      </c>
      <c r="I178">
        <v>0</v>
      </c>
      <c r="J178" t="s">
        <v>15</v>
      </c>
      <c r="K178">
        <v>1705</v>
      </c>
      <c r="L178">
        <v>1705</v>
      </c>
      <c r="N178">
        <v>7500.75</v>
      </c>
      <c r="O178">
        <v>5052.75</v>
      </c>
      <c r="Q178">
        <v>25</v>
      </c>
      <c r="R178" t="s">
        <v>158</v>
      </c>
    </row>
    <row r="179" spans="1:18" x14ac:dyDescent="0.3">
      <c r="A179" s="1">
        <v>45296</v>
      </c>
      <c r="B179">
        <v>6652.5</v>
      </c>
      <c r="C179">
        <v>1131.25</v>
      </c>
      <c r="D179">
        <v>10586.95</v>
      </c>
      <c r="E179">
        <v>1250.55</v>
      </c>
      <c r="H179">
        <v>0</v>
      </c>
      <c r="I179">
        <v>0</v>
      </c>
      <c r="J179" t="s">
        <v>15</v>
      </c>
      <c r="K179">
        <v>9115</v>
      </c>
      <c r="L179">
        <v>9115</v>
      </c>
      <c r="N179">
        <v>7783.75</v>
      </c>
      <c r="O179">
        <v>1705</v>
      </c>
      <c r="Q179">
        <v>2225</v>
      </c>
      <c r="R179" t="s">
        <v>159</v>
      </c>
    </row>
    <row r="180" spans="1:18" x14ac:dyDescent="0.3">
      <c r="A180" s="1">
        <v>45295</v>
      </c>
      <c r="B180">
        <v>6873.5</v>
      </c>
      <c r="C180">
        <v>1209.5</v>
      </c>
      <c r="D180">
        <v>2709</v>
      </c>
      <c r="E180">
        <v>0</v>
      </c>
      <c r="H180">
        <v>0</v>
      </c>
      <c r="I180">
        <v>0</v>
      </c>
      <c r="J180" t="s">
        <v>15</v>
      </c>
      <c r="K180">
        <v>5425.5</v>
      </c>
      <c r="L180">
        <v>5425.5</v>
      </c>
      <c r="N180">
        <v>8083</v>
      </c>
      <c r="O180">
        <v>9115</v>
      </c>
      <c r="Q180">
        <v>475</v>
      </c>
      <c r="R180" t="s">
        <v>160</v>
      </c>
    </row>
    <row r="181" spans="1:18" x14ac:dyDescent="0.3">
      <c r="A181" s="1">
        <v>45294</v>
      </c>
      <c r="B181">
        <v>6954.75</v>
      </c>
      <c r="C181">
        <v>1531.25</v>
      </c>
      <c r="D181">
        <v>6824.75</v>
      </c>
      <c r="E181">
        <v>0</v>
      </c>
      <c r="H181">
        <v>300</v>
      </c>
      <c r="I181">
        <v>0</v>
      </c>
      <c r="J181" t="s">
        <v>15</v>
      </c>
      <c r="K181">
        <v>7820.5</v>
      </c>
      <c r="L181">
        <v>7820.5</v>
      </c>
      <c r="N181">
        <v>8486</v>
      </c>
      <c r="O181">
        <v>5425.5</v>
      </c>
      <c r="Q181">
        <v>2225</v>
      </c>
      <c r="R181" t="s">
        <v>161</v>
      </c>
    </row>
    <row r="182" spans="1:18" x14ac:dyDescent="0.3">
      <c r="A182" s="1">
        <v>45293</v>
      </c>
      <c r="B182">
        <v>7286.75</v>
      </c>
      <c r="C182">
        <v>1288</v>
      </c>
      <c r="D182">
        <v>12529.5</v>
      </c>
      <c r="E182">
        <v>0</v>
      </c>
      <c r="H182">
        <v>0</v>
      </c>
      <c r="I182">
        <v>0</v>
      </c>
      <c r="J182" t="s">
        <v>15</v>
      </c>
      <c r="K182">
        <v>13958.25</v>
      </c>
      <c r="L182">
        <v>13958.25</v>
      </c>
      <c r="N182">
        <v>8574.75</v>
      </c>
      <c r="O182">
        <v>7820.5</v>
      </c>
      <c r="Q182">
        <v>895</v>
      </c>
      <c r="R182" t="s">
        <v>162</v>
      </c>
    </row>
    <row r="183" spans="1:18" x14ac:dyDescent="0.3">
      <c r="A183" s="1">
        <v>45292</v>
      </c>
      <c r="B183">
        <v>7890</v>
      </c>
      <c r="C183">
        <v>1613.5</v>
      </c>
      <c r="D183">
        <v>3313</v>
      </c>
      <c r="E183">
        <v>0</v>
      </c>
      <c r="H183">
        <v>1000</v>
      </c>
      <c r="I183">
        <v>0</v>
      </c>
      <c r="J183" t="s">
        <v>15</v>
      </c>
      <c r="K183">
        <v>10906.25</v>
      </c>
      <c r="L183">
        <v>10906.25</v>
      </c>
      <c r="N183">
        <v>9503.5</v>
      </c>
      <c r="O183">
        <v>13958.25</v>
      </c>
      <c r="Q183">
        <v>525</v>
      </c>
      <c r="R183" t="s">
        <v>163</v>
      </c>
    </row>
    <row r="184" spans="1:18" x14ac:dyDescent="0.3">
      <c r="A184" s="1">
        <v>45291</v>
      </c>
      <c r="B184">
        <v>8759</v>
      </c>
      <c r="C184">
        <v>1458.25</v>
      </c>
      <c r="D184">
        <v>5321.25</v>
      </c>
      <c r="E184">
        <v>0</v>
      </c>
      <c r="H184">
        <v>0</v>
      </c>
      <c r="I184">
        <v>0</v>
      </c>
      <c r="J184" t="s">
        <v>15</v>
      </c>
      <c r="K184">
        <v>7493.5</v>
      </c>
      <c r="L184">
        <v>7493.5</v>
      </c>
      <c r="N184">
        <v>10217.25</v>
      </c>
      <c r="O184">
        <v>10906.25</v>
      </c>
      <c r="Q184">
        <v>25</v>
      </c>
      <c r="R184" t="s">
        <v>27</v>
      </c>
    </row>
    <row r="185" spans="1:18" x14ac:dyDescent="0.3">
      <c r="A185" s="1">
        <v>45290</v>
      </c>
      <c r="B185">
        <v>7274.5</v>
      </c>
      <c r="C185">
        <v>1173.75</v>
      </c>
      <c r="D185">
        <v>7817</v>
      </c>
      <c r="E185">
        <v>0</v>
      </c>
      <c r="H185">
        <v>0</v>
      </c>
      <c r="I185">
        <v>0</v>
      </c>
      <c r="J185" t="s">
        <v>15</v>
      </c>
      <c r="K185">
        <v>8061</v>
      </c>
      <c r="L185">
        <v>8061</v>
      </c>
      <c r="N185">
        <v>8448.25</v>
      </c>
      <c r="O185">
        <v>7493.5</v>
      </c>
      <c r="Q185">
        <v>25</v>
      </c>
      <c r="R185" t="s">
        <v>27</v>
      </c>
    </row>
    <row r="186" spans="1:18" x14ac:dyDescent="0.3">
      <c r="A186" s="1">
        <v>45289</v>
      </c>
      <c r="B186">
        <v>6365.5</v>
      </c>
      <c r="C186">
        <v>1327.75</v>
      </c>
      <c r="D186">
        <v>3349.5</v>
      </c>
      <c r="E186">
        <v>2396</v>
      </c>
      <c r="H186">
        <v>0</v>
      </c>
      <c r="I186">
        <v>0</v>
      </c>
      <c r="J186" t="s">
        <v>15</v>
      </c>
      <c r="K186">
        <v>7766</v>
      </c>
      <c r="L186">
        <v>7766</v>
      </c>
      <c r="N186">
        <v>7693.25</v>
      </c>
      <c r="O186">
        <v>8061</v>
      </c>
      <c r="Q186">
        <v>325</v>
      </c>
      <c r="R186" t="s">
        <v>164</v>
      </c>
    </row>
    <row r="187" spans="1:18" x14ac:dyDescent="0.3">
      <c r="A187" s="1">
        <v>45288</v>
      </c>
      <c r="B187">
        <v>7106.5</v>
      </c>
      <c r="C187">
        <v>1174.25</v>
      </c>
      <c r="D187">
        <v>6087.5</v>
      </c>
      <c r="E187">
        <v>0</v>
      </c>
      <c r="H187">
        <v>0</v>
      </c>
      <c r="I187">
        <v>0</v>
      </c>
      <c r="J187" t="s">
        <v>15</v>
      </c>
      <c r="K187">
        <v>7372</v>
      </c>
      <c r="L187">
        <v>7372</v>
      </c>
      <c r="N187">
        <v>8280.75</v>
      </c>
      <c r="O187">
        <v>7766</v>
      </c>
      <c r="Q187">
        <v>625</v>
      </c>
      <c r="R187" t="s">
        <v>165</v>
      </c>
    </row>
    <row r="188" spans="1:18" x14ac:dyDescent="0.3">
      <c r="A188" s="1">
        <v>45287</v>
      </c>
      <c r="B188">
        <v>7313.25</v>
      </c>
      <c r="C188">
        <v>1148.5</v>
      </c>
      <c r="D188">
        <v>3316.75</v>
      </c>
      <c r="E188">
        <v>0</v>
      </c>
      <c r="H188">
        <v>0</v>
      </c>
      <c r="I188">
        <v>0</v>
      </c>
      <c r="J188" t="s">
        <v>15</v>
      </c>
      <c r="K188">
        <v>5637.5</v>
      </c>
      <c r="L188">
        <v>5637.5</v>
      </c>
      <c r="N188">
        <v>8461.75</v>
      </c>
      <c r="O188">
        <v>7372</v>
      </c>
      <c r="Q188">
        <v>2262</v>
      </c>
      <c r="R188" t="s">
        <v>166</v>
      </c>
    </row>
    <row r="189" spans="1:18" x14ac:dyDescent="0.3">
      <c r="A189" s="1">
        <v>45286</v>
      </c>
      <c r="B189">
        <v>6497.5</v>
      </c>
      <c r="C189">
        <v>1533.25</v>
      </c>
      <c r="D189">
        <v>9088.5</v>
      </c>
      <c r="E189">
        <v>0</v>
      </c>
      <c r="H189">
        <v>0</v>
      </c>
      <c r="I189">
        <v>0</v>
      </c>
      <c r="J189" t="s">
        <v>15</v>
      </c>
      <c r="K189">
        <v>10303.5</v>
      </c>
      <c r="L189">
        <v>10303.5</v>
      </c>
      <c r="N189">
        <v>8030.75</v>
      </c>
      <c r="O189">
        <v>5637.5</v>
      </c>
      <c r="Q189">
        <v>2075</v>
      </c>
      <c r="R189" t="s">
        <v>167</v>
      </c>
    </row>
    <row r="190" spans="1:18" x14ac:dyDescent="0.3">
      <c r="A190" s="1">
        <v>45285</v>
      </c>
      <c r="B190">
        <v>6741.25</v>
      </c>
      <c r="C190">
        <v>946.25</v>
      </c>
      <c r="D190">
        <v>9877</v>
      </c>
      <c r="E190">
        <v>0</v>
      </c>
      <c r="H190">
        <v>0</v>
      </c>
      <c r="I190">
        <v>0</v>
      </c>
      <c r="J190" t="s">
        <v>15</v>
      </c>
      <c r="K190">
        <v>15444.25</v>
      </c>
      <c r="L190">
        <v>15444.25</v>
      </c>
      <c r="N190">
        <v>7687.5</v>
      </c>
      <c r="O190">
        <v>10303.5</v>
      </c>
      <c r="Q190">
        <v>2005</v>
      </c>
      <c r="R190" t="s">
        <v>168</v>
      </c>
    </row>
    <row r="191" spans="1:18" x14ac:dyDescent="0.3">
      <c r="A191" s="1">
        <v>45284</v>
      </c>
      <c r="B191">
        <v>7209.5</v>
      </c>
      <c r="C191">
        <v>1219.25</v>
      </c>
      <c r="D191">
        <v>1696</v>
      </c>
      <c r="E191">
        <v>0</v>
      </c>
      <c r="H191">
        <v>300</v>
      </c>
      <c r="I191">
        <v>0</v>
      </c>
      <c r="J191" t="s">
        <v>15</v>
      </c>
      <c r="K191">
        <v>10514.5</v>
      </c>
      <c r="L191">
        <v>10514.5</v>
      </c>
      <c r="N191">
        <v>8428.75</v>
      </c>
      <c r="O191">
        <v>15444.25</v>
      </c>
      <c r="Q191">
        <v>283.75</v>
      </c>
      <c r="R191" t="s">
        <v>169</v>
      </c>
    </row>
    <row r="192" spans="1:18" x14ac:dyDescent="0.3">
      <c r="A192" s="1">
        <v>45283</v>
      </c>
      <c r="B192">
        <v>6613.25</v>
      </c>
      <c r="C192">
        <v>1125.75</v>
      </c>
      <c r="D192">
        <v>5834.75</v>
      </c>
      <c r="E192">
        <v>0</v>
      </c>
      <c r="H192">
        <v>0</v>
      </c>
      <c r="I192">
        <v>0</v>
      </c>
      <c r="J192" t="s">
        <v>15</v>
      </c>
      <c r="K192">
        <v>11361</v>
      </c>
      <c r="L192">
        <v>11361</v>
      </c>
      <c r="N192">
        <v>7739</v>
      </c>
      <c r="O192">
        <v>10514.5</v>
      </c>
      <c r="Q192">
        <v>1625</v>
      </c>
      <c r="R192" t="s">
        <v>170</v>
      </c>
    </row>
    <row r="193" spans="1:18" x14ac:dyDescent="0.3">
      <c r="A193" s="1">
        <v>45282</v>
      </c>
      <c r="B193">
        <v>6111</v>
      </c>
      <c r="C193">
        <v>1255.25</v>
      </c>
      <c r="D193">
        <v>4910.75</v>
      </c>
      <c r="E193">
        <v>0</v>
      </c>
      <c r="H193">
        <v>0</v>
      </c>
      <c r="I193">
        <v>0</v>
      </c>
      <c r="J193" t="s">
        <v>15</v>
      </c>
      <c r="K193">
        <v>10585.75</v>
      </c>
      <c r="L193">
        <v>10585.75</v>
      </c>
      <c r="N193">
        <v>7366.25</v>
      </c>
      <c r="O193">
        <v>11361</v>
      </c>
      <c r="Q193">
        <v>425</v>
      </c>
      <c r="R193" t="s">
        <v>171</v>
      </c>
    </row>
    <row r="194" spans="1:18" x14ac:dyDescent="0.3">
      <c r="A194" s="1">
        <v>45281</v>
      </c>
      <c r="B194">
        <v>6422.5</v>
      </c>
      <c r="C194">
        <v>1193.75</v>
      </c>
      <c r="D194">
        <v>5723</v>
      </c>
      <c r="E194">
        <v>0</v>
      </c>
      <c r="H194">
        <v>0</v>
      </c>
      <c r="I194">
        <v>0</v>
      </c>
      <c r="J194" t="s">
        <v>15</v>
      </c>
      <c r="K194">
        <v>11461.25</v>
      </c>
      <c r="L194">
        <v>11461.25</v>
      </c>
      <c r="N194">
        <v>7616.25</v>
      </c>
      <c r="O194">
        <v>10585.75</v>
      </c>
      <c r="Q194">
        <v>1575</v>
      </c>
      <c r="R194" t="s">
        <v>172</v>
      </c>
    </row>
    <row r="195" spans="1:18" x14ac:dyDescent="0.3">
      <c r="A195" s="1">
        <v>45280</v>
      </c>
      <c r="B195">
        <v>9480.5</v>
      </c>
      <c r="C195">
        <v>1140.25</v>
      </c>
      <c r="D195">
        <v>11124.25</v>
      </c>
      <c r="E195">
        <v>0</v>
      </c>
      <c r="H195">
        <v>250</v>
      </c>
      <c r="I195">
        <v>0</v>
      </c>
      <c r="J195" t="s">
        <v>15</v>
      </c>
      <c r="K195">
        <v>13480</v>
      </c>
      <c r="L195">
        <v>13480</v>
      </c>
      <c r="N195">
        <v>10620.75</v>
      </c>
      <c r="O195">
        <v>11461.25</v>
      </c>
      <c r="Q195">
        <v>125</v>
      </c>
      <c r="R195" t="s">
        <v>173</v>
      </c>
    </row>
    <row r="196" spans="1:18" x14ac:dyDescent="0.3">
      <c r="A196" s="1">
        <v>45279</v>
      </c>
      <c r="B196">
        <v>6617.5</v>
      </c>
      <c r="C196">
        <v>1177</v>
      </c>
      <c r="D196">
        <v>5703.09</v>
      </c>
      <c r="E196">
        <v>1063.9100000000001</v>
      </c>
      <c r="H196">
        <v>0</v>
      </c>
      <c r="I196">
        <v>0</v>
      </c>
      <c r="J196" t="s">
        <v>15</v>
      </c>
      <c r="K196">
        <v>14089.5</v>
      </c>
      <c r="L196">
        <v>14089.5</v>
      </c>
      <c r="N196">
        <v>7794.5</v>
      </c>
      <c r="O196">
        <v>13480</v>
      </c>
      <c r="Q196">
        <v>460</v>
      </c>
      <c r="R196" t="s">
        <v>174</v>
      </c>
    </row>
    <row r="197" spans="1:18" x14ac:dyDescent="0.3">
      <c r="A197" s="1">
        <v>45278</v>
      </c>
      <c r="B197">
        <v>6361</v>
      </c>
      <c r="C197">
        <v>1266.25</v>
      </c>
      <c r="D197">
        <v>3552.25</v>
      </c>
      <c r="E197">
        <v>0</v>
      </c>
      <c r="H197">
        <v>0</v>
      </c>
      <c r="I197">
        <v>0</v>
      </c>
      <c r="J197" t="s">
        <v>15</v>
      </c>
      <c r="K197">
        <v>11805.75</v>
      </c>
      <c r="L197">
        <v>11805.75</v>
      </c>
      <c r="N197">
        <v>7627.25</v>
      </c>
      <c r="O197">
        <v>14089.5</v>
      </c>
      <c r="Q197">
        <v>525</v>
      </c>
      <c r="R197" t="s">
        <v>175</v>
      </c>
    </row>
    <row r="198" spans="1:18" x14ac:dyDescent="0.3">
      <c r="A198" s="1">
        <v>45277</v>
      </c>
      <c r="B198">
        <v>6001.5</v>
      </c>
      <c r="C198">
        <v>1386</v>
      </c>
      <c r="D198">
        <v>4258.5</v>
      </c>
      <c r="E198">
        <v>0</v>
      </c>
      <c r="H198">
        <v>0</v>
      </c>
      <c r="I198">
        <v>0</v>
      </c>
      <c r="J198" t="s">
        <v>15</v>
      </c>
      <c r="K198">
        <v>10587.75</v>
      </c>
      <c r="L198">
        <v>10587.75</v>
      </c>
      <c r="N198">
        <v>7387.5</v>
      </c>
      <c r="O198">
        <v>11805.75</v>
      </c>
      <c r="Q198">
        <v>525</v>
      </c>
      <c r="R198" t="s">
        <v>176</v>
      </c>
    </row>
    <row r="199" spans="1:18" x14ac:dyDescent="0.3">
      <c r="A199" s="1">
        <v>45276</v>
      </c>
      <c r="B199">
        <v>6775</v>
      </c>
      <c r="C199">
        <v>1406.5</v>
      </c>
      <c r="D199">
        <v>7224.25</v>
      </c>
      <c r="E199">
        <v>0</v>
      </c>
      <c r="H199">
        <v>0</v>
      </c>
      <c r="I199">
        <v>0</v>
      </c>
      <c r="J199" t="s">
        <v>15</v>
      </c>
      <c r="K199">
        <v>11062</v>
      </c>
      <c r="L199">
        <v>11062</v>
      </c>
      <c r="N199">
        <v>8181.5</v>
      </c>
      <c r="O199">
        <v>10587.75</v>
      </c>
      <c r="Q199">
        <v>25</v>
      </c>
      <c r="R199" t="s">
        <v>27</v>
      </c>
    </row>
    <row r="200" spans="1:18" x14ac:dyDescent="0.3">
      <c r="A200" s="1">
        <v>45275</v>
      </c>
      <c r="B200">
        <v>6003</v>
      </c>
      <c r="C200">
        <v>1627.25</v>
      </c>
      <c r="D200">
        <v>6898</v>
      </c>
      <c r="E200">
        <v>0</v>
      </c>
      <c r="H200">
        <v>0</v>
      </c>
      <c r="I200">
        <v>0</v>
      </c>
      <c r="J200" t="s">
        <v>15</v>
      </c>
      <c r="K200">
        <v>12132</v>
      </c>
      <c r="L200">
        <v>12132</v>
      </c>
      <c r="N200">
        <v>7630.25</v>
      </c>
      <c r="O200">
        <v>11062</v>
      </c>
      <c r="Q200">
        <v>175</v>
      </c>
      <c r="R200" t="s">
        <v>177</v>
      </c>
    </row>
    <row r="201" spans="1:18" x14ac:dyDescent="0.3">
      <c r="A201" s="1">
        <v>45274</v>
      </c>
      <c r="B201">
        <v>6367</v>
      </c>
      <c r="C201">
        <v>851.75</v>
      </c>
      <c r="D201">
        <v>5275.75</v>
      </c>
      <c r="E201">
        <v>0</v>
      </c>
      <c r="H201">
        <v>0</v>
      </c>
      <c r="I201">
        <v>0</v>
      </c>
      <c r="J201" t="s">
        <v>15</v>
      </c>
      <c r="K201">
        <v>11485.75</v>
      </c>
      <c r="L201">
        <v>11485.75</v>
      </c>
      <c r="N201">
        <v>7218.75</v>
      </c>
      <c r="O201">
        <v>12132</v>
      </c>
      <c r="Q201">
        <v>445</v>
      </c>
      <c r="R201" t="s">
        <v>178</v>
      </c>
    </row>
    <row r="202" spans="1:18" x14ac:dyDescent="0.3">
      <c r="A202" s="1">
        <v>45273</v>
      </c>
      <c r="B202">
        <v>6625.75</v>
      </c>
      <c r="C202">
        <v>1209.25</v>
      </c>
      <c r="D202">
        <v>4905.75</v>
      </c>
      <c r="E202">
        <v>0</v>
      </c>
      <c r="H202">
        <v>0</v>
      </c>
      <c r="I202">
        <v>0</v>
      </c>
      <c r="J202" t="s">
        <v>15</v>
      </c>
      <c r="K202">
        <v>9790.75</v>
      </c>
      <c r="L202">
        <v>9790.75</v>
      </c>
      <c r="N202">
        <v>7835</v>
      </c>
      <c r="O202">
        <v>11485.75</v>
      </c>
      <c r="Q202">
        <v>25</v>
      </c>
      <c r="R202" t="s">
        <v>27</v>
      </c>
    </row>
    <row r="203" spans="1:18" x14ac:dyDescent="0.3">
      <c r="A203" s="1">
        <v>45272</v>
      </c>
      <c r="B203">
        <v>6489.25</v>
      </c>
      <c r="C203">
        <v>1279.75</v>
      </c>
      <c r="D203">
        <v>3604.38</v>
      </c>
      <c r="E203">
        <v>783.62</v>
      </c>
      <c r="H203">
        <v>0</v>
      </c>
      <c r="I203">
        <v>0</v>
      </c>
      <c r="J203" t="s">
        <v>15</v>
      </c>
      <c r="K203">
        <v>10014.5</v>
      </c>
      <c r="L203">
        <v>10014.5</v>
      </c>
      <c r="N203">
        <v>7769</v>
      </c>
      <c r="O203">
        <v>9790.75</v>
      </c>
      <c r="Q203">
        <v>2325</v>
      </c>
      <c r="R203" t="s">
        <v>179</v>
      </c>
    </row>
    <row r="204" spans="1:18" x14ac:dyDescent="0.3">
      <c r="A204" s="1">
        <v>45271</v>
      </c>
      <c r="B204">
        <v>6527.75</v>
      </c>
      <c r="C204">
        <v>902</v>
      </c>
      <c r="D204">
        <v>8411</v>
      </c>
      <c r="E204">
        <v>0</v>
      </c>
      <c r="H204">
        <v>0</v>
      </c>
      <c r="I204">
        <v>0</v>
      </c>
      <c r="J204" t="s">
        <v>15</v>
      </c>
      <c r="K204">
        <v>13241.75</v>
      </c>
      <c r="L204">
        <v>13241.75</v>
      </c>
      <c r="N204">
        <v>7429.75</v>
      </c>
      <c r="O204">
        <v>10014.5</v>
      </c>
      <c r="Q204">
        <v>1344</v>
      </c>
      <c r="R204" t="s">
        <v>180</v>
      </c>
    </row>
    <row r="205" spans="1:18" x14ac:dyDescent="0.3">
      <c r="A205" s="1">
        <v>45270</v>
      </c>
      <c r="B205">
        <v>6199</v>
      </c>
      <c r="C205">
        <v>1230.25</v>
      </c>
      <c r="D205">
        <v>4797.75</v>
      </c>
      <c r="E205">
        <v>0</v>
      </c>
      <c r="H205">
        <v>0</v>
      </c>
      <c r="I205">
        <v>0</v>
      </c>
      <c r="J205" t="s">
        <v>15</v>
      </c>
      <c r="K205">
        <v>12365.5</v>
      </c>
      <c r="L205">
        <v>12365.5</v>
      </c>
      <c r="N205">
        <v>7429.25</v>
      </c>
      <c r="O205">
        <v>13241.75</v>
      </c>
      <c r="Q205">
        <v>525</v>
      </c>
      <c r="R205" t="s">
        <v>181</v>
      </c>
    </row>
    <row r="206" spans="1:18" x14ac:dyDescent="0.3">
      <c r="A206" s="1">
        <v>45269</v>
      </c>
      <c r="B206">
        <v>6591.75</v>
      </c>
      <c r="C206">
        <v>1209.25</v>
      </c>
      <c r="D206">
        <v>4038</v>
      </c>
      <c r="E206">
        <v>3085</v>
      </c>
      <c r="H206">
        <v>0</v>
      </c>
      <c r="I206">
        <v>0</v>
      </c>
      <c r="J206" t="s">
        <v>15</v>
      </c>
      <c r="K206">
        <v>12971.75</v>
      </c>
      <c r="L206">
        <v>12971.75</v>
      </c>
      <c r="N206">
        <v>7801</v>
      </c>
      <c r="O206">
        <v>12365.5</v>
      </c>
      <c r="Q206">
        <v>75</v>
      </c>
      <c r="R206" t="s">
        <v>42</v>
      </c>
    </row>
    <row r="207" spans="1:18" x14ac:dyDescent="0.3">
      <c r="A207" s="1">
        <v>45268</v>
      </c>
      <c r="B207">
        <v>7059.25</v>
      </c>
      <c r="C207">
        <v>1065.75</v>
      </c>
      <c r="D207">
        <v>3936.25</v>
      </c>
      <c r="E207">
        <v>0</v>
      </c>
      <c r="H207">
        <v>0</v>
      </c>
      <c r="I207">
        <v>0</v>
      </c>
      <c r="J207" t="s">
        <v>15</v>
      </c>
      <c r="K207">
        <v>11758.75</v>
      </c>
      <c r="L207">
        <v>11758.75</v>
      </c>
      <c r="N207">
        <v>8125</v>
      </c>
      <c r="O207">
        <v>12971.75</v>
      </c>
      <c r="Q207">
        <v>1910</v>
      </c>
      <c r="R207" t="s">
        <v>182</v>
      </c>
    </row>
    <row r="208" spans="1:18" x14ac:dyDescent="0.3">
      <c r="A208" s="1">
        <v>45267</v>
      </c>
      <c r="B208">
        <v>6599.75</v>
      </c>
      <c r="C208">
        <v>1510</v>
      </c>
      <c r="D208">
        <v>4287.75</v>
      </c>
      <c r="E208">
        <v>0</v>
      </c>
      <c r="H208">
        <v>0</v>
      </c>
      <c r="I208">
        <v>0</v>
      </c>
      <c r="J208" t="s">
        <v>15</v>
      </c>
      <c r="K208">
        <v>9901.75</v>
      </c>
      <c r="L208">
        <v>9901.75</v>
      </c>
      <c r="N208">
        <v>8109.75</v>
      </c>
      <c r="O208">
        <v>11758.75</v>
      </c>
      <c r="Q208">
        <v>455</v>
      </c>
      <c r="R208" t="s">
        <v>183</v>
      </c>
    </row>
    <row r="209" spans="1:18" x14ac:dyDescent="0.3">
      <c r="A209" s="1">
        <v>45266</v>
      </c>
      <c r="B209">
        <v>7260.75</v>
      </c>
      <c r="C209">
        <v>1126.25</v>
      </c>
      <c r="D209">
        <v>6983.5</v>
      </c>
      <c r="E209">
        <v>0</v>
      </c>
      <c r="H209">
        <v>0</v>
      </c>
      <c r="I209">
        <v>0</v>
      </c>
      <c r="J209" t="s">
        <v>15</v>
      </c>
      <c r="K209">
        <v>9849.5</v>
      </c>
      <c r="L209">
        <v>9849.5</v>
      </c>
      <c r="N209">
        <v>8387</v>
      </c>
      <c r="O209">
        <v>9901.75</v>
      </c>
      <c r="Q209">
        <v>225</v>
      </c>
      <c r="R209" t="s">
        <v>144</v>
      </c>
    </row>
    <row r="210" spans="1:18" x14ac:dyDescent="0.3">
      <c r="A210" s="1">
        <v>45265</v>
      </c>
      <c r="B210">
        <v>7222.25</v>
      </c>
      <c r="C210">
        <v>1247.5</v>
      </c>
      <c r="D210">
        <v>8866</v>
      </c>
      <c r="E210">
        <v>1222</v>
      </c>
      <c r="H210">
        <v>0</v>
      </c>
      <c r="I210">
        <v>0</v>
      </c>
      <c r="J210" t="s">
        <v>15</v>
      </c>
      <c r="K210">
        <v>17490.25</v>
      </c>
      <c r="L210">
        <v>17490.25</v>
      </c>
      <c r="N210">
        <v>8469.75</v>
      </c>
      <c r="O210">
        <v>9849.5</v>
      </c>
      <c r="Q210">
        <v>4775</v>
      </c>
      <c r="R210" t="s">
        <v>184</v>
      </c>
    </row>
    <row r="211" spans="1:18" x14ac:dyDescent="0.3">
      <c r="A211" s="1">
        <v>45264</v>
      </c>
      <c r="B211">
        <v>7489.5</v>
      </c>
      <c r="C211">
        <v>1007.5</v>
      </c>
      <c r="D211">
        <v>3963.75</v>
      </c>
      <c r="E211">
        <v>400</v>
      </c>
      <c r="H211">
        <v>0</v>
      </c>
      <c r="I211">
        <v>0</v>
      </c>
      <c r="J211" t="s">
        <v>15</v>
      </c>
      <c r="K211">
        <v>15889.5</v>
      </c>
      <c r="L211">
        <v>15889.5</v>
      </c>
      <c r="N211">
        <v>8497</v>
      </c>
      <c r="O211">
        <v>17490.25</v>
      </c>
      <c r="Q211">
        <v>1525</v>
      </c>
      <c r="R211" t="s">
        <v>185</v>
      </c>
    </row>
    <row r="212" spans="1:18" x14ac:dyDescent="0.3">
      <c r="A212" s="1">
        <v>45263</v>
      </c>
      <c r="B212">
        <v>8379.75</v>
      </c>
      <c r="C212">
        <v>1629.75</v>
      </c>
      <c r="D212">
        <v>4375</v>
      </c>
      <c r="E212">
        <v>0</v>
      </c>
      <c r="H212">
        <v>0</v>
      </c>
      <c r="I212">
        <v>0</v>
      </c>
      <c r="J212" t="s">
        <v>15</v>
      </c>
      <c r="K212">
        <v>13204.75</v>
      </c>
      <c r="L212">
        <v>13204.75</v>
      </c>
      <c r="N212">
        <v>10009.5</v>
      </c>
      <c r="O212">
        <v>15889.5</v>
      </c>
      <c r="Q212">
        <v>1320</v>
      </c>
      <c r="R212" t="s">
        <v>186</v>
      </c>
    </row>
    <row r="213" spans="1:18" x14ac:dyDescent="0.3">
      <c r="A213" s="1">
        <v>45262</v>
      </c>
      <c r="B213">
        <v>7683.5</v>
      </c>
      <c r="C213">
        <v>1543.75</v>
      </c>
      <c r="D213">
        <v>9769.5</v>
      </c>
      <c r="E213">
        <v>0</v>
      </c>
      <c r="H213">
        <v>0</v>
      </c>
      <c r="I213">
        <v>0</v>
      </c>
      <c r="J213" t="s">
        <v>15</v>
      </c>
      <c r="K213">
        <v>20962.75</v>
      </c>
      <c r="L213">
        <v>20962.75</v>
      </c>
      <c r="N213">
        <v>9227.25</v>
      </c>
      <c r="O213">
        <v>13204.75</v>
      </c>
      <c r="Q213">
        <v>5672</v>
      </c>
      <c r="R213" t="s">
        <v>187</v>
      </c>
    </row>
    <row r="214" spans="1:18" x14ac:dyDescent="0.3">
      <c r="A214" s="1">
        <v>45261</v>
      </c>
      <c r="B214">
        <v>7265.75</v>
      </c>
      <c r="C214">
        <v>1264.5</v>
      </c>
      <c r="D214">
        <v>3536.5</v>
      </c>
      <c r="E214">
        <v>0</v>
      </c>
      <c r="H214">
        <v>0</v>
      </c>
      <c r="I214">
        <v>0</v>
      </c>
      <c r="J214" t="s">
        <v>15</v>
      </c>
      <c r="K214">
        <v>18108.5</v>
      </c>
      <c r="L214">
        <v>18108.5</v>
      </c>
      <c r="N214">
        <v>8530.25</v>
      </c>
      <c r="O214">
        <v>20962.75</v>
      </c>
      <c r="Q214">
        <v>875</v>
      </c>
      <c r="R214" t="s">
        <v>188</v>
      </c>
    </row>
    <row r="215" spans="1:18" x14ac:dyDescent="0.3">
      <c r="A215" s="1">
        <v>45260</v>
      </c>
      <c r="B215">
        <v>6318.75</v>
      </c>
      <c r="C215">
        <v>1318</v>
      </c>
      <c r="D215">
        <v>3924.5</v>
      </c>
      <c r="E215">
        <v>3458</v>
      </c>
      <c r="H215">
        <v>0</v>
      </c>
      <c r="I215">
        <v>0</v>
      </c>
      <c r="J215" t="s">
        <v>15</v>
      </c>
      <c r="K215">
        <v>21322.25</v>
      </c>
      <c r="L215">
        <v>21322.25</v>
      </c>
      <c r="N215">
        <v>7636.75</v>
      </c>
      <c r="O215">
        <v>18108.5</v>
      </c>
      <c r="Q215">
        <v>2150</v>
      </c>
      <c r="R215" t="s">
        <v>189</v>
      </c>
    </row>
    <row r="216" spans="1:18" x14ac:dyDescent="0.3">
      <c r="A216" s="1">
        <v>45259</v>
      </c>
      <c r="B216">
        <v>6640</v>
      </c>
      <c r="C216">
        <v>963</v>
      </c>
      <c r="D216">
        <v>3009</v>
      </c>
      <c r="E216">
        <v>0</v>
      </c>
      <c r="H216">
        <v>0</v>
      </c>
      <c r="I216">
        <v>0</v>
      </c>
      <c r="J216" t="s">
        <v>15</v>
      </c>
      <c r="K216">
        <v>18216.25</v>
      </c>
      <c r="L216">
        <v>18216.25</v>
      </c>
      <c r="N216">
        <v>7603</v>
      </c>
      <c r="O216">
        <v>21322.25</v>
      </c>
      <c r="Q216">
        <v>525</v>
      </c>
      <c r="R216" t="s">
        <v>190</v>
      </c>
    </row>
    <row r="217" spans="1:18" x14ac:dyDescent="0.3">
      <c r="A217" s="1">
        <v>45258</v>
      </c>
      <c r="B217">
        <v>6457.5</v>
      </c>
      <c r="C217">
        <v>1141.25</v>
      </c>
      <c r="D217">
        <v>6114.5</v>
      </c>
      <c r="E217">
        <v>0</v>
      </c>
      <c r="H217">
        <v>0</v>
      </c>
      <c r="I217">
        <v>0</v>
      </c>
      <c r="J217" t="s">
        <v>15</v>
      </c>
      <c r="K217">
        <v>18948.25</v>
      </c>
      <c r="L217">
        <v>18948.25</v>
      </c>
      <c r="N217">
        <v>7598.75</v>
      </c>
      <c r="O217">
        <v>18216.25</v>
      </c>
      <c r="Q217">
        <v>1075</v>
      </c>
      <c r="R217" t="s">
        <v>191</v>
      </c>
    </row>
    <row r="218" spans="1:18" x14ac:dyDescent="0.3">
      <c r="A218" s="1">
        <v>45257</v>
      </c>
      <c r="B218">
        <v>5728.75</v>
      </c>
      <c r="C218">
        <v>921.75</v>
      </c>
      <c r="D218">
        <v>5928.75</v>
      </c>
      <c r="E218">
        <v>0</v>
      </c>
      <c r="H218">
        <v>0</v>
      </c>
      <c r="I218">
        <v>0</v>
      </c>
      <c r="J218" t="s">
        <v>15</v>
      </c>
      <c r="K218">
        <v>20723.25</v>
      </c>
      <c r="L218">
        <v>20723.25</v>
      </c>
      <c r="N218">
        <v>6650.5</v>
      </c>
      <c r="O218">
        <v>18948.25</v>
      </c>
      <c r="Q218">
        <v>1575</v>
      </c>
      <c r="R218" t="s">
        <v>192</v>
      </c>
    </row>
    <row r="219" spans="1:18" x14ac:dyDescent="0.3">
      <c r="A219" s="1">
        <v>45256</v>
      </c>
      <c r="B219">
        <v>10595.25</v>
      </c>
      <c r="C219">
        <v>2087.5</v>
      </c>
      <c r="D219">
        <v>6588</v>
      </c>
      <c r="E219">
        <v>0</v>
      </c>
      <c r="H219">
        <v>0</v>
      </c>
      <c r="I219">
        <v>0</v>
      </c>
      <c r="J219" t="s">
        <v>15</v>
      </c>
      <c r="K219">
        <v>16801</v>
      </c>
      <c r="L219">
        <v>16801</v>
      </c>
      <c r="N219">
        <v>12682.75</v>
      </c>
      <c r="O219">
        <v>20723.25</v>
      </c>
      <c r="Q219">
        <v>85</v>
      </c>
      <c r="R219" t="s">
        <v>193</v>
      </c>
    </row>
    <row r="220" spans="1:18" x14ac:dyDescent="0.3">
      <c r="A220" s="1">
        <v>45255</v>
      </c>
      <c r="B220">
        <v>7454.75</v>
      </c>
      <c r="C220">
        <v>1077.25</v>
      </c>
      <c r="D220">
        <v>6637</v>
      </c>
      <c r="E220">
        <v>314</v>
      </c>
      <c r="H220">
        <v>0</v>
      </c>
      <c r="I220">
        <v>0</v>
      </c>
      <c r="J220" t="s">
        <v>15</v>
      </c>
      <c r="K220">
        <v>17739.25</v>
      </c>
      <c r="L220">
        <v>17739.25</v>
      </c>
      <c r="N220">
        <v>8532</v>
      </c>
      <c r="O220">
        <v>16801</v>
      </c>
      <c r="Q220">
        <v>1442</v>
      </c>
      <c r="R220" t="s">
        <v>194</v>
      </c>
    </row>
    <row r="221" spans="1:18" x14ac:dyDescent="0.3">
      <c r="A221" s="1">
        <v>45254</v>
      </c>
      <c r="B221">
        <v>6013.5</v>
      </c>
      <c r="C221">
        <v>1082.5</v>
      </c>
      <c r="D221">
        <v>3341</v>
      </c>
      <c r="E221">
        <v>261.5</v>
      </c>
      <c r="H221">
        <v>0</v>
      </c>
      <c r="I221">
        <v>0</v>
      </c>
      <c r="J221" t="s">
        <v>15</v>
      </c>
      <c r="K221">
        <v>15563.25</v>
      </c>
      <c r="L221">
        <v>15563.25</v>
      </c>
      <c r="N221">
        <v>7096</v>
      </c>
      <c r="O221">
        <v>17739.25</v>
      </c>
      <c r="Q221">
        <v>235</v>
      </c>
      <c r="R221" t="s">
        <v>195</v>
      </c>
    </row>
    <row r="222" spans="1:18" x14ac:dyDescent="0.3">
      <c r="A222" s="1">
        <v>45253</v>
      </c>
      <c r="B222">
        <v>7072</v>
      </c>
      <c r="C222">
        <v>1132.5</v>
      </c>
      <c r="D222">
        <v>4512.25</v>
      </c>
      <c r="E222">
        <v>0</v>
      </c>
      <c r="H222">
        <v>0</v>
      </c>
      <c r="I222">
        <v>0</v>
      </c>
      <c r="J222" t="s">
        <v>15</v>
      </c>
      <c r="K222">
        <v>14928.5</v>
      </c>
      <c r="L222">
        <v>14928.5</v>
      </c>
      <c r="N222">
        <v>8204.5</v>
      </c>
      <c r="O222">
        <v>15563.25</v>
      </c>
      <c r="Q222">
        <v>1925</v>
      </c>
      <c r="R222" t="s">
        <v>196</v>
      </c>
    </row>
    <row r="223" spans="1:18" x14ac:dyDescent="0.3">
      <c r="A223" s="1">
        <v>45252</v>
      </c>
      <c r="B223">
        <v>6409.5</v>
      </c>
      <c r="C223">
        <v>1095.25</v>
      </c>
      <c r="D223">
        <v>5433.75</v>
      </c>
      <c r="E223">
        <v>565.25</v>
      </c>
      <c r="H223">
        <v>0</v>
      </c>
      <c r="I223">
        <v>0</v>
      </c>
      <c r="J223" t="s">
        <v>15</v>
      </c>
      <c r="K223">
        <v>14853</v>
      </c>
      <c r="L223">
        <v>14853</v>
      </c>
      <c r="N223">
        <v>7504.75</v>
      </c>
      <c r="O223">
        <v>14928.5</v>
      </c>
      <c r="Q223">
        <v>335</v>
      </c>
      <c r="R223" t="s">
        <v>141</v>
      </c>
    </row>
    <row r="224" spans="1:18" x14ac:dyDescent="0.3">
      <c r="A224" s="1">
        <v>45251</v>
      </c>
      <c r="B224">
        <v>5915.75</v>
      </c>
      <c r="C224">
        <v>763.25</v>
      </c>
      <c r="D224">
        <v>8269.25</v>
      </c>
      <c r="E224">
        <v>0</v>
      </c>
      <c r="H224">
        <v>0</v>
      </c>
      <c r="I224">
        <v>0</v>
      </c>
      <c r="J224" t="s">
        <v>15</v>
      </c>
      <c r="K224">
        <v>17421.5</v>
      </c>
      <c r="L224">
        <v>17421.5</v>
      </c>
      <c r="N224">
        <v>6679</v>
      </c>
      <c r="O224">
        <v>14853</v>
      </c>
      <c r="Q224">
        <v>215</v>
      </c>
      <c r="R224" t="s">
        <v>197</v>
      </c>
    </row>
    <row r="225" spans="1:18" x14ac:dyDescent="0.3">
      <c r="A225" s="1">
        <v>45250</v>
      </c>
      <c r="B225">
        <v>7142.25</v>
      </c>
      <c r="C225">
        <v>1373.5</v>
      </c>
      <c r="D225">
        <v>8175</v>
      </c>
      <c r="E225">
        <v>0</v>
      </c>
      <c r="H225">
        <v>0</v>
      </c>
      <c r="I225">
        <v>0</v>
      </c>
      <c r="J225" t="s">
        <v>15</v>
      </c>
      <c r="K225">
        <v>18864.25</v>
      </c>
      <c r="L225">
        <v>18864.25</v>
      </c>
      <c r="N225">
        <v>8515.75</v>
      </c>
      <c r="O225">
        <v>17421.5</v>
      </c>
      <c r="Q225">
        <v>410</v>
      </c>
      <c r="R225" t="s">
        <v>198</v>
      </c>
    </row>
    <row r="226" spans="1:18" x14ac:dyDescent="0.3">
      <c r="A226" s="1">
        <v>45249</v>
      </c>
      <c r="B226">
        <v>6658.75</v>
      </c>
      <c r="C226">
        <v>1090.5</v>
      </c>
      <c r="D226">
        <v>2323</v>
      </c>
      <c r="E226">
        <v>0</v>
      </c>
      <c r="H226">
        <v>0</v>
      </c>
      <c r="I226">
        <v>0</v>
      </c>
      <c r="J226" t="s">
        <v>15</v>
      </c>
      <c r="K226">
        <v>16153.5</v>
      </c>
      <c r="L226">
        <v>16153.5</v>
      </c>
      <c r="N226">
        <v>7749.25</v>
      </c>
      <c r="O226">
        <v>18864.25</v>
      </c>
      <c r="Q226">
        <v>1625</v>
      </c>
      <c r="R226" t="s">
        <v>199</v>
      </c>
    </row>
    <row r="227" spans="1:18" x14ac:dyDescent="0.3">
      <c r="A227" s="1">
        <v>45248</v>
      </c>
      <c r="B227">
        <v>7605.75</v>
      </c>
      <c r="C227">
        <v>947.5</v>
      </c>
      <c r="D227">
        <v>4756.25</v>
      </c>
      <c r="E227">
        <v>0</v>
      </c>
      <c r="H227">
        <v>0</v>
      </c>
      <c r="I227">
        <v>0</v>
      </c>
      <c r="J227" t="s">
        <v>15</v>
      </c>
      <c r="K227">
        <v>15079</v>
      </c>
      <c r="L227">
        <v>15079</v>
      </c>
      <c r="N227">
        <v>8553.25</v>
      </c>
      <c r="O227">
        <v>16153.5</v>
      </c>
      <c r="Q227">
        <v>1775</v>
      </c>
      <c r="R227" t="s">
        <v>200</v>
      </c>
    </row>
    <row r="228" spans="1:18" x14ac:dyDescent="0.3">
      <c r="A228" s="1">
        <v>45247</v>
      </c>
      <c r="B228">
        <v>6075.75</v>
      </c>
      <c r="C228">
        <v>1130.25</v>
      </c>
      <c r="D228">
        <v>5317</v>
      </c>
      <c r="E228">
        <v>0</v>
      </c>
      <c r="H228">
        <v>0</v>
      </c>
      <c r="I228">
        <v>0</v>
      </c>
      <c r="J228" t="s">
        <v>15</v>
      </c>
      <c r="K228">
        <v>16530.5</v>
      </c>
      <c r="L228">
        <v>16530.5</v>
      </c>
      <c r="N228">
        <v>7206</v>
      </c>
      <c r="O228">
        <v>15079</v>
      </c>
      <c r="Q228">
        <v>2210.25</v>
      </c>
      <c r="R228" t="s">
        <v>201</v>
      </c>
    </row>
    <row r="229" spans="1:18" x14ac:dyDescent="0.3">
      <c r="A229" s="1">
        <v>45246</v>
      </c>
      <c r="B229">
        <v>6646</v>
      </c>
      <c r="C229">
        <v>1235</v>
      </c>
      <c r="D229">
        <v>4440.75</v>
      </c>
      <c r="E229">
        <v>0</v>
      </c>
      <c r="H229">
        <v>0</v>
      </c>
      <c r="I229">
        <v>0</v>
      </c>
      <c r="J229" t="s">
        <v>15</v>
      </c>
      <c r="K229">
        <v>15330.25</v>
      </c>
      <c r="L229">
        <v>15330.25</v>
      </c>
      <c r="N229">
        <v>7881</v>
      </c>
      <c r="O229">
        <v>16530.5</v>
      </c>
      <c r="Q229">
        <v>1005</v>
      </c>
      <c r="R229" t="s">
        <v>202</v>
      </c>
    </row>
    <row r="230" spans="1:18" x14ac:dyDescent="0.3">
      <c r="A230" s="1">
        <v>45245</v>
      </c>
      <c r="B230">
        <v>7173.75</v>
      </c>
      <c r="C230">
        <v>920</v>
      </c>
      <c r="D230">
        <v>2893.5</v>
      </c>
      <c r="E230">
        <v>0</v>
      </c>
      <c r="H230">
        <v>0</v>
      </c>
      <c r="I230">
        <v>0</v>
      </c>
      <c r="J230" t="s">
        <v>15</v>
      </c>
      <c r="K230">
        <v>12037</v>
      </c>
      <c r="L230">
        <v>12037</v>
      </c>
      <c r="N230">
        <v>8093.75</v>
      </c>
      <c r="O230">
        <v>15330.25</v>
      </c>
      <c r="Q230">
        <v>987</v>
      </c>
      <c r="R230" t="s">
        <v>203</v>
      </c>
    </row>
    <row r="231" spans="1:18" x14ac:dyDescent="0.3">
      <c r="A231" s="1">
        <v>45244</v>
      </c>
      <c r="B231">
        <v>6992</v>
      </c>
      <c r="C231">
        <v>1052.75</v>
      </c>
      <c r="D231">
        <v>6620</v>
      </c>
      <c r="E231">
        <v>0</v>
      </c>
      <c r="H231">
        <v>0</v>
      </c>
      <c r="I231">
        <v>0</v>
      </c>
      <c r="J231" t="s">
        <v>15</v>
      </c>
      <c r="K231">
        <v>12340</v>
      </c>
      <c r="L231">
        <v>12340</v>
      </c>
      <c r="N231">
        <v>8044.75</v>
      </c>
      <c r="O231">
        <v>12037</v>
      </c>
      <c r="Q231">
        <v>675</v>
      </c>
      <c r="R231" t="s">
        <v>204</v>
      </c>
    </row>
    <row r="232" spans="1:18" x14ac:dyDescent="0.3">
      <c r="A232" s="1">
        <v>45243</v>
      </c>
      <c r="B232">
        <v>6352.5</v>
      </c>
      <c r="C232">
        <v>1151.25</v>
      </c>
      <c r="D232">
        <v>8110.75</v>
      </c>
      <c r="E232">
        <v>0</v>
      </c>
      <c r="H232">
        <v>0</v>
      </c>
      <c r="I232">
        <v>0</v>
      </c>
      <c r="J232" t="s">
        <v>15</v>
      </c>
      <c r="K232">
        <v>14873.25</v>
      </c>
      <c r="L232">
        <v>14873.25</v>
      </c>
      <c r="N232">
        <v>7503.75</v>
      </c>
      <c r="O232">
        <v>12340</v>
      </c>
      <c r="Q232">
        <v>775</v>
      </c>
      <c r="R232" t="s">
        <v>205</v>
      </c>
    </row>
    <row r="233" spans="1:18" x14ac:dyDescent="0.3">
      <c r="A233" s="1">
        <v>45242</v>
      </c>
      <c r="B233">
        <v>6930.25</v>
      </c>
      <c r="C233">
        <v>2080.75</v>
      </c>
      <c r="D233">
        <v>4208.75</v>
      </c>
      <c r="E233">
        <v>1359</v>
      </c>
      <c r="H233">
        <v>0</v>
      </c>
      <c r="I233">
        <v>0</v>
      </c>
      <c r="J233" t="s">
        <v>15</v>
      </c>
      <c r="K233">
        <v>13869.75</v>
      </c>
      <c r="L233">
        <v>13869.75</v>
      </c>
      <c r="N233">
        <v>9011</v>
      </c>
      <c r="O233">
        <v>14873.25</v>
      </c>
      <c r="Q233">
        <v>359</v>
      </c>
      <c r="R233" t="s">
        <v>206</v>
      </c>
    </row>
    <row r="234" spans="1:18" x14ac:dyDescent="0.3">
      <c r="A234" s="1">
        <v>45241</v>
      </c>
      <c r="B234">
        <v>6932.75</v>
      </c>
      <c r="C234">
        <v>725</v>
      </c>
      <c r="D234">
        <v>3479.25</v>
      </c>
      <c r="E234">
        <v>250</v>
      </c>
      <c r="H234">
        <v>0</v>
      </c>
      <c r="I234">
        <v>0</v>
      </c>
      <c r="J234" t="s">
        <v>15</v>
      </c>
      <c r="K234">
        <v>10691.25</v>
      </c>
      <c r="L234">
        <v>10691.25</v>
      </c>
      <c r="N234">
        <v>7657.75</v>
      </c>
      <c r="O234">
        <v>13869.75</v>
      </c>
      <c r="Q234">
        <v>25</v>
      </c>
      <c r="R234" t="s">
        <v>27</v>
      </c>
    </row>
    <row r="235" spans="1:18" x14ac:dyDescent="0.3">
      <c r="A235" s="1">
        <v>45240</v>
      </c>
      <c r="B235">
        <v>6591.5</v>
      </c>
      <c r="C235">
        <v>698.5</v>
      </c>
      <c r="D235">
        <v>4383</v>
      </c>
      <c r="E235">
        <v>0</v>
      </c>
      <c r="H235">
        <v>0</v>
      </c>
      <c r="I235">
        <v>0</v>
      </c>
      <c r="J235" t="s">
        <v>15</v>
      </c>
      <c r="K235">
        <v>11346.75</v>
      </c>
      <c r="L235">
        <v>11346.75</v>
      </c>
      <c r="N235">
        <v>7290</v>
      </c>
      <c r="O235">
        <v>10691.25</v>
      </c>
      <c r="Q235">
        <v>2864</v>
      </c>
      <c r="R235" t="s">
        <v>207</v>
      </c>
    </row>
    <row r="236" spans="1:18" x14ac:dyDescent="0.3">
      <c r="A236" s="1">
        <v>45239</v>
      </c>
      <c r="B236">
        <v>7078.25</v>
      </c>
      <c r="C236">
        <v>976.5</v>
      </c>
      <c r="D236">
        <v>3886.5</v>
      </c>
      <c r="E236">
        <v>1883</v>
      </c>
      <c r="H236">
        <v>0</v>
      </c>
      <c r="I236">
        <v>0</v>
      </c>
      <c r="J236" t="s">
        <v>15</v>
      </c>
      <c r="K236">
        <v>11513</v>
      </c>
      <c r="L236">
        <v>11513</v>
      </c>
      <c r="N236">
        <v>8054.75</v>
      </c>
      <c r="O236">
        <v>11346.75</v>
      </c>
      <c r="Q236">
        <v>1475</v>
      </c>
      <c r="R236" t="s">
        <v>208</v>
      </c>
    </row>
    <row r="237" spans="1:18" x14ac:dyDescent="0.3">
      <c r="A237" s="1">
        <v>45238</v>
      </c>
      <c r="B237">
        <v>6373</v>
      </c>
      <c r="C237">
        <v>1702.25</v>
      </c>
      <c r="D237">
        <v>2746.75</v>
      </c>
      <c r="E237">
        <v>3014</v>
      </c>
      <c r="H237">
        <v>0</v>
      </c>
      <c r="I237">
        <v>0</v>
      </c>
      <c r="J237" t="s">
        <v>15</v>
      </c>
      <c r="K237">
        <v>11342.75</v>
      </c>
      <c r="L237">
        <v>11342.75</v>
      </c>
      <c r="N237">
        <v>8075.25</v>
      </c>
      <c r="O237">
        <v>11513</v>
      </c>
      <c r="Q237">
        <v>442</v>
      </c>
      <c r="R237" t="s">
        <v>209</v>
      </c>
    </row>
    <row r="238" spans="1:18" x14ac:dyDescent="0.3">
      <c r="A238" s="1">
        <v>45237</v>
      </c>
      <c r="B238">
        <v>6403.75</v>
      </c>
      <c r="C238">
        <v>1657</v>
      </c>
      <c r="D238">
        <v>5457.75</v>
      </c>
      <c r="E238">
        <v>0</v>
      </c>
      <c r="H238">
        <v>0</v>
      </c>
      <c r="I238">
        <v>0</v>
      </c>
      <c r="J238" t="s">
        <v>15</v>
      </c>
      <c r="K238">
        <v>10571.75</v>
      </c>
      <c r="L238">
        <v>10571.75</v>
      </c>
      <c r="N238">
        <v>8060.75</v>
      </c>
      <c r="O238">
        <v>11342.75</v>
      </c>
      <c r="Q238">
        <v>175</v>
      </c>
      <c r="R238" t="s">
        <v>210</v>
      </c>
    </row>
    <row r="239" spans="1:18" x14ac:dyDescent="0.3">
      <c r="A239" s="1">
        <v>45236</v>
      </c>
      <c r="B239">
        <v>6803.5</v>
      </c>
      <c r="C239">
        <v>1259</v>
      </c>
      <c r="D239">
        <v>5751</v>
      </c>
      <c r="E239">
        <v>0</v>
      </c>
      <c r="H239">
        <v>0</v>
      </c>
      <c r="I239">
        <v>0</v>
      </c>
      <c r="J239" t="s">
        <v>15</v>
      </c>
      <c r="K239">
        <v>9994.25</v>
      </c>
      <c r="L239">
        <v>9994.25</v>
      </c>
      <c r="N239">
        <v>8062.5</v>
      </c>
      <c r="O239">
        <v>10571.75</v>
      </c>
      <c r="Q239">
        <v>475</v>
      </c>
      <c r="R239" t="s">
        <v>211</v>
      </c>
    </row>
    <row r="240" spans="1:18" x14ac:dyDescent="0.3">
      <c r="A240" s="1">
        <v>45235</v>
      </c>
      <c r="B240">
        <v>6604</v>
      </c>
      <c r="C240">
        <v>1545.75</v>
      </c>
      <c r="D240">
        <v>3497.75</v>
      </c>
      <c r="E240">
        <v>0</v>
      </c>
      <c r="H240">
        <v>0</v>
      </c>
      <c r="I240">
        <v>0</v>
      </c>
      <c r="J240" t="s">
        <v>15</v>
      </c>
      <c r="K240">
        <v>7433</v>
      </c>
      <c r="L240">
        <v>7433</v>
      </c>
      <c r="N240">
        <v>8149.75</v>
      </c>
      <c r="O240">
        <v>9994.25</v>
      </c>
      <c r="Q240">
        <v>545</v>
      </c>
      <c r="R240" t="s">
        <v>212</v>
      </c>
    </row>
    <row r="241" spans="1:18" x14ac:dyDescent="0.3">
      <c r="A241" s="1">
        <v>45234</v>
      </c>
      <c r="B241">
        <v>6688.25</v>
      </c>
      <c r="C241">
        <v>1576</v>
      </c>
      <c r="D241">
        <v>11906.75</v>
      </c>
      <c r="E241">
        <v>0</v>
      </c>
      <c r="H241">
        <v>0</v>
      </c>
      <c r="I241">
        <v>0</v>
      </c>
      <c r="J241" t="s">
        <v>15</v>
      </c>
      <c r="K241">
        <v>12776.5</v>
      </c>
      <c r="L241">
        <v>12776.5</v>
      </c>
      <c r="N241">
        <v>8264.25</v>
      </c>
      <c r="O241">
        <v>7433</v>
      </c>
      <c r="Q241">
        <v>125</v>
      </c>
      <c r="R241" t="s">
        <v>213</v>
      </c>
    </row>
    <row r="242" spans="1:18" x14ac:dyDescent="0.3">
      <c r="A242" s="1">
        <v>45233</v>
      </c>
      <c r="B242">
        <v>7056</v>
      </c>
      <c r="C242">
        <v>830.75</v>
      </c>
      <c r="D242">
        <v>8271</v>
      </c>
      <c r="E242">
        <v>0</v>
      </c>
      <c r="H242">
        <v>0</v>
      </c>
      <c r="I242">
        <v>0</v>
      </c>
      <c r="J242" t="s">
        <v>15</v>
      </c>
      <c r="K242">
        <v>14316.5</v>
      </c>
      <c r="L242">
        <v>14316.5</v>
      </c>
      <c r="N242">
        <v>7886.75</v>
      </c>
      <c r="O242">
        <v>12776.5</v>
      </c>
      <c r="Q242">
        <v>325</v>
      </c>
      <c r="R242" t="s">
        <v>214</v>
      </c>
    </row>
    <row r="243" spans="1:18" x14ac:dyDescent="0.3">
      <c r="A243" s="1">
        <v>45232</v>
      </c>
      <c r="B243">
        <v>7848</v>
      </c>
      <c r="C243">
        <v>1173.75</v>
      </c>
      <c r="D243">
        <v>5607.75</v>
      </c>
      <c r="E243">
        <v>0</v>
      </c>
      <c r="H243">
        <v>0</v>
      </c>
      <c r="I243">
        <v>0</v>
      </c>
      <c r="J243" t="s">
        <v>15</v>
      </c>
      <c r="K243">
        <v>13043.25</v>
      </c>
      <c r="L243">
        <v>13043.25</v>
      </c>
      <c r="N243">
        <v>9021.75</v>
      </c>
      <c r="O243">
        <v>14316.5</v>
      </c>
      <c r="Q243">
        <v>967</v>
      </c>
      <c r="R243" t="s">
        <v>215</v>
      </c>
    </row>
    <row r="244" spans="1:18" x14ac:dyDescent="0.3">
      <c r="A244" s="1">
        <v>45231</v>
      </c>
      <c r="B244">
        <v>8072.75</v>
      </c>
      <c r="C244">
        <v>1254.5</v>
      </c>
      <c r="D244">
        <v>5084.75</v>
      </c>
      <c r="E244">
        <v>0</v>
      </c>
      <c r="H244">
        <v>0</v>
      </c>
      <c r="I244">
        <v>0</v>
      </c>
      <c r="J244" t="s">
        <v>15</v>
      </c>
      <c r="K244">
        <v>11155.25</v>
      </c>
      <c r="L244">
        <v>11155.25</v>
      </c>
      <c r="N244">
        <v>9327.25</v>
      </c>
      <c r="O244">
        <v>13043.25</v>
      </c>
      <c r="Q244">
        <v>1100</v>
      </c>
      <c r="R244" t="s">
        <v>216</v>
      </c>
    </row>
    <row r="245" spans="1:18" x14ac:dyDescent="0.3">
      <c r="A245" s="1">
        <v>45230</v>
      </c>
      <c r="B245">
        <v>7654.75</v>
      </c>
      <c r="C245">
        <v>1576.25</v>
      </c>
      <c r="D245">
        <v>7176</v>
      </c>
      <c r="E245">
        <v>0</v>
      </c>
      <c r="H245">
        <v>0</v>
      </c>
      <c r="I245">
        <v>0</v>
      </c>
      <c r="J245" t="s">
        <v>15</v>
      </c>
      <c r="K245">
        <v>10701.5</v>
      </c>
      <c r="L245">
        <v>10701.5</v>
      </c>
      <c r="N245">
        <v>9231</v>
      </c>
      <c r="O245">
        <v>11155.25</v>
      </c>
      <c r="Q245">
        <v>25</v>
      </c>
      <c r="R245" t="s">
        <v>27</v>
      </c>
    </row>
    <row r="246" spans="1:18" x14ac:dyDescent="0.3">
      <c r="A246" s="1">
        <v>45229</v>
      </c>
      <c r="B246">
        <v>6734.25</v>
      </c>
      <c r="C246">
        <v>985.75</v>
      </c>
      <c r="D246">
        <v>7139</v>
      </c>
      <c r="E246">
        <v>0</v>
      </c>
      <c r="H246">
        <v>0</v>
      </c>
      <c r="I246">
        <v>0</v>
      </c>
      <c r="J246" t="s">
        <v>15</v>
      </c>
      <c r="K246">
        <v>11894.25</v>
      </c>
      <c r="L246">
        <v>11894.25</v>
      </c>
      <c r="N246">
        <v>7720</v>
      </c>
      <c r="O246">
        <v>10701.5</v>
      </c>
      <c r="Q246">
        <v>788</v>
      </c>
      <c r="R246" t="s">
        <v>217</v>
      </c>
    </row>
    <row r="247" spans="1:18" x14ac:dyDescent="0.3">
      <c r="A247" s="1">
        <v>45228</v>
      </c>
      <c r="B247">
        <v>7209.75</v>
      </c>
      <c r="C247">
        <v>963.25</v>
      </c>
      <c r="D247">
        <v>5438</v>
      </c>
      <c r="E247">
        <v>0</v>
      </c>
      <c r="H247">
        <v>0</v>
      </c>
      <c r="I247">
        <v>0</v>
      </c>
      <c r="J247" t="s">
        <v>15</v>
      </c>
      <c r="K247">
        <v>11467.5</v>
      </c>
      <c r="L247">
        <v>11467.5</v>
      </c>
      <c r="N247">
        <v>8173</v>
      </c>
      <c r="O247">
        <v>11894.25</v>
      </c>
      <c r="Q247">
        <v>1345</v>
      </c>
      <c r="R247" t="s">
        <v>218</v>
      </c>
    </row>
    <row r="248" spans="1:18" x14ac:dyDescent="0.3">
      <c r="A248" s="1">
        <v>45227</v>
      </c>
      <c r="B248">
        <v>6732.5</v>
      </c>
      <c r="C248">
        <v>803</v>
      </c>
      <c r="D248">
        <v>3634.25</v>
      </c>
      <c r="E248">
        <v>0</v>
      </c>
      <c r="H248">
        <v>0</v>
      </c>
      <c r="I248">
        <v>0</v>
      </c>
      <c r="J248" t="s">
        <v>15</v>
      </c>
      <c r="K248">
        <v>13063.25</v>
      </c>
      <c r="L248">
        <v>13063.25</v>
      </c>
      <c r="N248">
        <v>7535.5</v>
      </c>
      <c r="O248">
        <v>11467.5</v>
      </c>
      <c r="Q248">
        <v>4694</v>
      </c>
      <c r="R248" t="s">
        <v>219</v>
      </c>
    </row>
    <row r="249" spans="1:18" x14ac:dyDescent="0.3">
      <c r="A249" s="1">
        <v>45226</v>
      </c>
      <c r="B249">
        <v>6694.5</v>
      </c>
      <c r="C249">
        <v>736</v>
      </c>
      <c r="D249">
        <v>2270.5</v>
      </c>
      <c r="E249">
        <v>2148.5</v>
      </c>
      <c r="H249">
        <v>0</v>
      </c>
      <c r="I249">
        <v>0</v>
      </c>
      <c r="J249" t="s">
        <v>15</v>
      </c>
      <c r="K249">
        <v>12212.75</v>
      </c>
      <c r="L249">
        <v>12212.75</v>
      </c>
      <c r="N249">
        <v>7430.5</v>
      </c>
      <c r="O249">
        <v>13063.25</v>
      </c>
      <c r="Q249">
        <v>1425</v>
      </c>
      <c r="R249" t="s">
        <v>220</v>
      </c>
    </row>
    <row r="250" spans="1:18" x14ac:dyDescent="0.3">
      <c r="A250" s="1">
        <v>45225</v>
      </c>
      <c r="B250">
        <v>7468.5</v>
      </c>
      <c r="C250">
        <v>1068.5</v>
      </c>
      <c r="D250">
        <v>4914.75</v>
      </c>
      <c r="E250">
        <v>0</v>
      </c>
      <c r="H250">
        <v>0</v>
      </c>
      <c r="I250">
        <v>0</v>
      </c>
      <c r="J250" t="s">
        <v>15</v>
      </c>
      <c r="K250">
        <v>10854</v>
      </c>
      <c r="L250">
        <v>10854</v>
      </c>
      <c r="N250">
        <v>8537</v>
      </c>
      <c r="O250">
        <v>12212.75</v>
      </c>
      <c r="Q250">
        <v>1195</v>
      </c>
      <c r="R250" t="s">
        <v>221</v>
      </c>
    </row>
    <row r="251" spans="1:18" x14ac:dyDescent="0.3">
      <c r="A251" s="1">
        <v>45224</v>
      </c>
      <c r="B251">
        <v>6778</v>
      </c>
      <c r="C251">
        <v>1018</v>
      </c>
      <c r="D251">
        <v>6801</v>
      </c>
      <c r="E251">
        <v>0</v>
      </c>
      <c r="H251">
        <v>0</v>
      </c>
      <c r="I251">
        <v>0</v>
      </c>
      <c r="J251" t="s">
        <v>15</v>
      </c>
      <c r="K251">
        <v>13251.5</v>
      </c>
      <c r="L251">
        <v>13251.5</v>
      </c>
      <c r="N251">
        <v>7796</v>
      </c>
      <c r="O251">
        <v>10854</v>
      </c>
      <c r="Q251">
        <v>2374.5</v>
      </c>
      <c r="R251" t="s">
        <v>222</v>
      </c>
    </row>
    <row r="252" spans="1:18" x14ac:dyDescent="0.3">
      <c r="A252" s="1">
        <v>45223</v>
      </c>
      <c r="B252">
        <v>6775.75</v>
      </c>
      <c r="C252">
        <v>725</v>
      </c>
      <c r="D252">
        <v>5866.5</v>
      </c>
      <c r="E252">
        <v>0</v>
      </c>
      <c r="H252">
        <v>0</v>
      </c>
      <c r="I252">
        <v>0</v>
      </c>
      <c r="J252" t="s">
        <v>15</v>
      </c>
      <c r="K252">
        <v>12687.25</v>
      </c>
      <c r="L252">
        <v>12687.25</v>
      </c>
      <c r="N252">
        <v>7500.75</v>
      </c>
      <c r="O252">
        <v>13251.5</v>
      </c>
      <c r="Q252">
        <v>345</v>
      </c>
      <c r="R252" t="s">
        <v>223</v>
      </c>
    </row>
    <row r="253" spans="1:18" x14ac:dyDescent="0.3">
      <c r="A253" s="1">
        <v>45222</v>
      </c>
      <c r="B253">
        <v>7606</v>
      </c>
      <c r="C253">
        <v>838.25</v>
      </c>
      <c r="D253">
        <v>7771.5</v>
      </c>
      <c r="E253">
        <v>0</v>
      </c>
      <c r="H253">
        <v>0</v>
      </c>
      <c r="I253">
        <v>0</v>
      </c>
      <c r="J253" t="s">
        <v>15</v>
      </c>
      <c r="K253">
        <v>13577.75</v>
      </c>
      <c r="L253">
        <v>13577.75</v>
      </c>
      <c r="N253">
        <v>8444.25</v>
      </c>
      <c r="O253">
        <v>12687.25</v>
      </c>
      <c r="Q253">
        <v>725</v>
      </c>
      <c r="R253" t="s">
        <v>224</v>
      </c>
    </row>
    <row r="254" spans="1:18" x14ac:dyDescent="0.3">
      <c r="A254" s="1">
        <v>45221</v>
      </c>
      <c r="B254">
        <v>6419.5</v>
      </c>
      <c r="C254">
        <v>1320</v>
      </c>
      <c r="D254">
        <v>1984.25</v>
      </c>
      <c r="E254">
        <v>0</v>
      </c>
      <c r="H254">
        <v>0</v>
      </c>
      <c r="I254">
        <v>0</v>
      </c>
      <c r="J254" t="s">
        <v>15</v>
      </c>
      <c r="K254">
        <v>10032.5</v>
      </c>
      <c r="L254">
        <v>10032.5</v>
      </c>
      <c r="N254">
        <v>7739.5</v>
      </c>
      <c r="O254">
        <v>13577.75</v>
      </c>
      <c r="Q254">
        <v>890</v>
      </c>
      <c r="R254" t="s">
        <v>225</v>
      </c>
    </row>
    <row r="255" spans="1:18" x14ac:dyDescent="0.3">
      <c r="A255" s="1">
        <v>45220</v>
      </c>
      <c r="B255">
        <v>6833.5</v>
      </c>
      <c r="C255">
        <v>682</v>
      </c>
      <c r="D255">
        <v>4132.75</v>
      </c>
      <c r="E255">
        <v>0</v>
      </c>
      <c r="H255">
        <v>0</v>
      </c>
      <c r="I255">
        <v>0</v>
      </c>
      <c r="J255" t="s">
        <v>15</v>
      </c>
      <c r="K255">
        <v>7771.75</v>
      </c>
      <c r="L255">
        <v>7771.75</v>
      </c>
      <c r="N255">
        <v>7515.5</v>
      </c>
      <c r="O255">
        <v>10032.5</v>
      </c>
      <c r="Q255">
        <v>440</v>
      </c>
      <c r="R255" t="s">
        <v>226</v>
      </c>
    </row>
    <row r="256" spans="1:18" x14ac:dyDescent="0.3">
      <c r="A256" s="1">
        <v>45219</v>
      </c>
      <c r="B256">
        <v>6798.5</v>
      </c>
      <c r="C256">
        <v>1221</v>
      </c>
      <c r="D256">
        <v>10087</v>
      </c>
      <c r="E256">
        <v>1102</v>
      </c>
      <c r="H256">
        <v>0</v>
      </c>
      <c r="I256">
        <v>0</v>
      </c>
      <c r="J256" t="s">
        <v>15</v>
      </c>
      <c r="K256">
        <v>12552.25</v>
      </c>
      <c r="L256">
        <v>12552.25</v>
      </c>
      <c r="N256">
        <v>8019.5</v>
      </c>
      <c r="O256">
        <v>7771.75</v>
      </c>
      <c r="Q256">
        <v>390</v>
      </c>
      <c r="R256" t="s">
        <v>227</v>
      </c>
    </row>
    <row r="257" spans="1:18" x14ac:dyDescent="0.3">
      <c r="A257" s="1">
        <v>45218</v>
      </c>
      <c r="B257">
        <v>8203.5</v>
      </c>
      <c r="C257">
        <v>1032.75</v>
      </c>
      <c r="D257">
        <v>5846.75</v>
      </c>
      <c r="E257">
        <v>2500</v>
      </c>
      <c r="H257">
        <v>0</v>
      </c>
      <c r="I257">
        <v>0</v>
      </c>
      <c r="J257" t="s">
        <v>15</v>
      </c>
      <c r="K257">
        <v>13184.5</v>
      </c>
      <c r="L257">
        <v>13184.5</v>
      </c>
      <c r="N257">
        <v>9236.25</v>
      </c>
      <c r="O257">
        <v>12552.25</v>
      </c>
      <c r="Q257">
        <v>489</v>
      </c>
      <c r="R257" t="s">
        <v>228</v>
      </c>
    </row>
    <row r="258" spans="1:18" x14ac:dyDescent="0.3">
      <c r="A258" s="1">
        <v>45217</v>
      </c>
      <c r="B258">
        <v>6164.75</v>
      </c>
      <c r="C258">
        <v>1193.5</v>
      </c>
      <c r="D258">
        <v>5259.25</v>
      </c>
      <c r="E258">
        <v>0</v>
      </c>
      <c r="H258">
        <v>0</v>
      </c>
      <c r="I258">
        <v>0</v>
      </c>
      <c r="J258" t="s">
        <v>15</v>
      </c>
      <c r="K258">
        <v>14443</v>
      </c>
      <c r="L258">
        <v>14443</v>
      </c>
      <c r="N258">
        <v>7358.25</v>
      </c>
      <c r="O258">
        <v>13184.5</v>
      </c>
      <c r="Q258">
        <v>2164</v>
      </c>
      <c r="R258" t="s">
        <v>229</v>
      </c>
    </row>
    <row r="259" spans="1:18" x14ac:dyDescent="0.3">
      <c r="A259" s="1">
        <v>45216</v>
      </c>
      <c r="B259">
        <v>6394.5</v>
      </c>
      <c r="C259">
        <v>961</v>
      </c>
      <c r="D259">
        <v>4109.5</v>
      </c>
      <c r="E259">
        <v>1533</v>
      </c>
      <c r="H259">
        <v>0</v>
      </c>
      <c r="I259">
        <v>0</v>
      </c>
      <c r="J259" t="s">
        <v>15</v>
      </c>
      <c r="K259">
        <v>13716</v>
      </c>
      <c r="L259">
        <v>13716</v>
      </c>
      <c r="N259">
        <v>7355.5</v>
      </c>
      <c r="O259">
        <v>14443</v>
      </c>
      <c r="Q259">
        <v>25</v>
      </c>
      <c r="R259" t="s">
        <v>230</v>
      </c>
    </row>
    <row r="260" spans="1:18" x14ac:dyDescent="0.3">
      <c r="A260" s="1">
        <v>45215</v>
      </c>
      <c r="B260">
        <v>6548.25</v>
      </c>
      <c r="C260">
        <v>971.25</v>
      </c>
      <c r="D260">
        <v>4610.25</v>
      </c>
      <c r="E260">
        <v>610</v>
      </c>
      <c r="H260">
        <v>0</v>
      </c>
      <c r="I260">
        <v>0</v>
      </c>
      <c r="J260" t="s">
        <v>15</v>
      </c>
      <c r="K260">
        <v>12481</v>
      </c>
      <c r="L260">
        <v>12481</v>
      </c>
      <c r="N260">
        <v>7519.5</v>
      </c>
      <c r="O260">
        <v>13716</v>
      </c>
      <c r="Q260">
        <v>93</v>
      </c>
      <c r="R260" t="s">
        <v>231</v>
      </c>
    </row>
    <row r="261" spans="1:18" x14ac:dyDescent="0.3">
      <c r="A261" s="1">
        <v>45214</v>
      </c>
      <c r="B261">
        <v>6939.25</v>
      </c>
      <c r="C261">
        <v>913.75</v>
      </c>
      <c r="D261">
        <v>2955.25</v>
      </c>
      <c r="E261">
        <v>3087</v>
      </c>
      <c r="H261">
        <v>0</v>
      </c>
      <c r="I261">
        <v>0</v>
      </c>
      <c r="J261" t="s">
        <v>15</v>
      </c>
      <c r="K261">
        <v>11609</v>
      </c>
      <c r="L261">
        <v>11609</v>
      </c>
      <c r="N261">
        <v>7853</v>
      </c>
      <c r="O261">
        <v>12481</v>
      </c>
      <c r="Q261">
        <v>25</v>
      </c>
      <c r="R261" t="s">
        <v>230</v>
      </c>
    </row>
    <row r="262" spans="1:18" x14ac:dyDescent="0.3">
      <c r="A262" s="1">
        <v>45213</v>
      </c>
      <c r="B262">
        <v>7034.25</v>
      </c>
      <c r="C262">
        <v>989.25</v>
      </c>
      <c r="D262">
        <v>5342</v>
      </c>
      <c r="E262">
        <v>0</v>
      </c>
      <c r="H262">
        <v>0</v>
      </c>
      <c r="I262">
        <v>0</v>
      </c>
      <c r="J262" t="s">
        <v>15</v>
      </c>
      <c r="K262">
        <v>9941.75</v>
      </c>
      <c r="L262">
        <v>9941.75</v>
      </c>
      <c r="N262">
        <v>8023.5</v>
      </c>
      <c r="O262">
        <v>11609</v>
      </c>
      <c r="Q262">
        <v>25</v>
      </c>
      <c r="R262" t="s">
        <v>230</v>
      </c>
    </row>
    <row r="263" spans="1:18" x14ac:dyDescent="0.3">
      <c r="A263" s="1">
        <v>45212</v>
      </c>
      <c r="B263">
        <v>6934.75</v>
      </c>
      <c r="C263">
        <v>1086.5</v>
      </c>
      <c r="D263">
        <v>4589.25</v>
      </c>
      <c r="E263">
        <v>3750</v>
      </c>
      <c r="H263">
        <v>0</v>
      </c>
      <c r="I263">
        <v>0</v>
      </c>
      <c r="J263" t="s">
        <v>15</v>
      </c>
      <c r="K263">
        <v>11383.25</v>
      </c>
      <c r="L263">
        <v>11383.25</v>
      </c>
      <c r="N263">
        <v>8021.25</v>
      </c>
      <c r="O263">
        <v>9941.75</v>
      </c>
      <c r="Q263">
        <v>37</v>
      </c>
      <c r="R263" t="s">
        <v>232</v>
      </c>
    </row>
    <row r="264" spans="1:18" x14ac:dyDescent="0.3">
      <c r="A264" s="1">
        <v>45211</v>
      </c>
      <c r="B264">
        <v>6239</v>
      </c>
      <c r="C264">
        <v>1459.75</v>
      </c>
      <c r="D264">
        <v>4747</v>
      </c>
      <c r="E264">
        <v>425</v>
      </c>
      <c r="H264">
        <v>0</v>
      </c>
      <c r="I264">
        <v>0</v>
      </c>
      <c r="J264" t="s">
        <v>15</v>
      </c>
      <c r="K264">
        <v>10653.25</v>
      </c>
      <c r="L264">
        <v>10653.25</v>
      </c>
      <c r="N264">
        <v>7698.75</v>
      </c>
      <c r="O264">
        <v>11383.25</v>
      </c>
      <c r="Q264">
        <v>337</v>
      </c>
      <c r="R264" t="s">
        <v>233</v>
      </c>
    </row>
    <row r="265" spans="1:18" x14ac:dyDescent="0.3">
      <c r="A265" s="1">
        <v>45210</v>
      </c>
      <c r="B265">
        <v>6483</v>
      </c>
      <c r="C265">
        <v>719.25</v>
      </c>
      <c r="D265">
        <v>4801.25</v>
      </c>
      <c r="E265">
        <v>0</v>
      </c>
      <c r="H265">
        <v>0</v>
      </c>
      <c r="I265">
        <v>0</v>
      </c>
      <c r="J265" t="s">
        <v>15</v>
      </c>
      <c r="K265">
        <v>10696.5</v>
      </c>
      <c r="L265">
        <v>10696.5</v>
      </c>
      <c r="N265">
        <v>7202.25</v>
      </c>
      <c r="O265">
        <v>10653.25</v>
      </c>
      <c r="Q265">
        <v>1725</v>
      </c>
      <c r="R265" t="s">
        <v>234</v>
      </c>
    </row>
    <row r="266" spans="1:18" x14ac:dyDescent="0.3">
      <c r="A266" s="1">
        <v>45209</v>
      </c>
      <c r="B266">
        <v>7491.75</v>
      </c>
      <c r="C266">
        <v>974</v>
      </c>
      <c r="D266">
        <v>4864</v>
      </c>
      <c r="E266">
        <v>393</v>
      </c>
      <c r="H266">
        <v>0</v>
      </c>
      <c r="I266">
        <v>0</v>
      </c>
      <c r="J266" t="s">
        <v>15</v>
      </c>
      <c r="K266">
        <v>9506.75</v>
      </c>
      <c r="L266">
        <v>9506.75</v>
      </c>
      <c r="N266">
        <v>8465.75</v>
      </c>
      <c r="O266">
        <v>10696.5</v>
      </c>
      <c r="Q266">
        <v>1045</v>
      </c>
      <c r="R266" t="s">
        <v>235</v>
      </c>
    </row>
    <row r="267" spans="1:18" x14ac:dyDescent="0.3">
      <c r="A267" s="1">
        <v>45208</v>
      </c>
      <c r="B267">
        <v>5988.25</v>
      </c>
      <c r="C267">
        <v>1185.25</v>
      </c>
      <c r="D267">
        <v>6315.25</v>
      </c>
      <c r="E267">
        <v>541</v>
      </c>
      <c r="H267">
        <v>0</v>
      </c>
      <c r="I267">
        <v>0</v>
      </c>
      <c r="J267" t="s">
        <v>15</v>
      </c>
      <c r="K267">
        <v>10899.75</v>
      </c>
      <c r="L267">
        <v>10899.75</v>
      </c>
      <c r="N267">
        <v>7173.5</v>
      </c>
      <c r="O267">
        <v>9506.75</v>
      </c>
      <c r="Q267">
        <v>525</v>
      </c>
      <c r="R267" t="s">
        <v>236</v>
      </c>
    </row>
    <row r="268" spans="1:18" x14ac:dyDescent="0.3">
      <c r="A268" s="1">
        <v>45207</v>
      </c>
      <c r="B268">
        <v>7186</v>
      </c>
      <c r="C268">
        <v>848.25</v>
      </c>
      <c r="D268">
        <v>2149.5</v>
      </c>
      <c r="E268">
        <v>0</v>
      </c>
      <c r="H268">
        <v>0</v>
      </c>
      <c r="I268">
        <v>0</v>
      </c>
      <c r="J268" t="s">
        <v>15</v>
      </c>
      <c r="K268">
        <v>8079.25</v>
      </c>
      <c r="L268">
        <v>8079.25</v>
      </c>
      <c r="N268">
        <v>8034.25</v>
      </c>
      <c r="O268">
        <v>10899.75</v>
      </c>
      <c r="Q268">
        <v>2216</v>
      </c>
      <c r="R268" t="s">
        <v>237</v>
      </c>
    </row>
    <row r="269" spans="1:18" x14ac:dyDescent="0.3">
      <c r="A269" s="1">
        <v>45206</v>
      </c>
      <c r="B269">
        <v>7527.25</v>
      </c>
      <c r="C269">
        <v>1046</v>
      </c>
      <c r="D269">
        <v>9835.75</v>
      </c>
      <c r="E269">
        <v>673</v>
      </c>
      <c r="H269">
        <v>0</v>
      </c>
      <c r="I269">
        <v>0</v>
      </c>
      <c r="J269" t="s">
        <v>15</v>
      </c>
      <c r="K269">
        <v>12485.75</v>
      </c>
      <c r="L269">
        <v>12485.75</v>
      </c>
      <c r="N269">
        <v>8573.25</v>
      </c>
      <c r="O269">
        <v>8079.25</v>
      </c>
      <c r="Q269">
        <v>1425</v>
      </c>
      <c r="R269" t="s">
        <v>238</v>
      </c>
    </row>
    <row r="270" spans="1:18" x14ac:dyDescent="0.3">
      <c r="A270" s="1">
        <v>45205</v>
      </c>
      <c r="B270">
        <v>6148.5</v>
      </c>
      <c r="C270">
        <v>1073</v>
      </c>
      <c r="D270">
        <v>5173.25</v>
      </c>
      <c r="E270">
        <v>672</v>
      </c>
      <c r="H270">
        <v>300</v>
      </c>
      <c r="I270">
        <v>0</v>
      </c>
      <c r="J270" t="s">
        <v>15</v>
      </c>
      <c r="K270">
        <v>15657.5</v>
      </c>
      <c r="L270">
        <v>15657.5</v>
      </c>
      <c r="N270">
        <v>7221.5</v>
      </c>
      <c r="O270">
        <v>12485.75</v>
      </c>
      <c r="Q270">
        <v>3175</v>
      </c>
      <c r="R270" t="s">
        <v>239</v>
      </c>
    </row>
    <row r="271" spans="1:18" x14ac:dyDescent="0.3">
      <c r="A271" s="1">
        <v>45204</v>
      </c>
      <c r="B271">
        <v>7306</v>
      </c>
      <c r="C271">
        <v>707</v>
      </c>
      <c r="D271">
        <v>4422.5</v>
      </c>
      <c r="E271">
        <v>0</v>
      </c>
      <c r="H271">
        <v>0</v>
      </c>
      <c r="I271">
        <v>0</v>
      </c>
      <c r="J271" t="s">
        <v>15</v>
      </c>
      <c r="K271">
        <v>13006</v>
      </c>
      <c r="L271">
        <v>13006</v>
      </c>
      <c r="N271">
        <v>8013</v>
      </c>
      <c r="O271">
        <v>15657.5</v>
      </c>
      <c r="Q271">
        <v>232</v>
      </c>
      <c r="R271" t="s">
        <v>240</v>
      </c>
    </row>
    <row r="272" spans="1:18" x14ac:dyDescent="0.3">
      <c r="A272" s="1">
        <v>45203</v>
      </c>
      <c r="B272">
        <v>7198.5</v>
      </c>
      <c r="C272">
        <v>852.75</v>
      </c>
      <c r="D272">
        <v>4267.25</v>
      </c>
      <c r="E272">
        <v>1846</v>
      </c>
      <c r="H272">
        <v>250</v>
      </c>
      <c r="I272">
        <v>0</v>
      </c>
      <c r="J272" t="s">
        <v>15</v>
      </c>
      <c r="K272">
        <v>12195.75</v>
      </c>
      <c r="L272">
        <v>12195.75</v>
      </c>
      <c r="N272">
        <v>8051.25</v>
      </c>
      <c r="O272">
        <v>13006</v>
      </c>
      <c r="Q272">
        <v>25</v>
      </c>
      <c r="R272" t="s">
        <v>27</v>
      </c>
    </row>
    <row r="273" spans="1:18" x14ac:dyDescent="0.3">
      <c r="A273" s="1">
        <v>45202</v>
      </c>
      <c r="B273">
        <v>6453</v>
      </c>
      <c r="C273">
        <v>827.25</v>
      </c>
      <c r="D273">
        <v>3802.25</v>
      </c>
      <c r="E273">
        <v>1529</v>
      </c>
      <c r="H273">
        <v>0</v>
      </c>
      <c r="I273">
        <v>0</v>
      </c>
      <c r="J273" t="s">
        <v>15</v>
      </c>
      <c r="K273">
        <v>11491</v>
      </c>
      <c r="L273">
        <v>11491</v>
      </c>
      <c r="N273">
        <v>7280.25</v>
      </c>
      <c r="O273">
        <v>12195.75</v>
      </c>
      <c r="Q273">
        <v>417</v>
      </c>
      <c r="R273" t="s">
        <v>241</v>
      </c>
    </row>
    <row r="274" spans="1:18" x14ac:dyDescent="0.3">
      <c r="A274" s="1">
        <v>45201</v>
      </c>
      <c r="B274">
        <v>7220.5</v>
      </c>
      <c r="C274">
        <v>802.25</v>
      </c>
      <c r="D274">
        <v>9103.5</v>
      </c>
      <c r="E274">
        <v>449</v>
      </c>
      <c r="H274">
        <v>0</v>
      </c>
      <c r="I274">
        <v>0</v>
      </c>
      <c r="J274" t="s">
        <v>15</v>
      </c>
      <c r="K274">
        <v>14653</v>
      </c>
      <c r="L274">
        <v>14653</v>
      </c>
      <c r="N274">
        <v>8022.75</v>
      </c>
      <c r="O274">
        <v>11491</v>
      </c>
      <c r="Q274">
        <v>830</v>
      </c>
      <c r="R274" t="s">
        <v>242</v>
      </c>
    </row>
    <row r="275" spans="1:18" x14ac:dyDescent="0.3">
      <c r="A275" s="1">
        <v>45200</v>
      </c>
      <c r="B275">
        <v>8254.25</v>
      </c>
      <c r="C275">
        <v>782</v>
      </c>
      <c r="D275">
        <v>2223.25</v>
      </c>
      <c r="E275">
        <v>456</v>
      </c>
      <c r="H275">
        <v>0</v>
      </c>
      <c r="I275">
        <v>0</v>
      </c>
      <c r="J275" t="s">
        <v>15</v>
      </c>
      <c r="K275">
        <v>9103</v>
      </c>
      <c r="L275">
        <v>9103</v>
      </c>
      <c r="N275">
        <v>9036.25</v>
      </c>
      <c r="O275">
        <v>14653</v>
      </c>
      <c r="Q275">
        <v>25</v>
      </c>
      <c r="R275" t="s">
        <v>27</v>
      </c>
    </row>
    <row r="276" spans="1:18" x14ac:dyDescent="0.3">
      <c r="A276" s="1">
        <v>45199</v>
      </c>
      <c r="B276">
        <v>6710</v>
      </c>
      <c r="C276">
        <v>820</v>
      </c>
      <c r="D276">
        <v>6695.5</v>
      </c>
      <c r="E276">
        <v>1565</v>
      </c>
      <c r="H276">
        <v>250</v>
      </c>
      <c r="I276">
        <v>0</v>
      </c>
      <c r="J276" t="s">
        <v>15</v>
      </c>
      <c r="K276">
        <v>10928.5</v>
      </c>
      <c r="L276">
        <v>10928.5</v>
      </c>
      <c r="N276">
        <v>7530</v>
      </c>
      <c r="O276">
        <v>9103</v>
      </c>
      <c r="Q276">
        <v>25</v>
      </c>
      <c r="R276" t="s">
        <v>27</v>
      </c>
    </row>
    <row r="277" spans="1:18" x14ac:dyDescent="0.3">
      <c r="A277" s="1">
        <v>45198</v>
      </c>
      <c r="B277">
        <v>6717</v>
      </c>
      <c r="C277">
        <v>1610.5</v>
      </c>
      <c r="D277">
        <v>6186.75</v>
      </c>
      <c r="E277">
        <v>0</v>
      </c>
      <c r="H277">
        <v>0</v>
      </c>
      <c r="I277">
        <v>0</v>
      </c>
      <c r="J277" t="s">
        <v>15</v>
      </c>
      <c r="K277">
        <v>11553.25</v>
      </c>
      <c r="L277">
        <v>11553.25</v>
      </c>
      <c r="N277">
        <v>8327.5</v>
      </c>
      <c r="O277">
        <v>10928.5</v>
      </c>
      <c r="Q277">
        <v>1155</v>
      </c>
      <c r="R277" t="s">
        <v>243</v>
      </c>
    </row>
    <row r="278" spans="1:18" x14ac:dyDescent="0.3">
      <c r="A278" s="1">
        <v>45197</v>
      </c>
      <c r="B278">
        <v>6644.25</v>
      </c>
      <c r="C278">
        <v>826.5</v>
      </c>
      <c r="D278">
        <v>3871</v>
      </c>
      <c r="E278">
        <v>4279</v>
      </c>
      <c r="H278">
        <v>0</v>
      </c>
      <c r="I278">
        <v>0</v>
      </c>
      <c r="J278" t="s">
        <v>15</v>
      </c>
      <c r="K278">
        <v>13165</v>
      </c>
      <c r="L278">
        <v>13165</v>
      </c>
      <c r="N278">
        <v>7470.75</v>
      </c>
      <c r="O278">
        <v>11553.25</v>
      </c>
      <c r="Q278">
        <v>106</v>
      </c>
      <c r="R278" t="s">
        <v>244</v>
      </c>
    </row>
    <row r="279" spans="1:18" x14ac:dyDescent="0.3">
      <c r="A279" s="1">
        <v>45196</v>
      </c>
      <c r="B279">
        <v>6328.25</v>
      </c>
      <c r="C279">
        <v>1221</v>
      </c>
      <c r="D279">
        <v>5508.75</v>
      </c>
      <c r="E279">
        <v>500</v>
      </c>
      <c r="H279">
        <v>0</v>
      </c>
      <c r="I279">
        <v>0</v>
      </c>
      <c r="J279" t="s">
        <v>15</v>
      </c>
      <c r="K279">
        <v>13138.5</v>
      </c>
      <c r="L279">
        <v>13138.5</v>
      </c>
      <c r="N279">
        <v>7549.25</v>
      </c>
      <c r="O279">
        <v>13165</v>
      </c>
      <c r="Q279">
        <v>293</v>
      </c>
      <c r="R279" t="s">
        <v>245</v>
      </c>
    </row>
    <row r="280" spans="1:18" x14ac:dyDescent="0.3">
      <c r="A280" s="1">
        <v>45195</v>
      </c>
      <c r="B280">
        <v>7134.5</v>
      </c>
      <c r="C280">
        <v>880.25</v>
      </c>
      <c r="D280">
        <v>5685</v>
      </c>
      <c r="E280">
        <v>338</v>
      </c>
      <c r="H280">
        <v>0</v>
      </c>
      <c r="I280">
        <v>0</v>
      </c>
      <c r="J280" t="s">
        <v>15</v>
      </c>
      <c r="K280">
        <v>12067</v>
      </c>
      <c r="L280">
        <v>12067</v>
      </c>
      <c r="N280">
        <v>8014.75</v>
      </c>
      <c r="O280">
        <v>13138.5</v>
      </c>
      <c r="Q280">
        <v>40</v>
      </c>
      <c r="R280" t="s">
        <v>246</v>
      </c>
    </row>
    <row r="281" spans="1:18" x14ac:dyDescent="0.3">
      <c r="A281" s="1">
        <v>45194</v>
      </c>
      <c r="B281">
        <v>6605.25</v>
      </c>
      <c r="C281">
        <v>1042.25</v>
      </c>
      <c r="D281">
        <v>4991.75</v>
      </c>
      <c r="E281">
        <v>2240</v>
      </c>
      <c r="H281">
        <v>0</v>
      </c>
      <c r="I281">
        <v>0</v>
      </c>
      <c r="J281" t="s">
        <v>15</v>
      </c>
      <c r="K281">
        <v>12818.5</v>
      </c>
      <c r="L281">
        <v>12818.5</v>
      </c>
      <c r="N281">
        <v>7647.5</v>
      </c>
      <c r="O281">
        <v>12067</v>
      </c>
      <c r="Q281">
        <v>125</v>
      </c>
      <c r="R281" t="s">
        <v>247</v>
      </c>
    </row>
    <row r="282" spans="1:18" x14ac:dyDescent="0.3">
      <c r="A282" s="1">
        <v>45193</v>
      </c>
      <c r="B282">
        <v>7277.25</v>
      </c>
      <c r="C282">
        <v>1254</v>
      </c>
      <c r="D282">
        <v>5469</v>
      </c>
      <c r="E282">
        <v>0</v>
      </c>
      <c r="H282">
        <v>0</v>
      </c>
      <c r="I282">
        <v>0</v>
      </c>
      <c r="J282" t="s">
        <v>15</v>
      </c>
      <c r="K282">
        <v>11035.25</v>
      </c>
      <c r="L282">
        <v>11035.25</v>
      </c>
      <c r="N282">
        <v>8531.25</v>
      </c>
      <c r="O282">
        <v>12818.5</v>
      </c>
      <c r="Q282">
        <v>25</v>
      </c>
      <c r="R282" t="s">
        <v>27</v>
      </c>
    </row>
    <row r="283" spans="1:18" x14ac:dyDescent="0.3">
      <c r="A283" s="1">
        <v>45192</v>
      </c>
      <c r="B283">
        <v>6605</v>
      </c>
      <c r="C283">
        <v>691</v>
      </c>
      <c r="D283">
        <v>5261.25</v>
      </c>
      <c r="E283">
        <v>0</v>
      </c>
      <c r="H283">
        <v>0</v>
      </c>
      <c r="I283">
        <v>0</v>
      </c>
      <c r="J283" t="s">
        <v>15</v>
      </c>
      <c r="K283">
        <v>11323.5</v>
      </c>
      <c r="L283">
        <v>11323.5</v>
      </c>
      <c r="N283">
        <v>7296</v>
      </c>
      <c r="O283">
        <v>11035.25</v>
      </c>
      <c r="Q283">
        <v>1632</v>
      </c>
      <c r="R283" t="s">
        <v>248</v>
      </c>
    </row>
    <row r="284" spans="1:18" x14ac:dyDescent="0.3">
      <c r="A284" s="1">
        <v>45191</v>
      </c>
      <c r="B284">
        <v>6965.25</v>
      </c>
      <c r="C284">
        <v>788.5</v>
      </c>
      <c r="D284">
        <v>5478.25</v>
      </c>
      <c r="E284">
        <v>1404</v>
      </c>
      <c r="H284">
        <v>0</v>
      </c>
      <c r="I284">
        <v>0</v>
      </c>
      <c r="J284" t="s">
        <v>15</v>
      </c>
      <c r="K284">
        <v>11847.5</v>
      </c>
      <c r="L284">
        <v>11847.5</v>
      </c>
      <c r="N284">
        <v>7753.75</v>
      </c>
      <c r="O284">
        <v>11323.5</v>
      </c>
      <c r="Q284">
        <v>607</v>
      </c>
      <c r="R284" t="s">
        <v>249</v>
      </c>
    </row>
    <row r="285" spans="1:18" x14ac:dyDescent="0.3">
      <c r="A285" s="1">
        <v>45190</v>
      </c>
      <c r="B285">
        <v>6442.5</v>
      </c>
      <c r="C285">
        <v>1233.5</v>
      </c>
      <c r="D285">
        <v>4806.25</v>
      </c>
      <c r="E285">
        <v>0</v>
      </c>
      <c r="H285">
        <v>0</v>
      </c>
      <c r="I285">
        <v>0</v>
      </c>
      <c r="J285" t="s">
        <v>15</v>
      </c>
      <c r="K285">
        <v>11216.25</v>
      </c>
      <c r="L285">
        <v>11216.25</v>
      </c>
      <c r="N285">
        <v>7676</v>
      </c>
      <c r="O285">
        <v>11847.5</v>
      </c>
      <c r="Q285">
        <v>1005</v>
      </c>
      <c r="R285" t="s">
        <v>250</v>
      </c>
    </row>
    <row r="286" spans="1:18" x14ac:dyDescent="0.3">
      <c r="A286" s="1">
        <v>45189</v>
      </c>
      <c r="B286">
        <v>6423</v>
      </c>
      <c r="C286">
        <v>1601</v>
      </c>
      <c r="D286">
        <v>5453.5</v>
      </c>
      <c r="E286">
        <v>804</v>
      </c>
      <c r="H286">
        <v>0</v>
      </c>
      <c r="I286">
        <v>0</v>
      </c>
      <c r="J286" t="s">
        <v>15</v>
      </c>
      <c r="K286">
        <v>11478.75</v>
      </c>
      <c r="L286">
        <v>11478.75</v>
      </c>
      <c r="N286">
        <v>8024</v>
      </c>
      <c r="O286">
        <v>11216.25</v>
      </c>
      <c r="Q286">
        <v>428</v>
      </c>
      <c r="R286" t="s">
        <v>251</v>
      </c>
    </row>
    <row r="287" spans="1:18" x14ac:dyDescent="0.3">
      <c r="A287" s="1">
        <v>45188</v>
      </c>
      <c r="B287">
        <v>6638.25</v>
      </c>
      <c r="C287">
        <v>881.75</v>
      </c>
      <c r="D287">
        <v>4411.75</v>
      </c>
      <c r="E287">
        <v>1640</v>
      </c>
      <c r="H287">
        <v>0</v>
      </c>
      <c r="I287">
        <v>0</v>
      </c>
      <c r="J287" t="s">
        <v>15</v>
      </c>
      <c r="K287">
        <v>11417.25</v>
      </c>
      <c r="L287">
        <v>11417.25</v>
      </c>
      <c r="N287">
        <v>7520</v>
      </c>
      <c r="O287">
        <v>11478.75</v>
      </c>
      <c r="Q287">
        <v>525</v>
      </c>
      <c r="R287" t="s">
        <v>252</v>
      </c>
    </row>
    <row r="288" spans="1:18" x14ac:dyDescent="0.3">
      <c r="A288" s="1">
        <v>45187</v>
      </c>
      <c r="B288">
        <v>7120.25</v>
      </c>
      <c r="C288">
        <v>898.5</v>
      </c>
      <c r="D288">
        <v>5441</v>
      </c>
      <c r="E288">
        <v>3634</v>
      </c>
      <c r="H288">
        <v>0</v>
      </c>
      <c r="I288">
        <v>0</v>
      </c>
      <c r="J288" t="s">
        <v>15</v>
      </c>
      <c r="K288">
        <v>13512</v>
      </c>
      <c r="L288">
        <v>13512</v>
      </c>
      <c r="N288">
        <v>8018.75</v>
      </c>
      <c r="O288">
        <v>11417.25</v>
      </c>
      <c r="Q288">
        <v>140</v>
      </c>
      <c r="R288" t="s">
        <v>253</v>
      </c>
    </row>
    <row r="289" spans="1:18" x14ac:dyDescent="0.3">
      <c r="A289" s="1">
        <v>45186</v>
      </c>
      <c r="B289">
        <v>6924.25</v>
      </c>
      <c r="C289">
        <v>842</v>
      </c>
      <c r="D289">
        <v>2132.75</v>
      </c>
      <c r="E289">
        <v>0</v>
      </c>
      <c r="H289">
        <v>0</v>
      </c>
      <c r="I289">
        <v>0</v>
      </c>
      <c r="J289" t="s">
        <v>15</v>
      </c>
      <c r="K289">
        <v>10765.5</v>
      </c>
      <c r="L289">
        <v>10765.5</v>
      </c>
      <c r="N289">
        <v>7766.25</v>
      </c>
      <c r="O289">
        <v>13512</v>
      </c>
      <c r="Q289">
        <v>2045</v>
      </c>
      <c r="R289" t="s">
        <v>254</v>
      </c>
    </row>
    <row r="290" spans="1:18" x14ac:dyDescent="0.3">
      <c r="A290" s="1">
        <v>45185</v>
      </c>
      <c r="B290">
        <v>6932.75</v>
      </c>
      <c r="C290">
        <v>863.75</v>
      </c>
      <c r="D290">
        <v>6922.75</v>
      </c>
      <c r="E290">
        <v>0</v>
      </c>
      <c r="H290">
        <v>0</v>
      </c>
      <c r="I290">
        <v>0</v>
      </c>
      <c r="J290" t="s">
        <v>15</v>
      </c>
      <c r="K290">
        <v>12112.5</v>
      </c>
      <c r="L290">
        <v>12112.5</v>
      </c>
      <c r="N290">
        <v>7796.5</v>
      </c>
      <c r="O290">
        <v>10765.5</v>
      </c>
      <c r="Q290">
        <v>1357</v>
      </c>
      <c r="R290" t="s">
        <v>255</v>
      </c>
    </row>
    <row r="291" spans="1:18" x14ac:dyDescent="0.3">
      <c r="A291" s="1">
        <v>45184</v>
      </c>
      <c r="B291">
        <v>6707.25</v>
      </c>
      <c r="C291">
        <v>801.5</v>
      </c>
      <c r="D291">
        <v>3453</v>
      </c>
      <c r="E291">
        <v>727</v>
      </c>
      <c r="H291">
        <v>0</v>
      </c>
      <c r="I291">
        <v>0</v>
      </c>
      <c r="J291" t="s">
        <v>15</v>
      </c>
      <c r="K291">
        <v>11465.25</v>
      </c>
      <c r="L291">
        <v>11465.25</v>
      </c>
      <c r="N291">
        <v>7508.75</v>
      </c>
      <c r="O291">
        <v>12112.5</v>
      </c>
      <c r="Q291">
        <v>1880</v>
      </c>
      <c r="R291" t="s">
        <v>256</v>
      </c>
    </row>
    <row r="292" spans="1:18" x14ac:dyDescent="0.3">
      <c r="A292" s="1">
        <v>45183</v>
      </c>
      <c r="B292">
        <v>7178.75</v>
      </c>
      <c r="C292">
        <v>980</v>
      </c>
      <c r="D292">
        <v>5550</v>
      </c>
      <c r="E292">
        <v>0</v>
      </c>
      <c r="H292">
        <v>0</v>
      </c>
      <c r="I292">
        <v>0</v>
      </c>
      <c r="J292" t="s">
        <v>15</v>
      </c>
      <c r="K292">
        <v>10921.5</v>
      </c>
      <c r="L292">
        <v>10921.5</v>
      </c>
      <c r="N292">
        <v>8158.75</v>
      </c>
      <c r="O292">
        <v>11465.25</v>
      </c>
      <c r="Q292">
        <v>1085</v>
      </c>
      <c r="R292" t="s">
        <v>257</v>
      </c>
    </row>
    <row r="293" spans="1:18" x14ac:dyDescent="0.3">
      <c r="A293" s="1">
        <v>45182</v>
      </c>
      <c r="B293">
        <v>6337.5</v>
      </c>
      <c r="C293">
        <v>902.5</v>
      </c>
      <c r="D293">
        <v>4041</v>
      </c>
      <c r="E293">
        <v>893</v>
      </c>
      <c r="H293">
        <v>0</v>
      </c>
      <c r="I293">
        <v>0</v>
      </c>
      <c r="J293" t="s">
        <v>15</v>
      </c>
      <c r="K293">
        <v>9558</v>
      </c>
      <c r="L293">
        <v>9558</v>
      </c>
      <c r="N293">
        <v>7240</v>
      </c>
      <c r="O293">
        <v>10921.5</v>
      </c>
      <c r="Q293">
        <v>40</v>
      </c>
      <c r="R293" t="s">
        <v>258</v>
      </c>
    </row>
    <row r="294" spans="1:18" x14ac:dyDescent="0.3">
      <c r="A294" s="1">
        <v>45181</v>
      </c>
      <c r="B294">
        <v>6683.25</v>
      </c>
      <c r="C294">
        <v>885.25</v>
      </c>
      <c r="D294">
        <v>6232.5</v>
      </c>
      <c r="E294">
        <v>1179</v>
      </c>
      <c r="H294">
        <v>0</v>
      </c>
      <c r="I294">
        <v>0</v>
      </c>
      <c r="J294" t="s">
        <v>15</v>
      </c>
      <c r="K294">
        <v>10551.25</v>
      </c>
      <c r="L294">
        <v>10551.25</v>
      </c>
      <c r="N294">
        <v>7568.5</v>
      </c>
      <c r="O294">
        <v>9558</v>
      </c>
      <c r="Q294">
        <v>265</v>
      </c>
      <c r="R294" t="s">
        <v>259</v>
      </c>
    </row>
    <row r="295" spans="1:18" x14ac:dyDescent="0.3">
      <c r="A295" s="1">
        <v>45180</v>
      </c>
      <c r="B295">
        <v>7070.75</v>
      </c>
      <c r="C295">
        <v>960.5</v>
      </c>
      <c r="D295">
        <v>5157.75</v>
      </c>
      <c r="E295">
        <v>1910</v>
      </c>
      <c r="H295">
        <v>0</v>
      </c>
      <c r="I295">
        <v>0</v>
      </c>
      <c r="J295" t="s">
        <v>15</v>
      </c>
      <c r="K295">
        <v>11273.25</v>
      </c>
      <c r="L295">
        <v>11273.25</v>
      </c>
      <c r="N295">
        <v>8031.25</v>
      </c>
      <c r="O295">
        <v>10551.25</v>
      </c>
      <c r="Q295">
        <v>725</v>
      </c>
      <c r="R295" t="s">
        <v>260</v>
      </c>
    </row>
    <row r="296" spans="1:18" x14ac:dyDescent="0.3">
      <c r="A296" s="1">
        <v>45179</v>
      </c>
      <c r="B296">
        <v>6531</v>
      </c>
      <c r="C296">
        <v>840.5</v>
      </c>
      <c r="D296">
        <v>2959.5</v>
      </c>
      <c r="E296">
        <v>397</v>
      </c>
      <c r="H296">
        <v>0</v>
      </c>
      <c r="I296">
        <v>0</v>
      </c>
      <c r="J296" t="s">
        <v>15</v>
      </c>
      <c r="K296">
        <v>9163.75</v>
      </c>
      <c r="L296">
        <v>9163.75</v>
      </c>
      <c r="N296">
        <v>7371.5</v>
      </c>
      <c r="O296">
        <v>11273.25</v>
      </c>
      <c r="Q296">
        <v>1065</v>
      </c>
      <c r="R296" t="s">
        <v>261</v>
      </c>
    </row>
    <row r="297" spans="1:18" x14ac:dyDescent="0.3">
      <c r="A297" s="1">
        <v>45178</v>
      </c>
      <c r="B297">
        <v>6900.75</v>
      </c>
      <c r="C297">
        <v>939.75</v>
      </c>
      <c r="D297">
        <v>5007.75</v>
      </c>
      <c r="E297">
        <v>0</v>
      </c>
      <c r="H297">
        <v>0</v>
      </c>
      <c r="I297">
        <v>0</v>
      </c>
      <c r="J297" t="s">
        <v>15</v>
      </c>
      <c r="K297">
        <v>8964</v>
      </c>
      <c r="L297">
        <v>8964</v>
      </c>
      <c r="N297">
        <v>7840.5</v>
      </c>
      <c r="O297">
        <v>9163.75</v>
      </c>
      <c r="Q297">
        <v>1693.25</v>
      </c>
      <c r="R297" t="s">
        <v>262</v>
      </c>
    </row>
    <row r="298" spans="1:18" x14ac:dyDescent="0.3">
      <c r="A298" s="1">
        <v>45177</v>
      </c>
      <c r="B298">
        <v>7035.25</v>
      </c>
      <c r="C298">
        <v>485.75</v>
      </c>
      <c r="D298">
        <v>4829</v>
      </c>
      <c r="E298">
        <v>0</v>
      </c>
      <c r="H298">
        <v>0</v>
      </c>
      <c r="I298">
        <v>0</v>
      </c>
      <c r="J298" t="s">
        <v>15</v>
      </c>
      <c r="K298">
        <v>13744.75</v>
      </c>
      <c r="L298">
        <v>13744.75</v>
      </c>
      <c r="N298">
        <v>7521</v>
      </c>
      <c r="O298">
        <v>8964</v>
      </c>
      <c r="Q298">
        <v>6987</v>
      </c>
      <c r="R298" t="s">
        <v>263</v>
      </c>
    </row>
    <row r="299" spans="1:18" x14ac:dyDescent="0.3">
      <c r="A299" s="1">
        <v>45176</v>
      </c>
      <c r="B299">
        <v>8102.25</v>
      </c>
      <c r="C299">
        <v>893.5</v>
      </c>
      <c r="D299">
        <v>5442.5</v>
      </c>
      <c r="E299">
        <v>1472</v>
      </c>
      <c r="H299">
        <v>0</v>
      </c>
      <c r="I299">
        <v>0</v>
      </c>
      <c r="J299" t="s">
        <v>15</v>
      </c>
      <c r="K299">
        <v>12582</v>
      </c>
      <c r="L299">
        <v>12582</v>
      </c>
      <c r="N299">
        <v>8995.75</v>
      </c>
      <c r="O299">
        <v>13744.75</v>
      </c>
      <c r="Q299">
        <v>25</v>
      </c>
      <c r="R299" t="s">
        <v>230</v>
      </c>
    </row>
    <row r="300" spans="1:18" x14ac:dyDescent="0.3">
      <c r="A300" s="1">
        <v>45175</v>
      </c>
      <c r="B300">
        <v>7579</v>
      </c>
      <c r="C300">
        <v>827</v>
      </c>
      <c r="D300">
        <v>5614</v>
      </c>
      <c r="E300">
        <v>836</v>
      </c>
      <c r="H300">
        <v>0</v>
      </c>
      <c r="I300">
        <v>0</v>
      </c>
      <c r="J300" t="s">
        <v>15</v>
      </c>
      <c r="K300">
        <v>11593</v>
      </c>
      <c r="L300">
        <v>11593</v>
      </c>
      <c r="N300">
        <v>8406</v>
      </c>
      <c r="O300">
        <v>12582</v>
      </c>
      <c r="Q300">
        <v>140</v>
      </c>
      <c r="R300" t="s">
        <v>264</v>
      </c>
    </row>
    <row r="301" spans="1:18" x14ac:dyDescent="0.3">
      <c r="A301" s="1">
        <v>45174</v>
      </c>
      <c r="B301">
        <v>6396.25</v>
      </c>
      <c r="C301">
        <v>1129.25</v>
      </c>
      <c r="D301">
        <v>5295</v>
      </c>
      <c r="E301">
        <v>921</v>
      </c>
      <c r="H301">
        <v>0</v>
      </c>
      <c r="I301">
        <v>0</v>
      </c>
      <c r="J301" t="s">
        <v>15</v>
      </c>
      <c r="K301">
        <v>15357.75</v>
      </c>
      <c r="L301">
        <v>15357.75</v>
      </c>
      <c r="N301">
        <v>7525.5</v>
      </c>
      <c r="O301">
        <v>11593</v>
      </c>
      <c r="Q301">
        <v>3945</v>
      </c>
      <c r="R301" t="s">
        <v>265</v>
      </c>
    </row>
    <row r="302" spans="1:18" x14ac:dyDescent="0.3">
      <c r="A302" s="1">
        <v>45173</v>
      </c>
      <c r="B302">
        <v>6627.5</v>
      </c>
      <c r="C302">
        <v>873.25</v>
      </c>
      <c r="D302">
        <v>3596.75</v>
      </c>
      <c r="E302">
        <v>0</v>
      </c>
      <c r="H302">
        <v>0</v>
      </c>
      <c r="I302">
        <v>0</v>
      </c>
      <c r="J302" t="s">
        <v>15</v>
      </c>
      <c r="K302">
        <v>12372</v>
      </c>
      <c r="L302">
        <v>12372</v>
      </c>
      <c r="N302">
        <v>7500.75</v>
      </c>
      <c r="O302">
        <v>15357.75</v>
      </c>
      <c r="Q302">
        <v>45</v>
      </c>
      <c r="R302" t="s">
        <v>266</v>
      </c>
    </row>
    <row r="303" spans="1:18" x14ac:dyDescent="0.3">
      <c r="A303" s="1">
        <v>45172</v>
      </c>
      <c r="B303">
        <v>7297.5</v>
      </c>
      <c r="C303">
        <v>940.75</v>
      </c>
      <c r="D303">
        <v>4690.75</v>
      </c>
      <c r="E303">
        <v>0</v>
      </c>
      <c r="H303">
        <v>0</v>
      </c>
      <c r="I303">
        <v>0</v>
      </c>
      <c r="J303" t="s">
        <v>15</v>
      </c>
      <c r="K303">
        <v>13925.25</v>
      </c>
      <c r="L303">
        <v>13925.25</v>
      </c>
      <c r="N303">
        <v>8238.25</v>
      </c>
      <c r="O303">
        <v>12372</v>
      </c>
      <c r="Q303">
        <v>4160</v>
      </c>
      <c r="R303" t="s">
        <v>267</v>
      </c>
    </row>
    <row r="304" spans="1:18" x14ac:dyDescent="0.3">
      <c r="A304" s="1">
        <v>45171</v>
      </c>
      <c r="B304">
        <v>7328</v>
      </c>
      <c r="C304">
        <v>971.75</v>
      </c>
      <c r="D304">
        <v>6861.75</v>
      </c>
      <c r="E304">
        <v>0</v>
      </c>
      <c r="H304">
        <v>0</v>
      </c>
      <c r="I304">
        <v>0</v>
      </c>
      <c r="J304" t="s">
        <v>15</v>
      </c>
      <c r="K304">
        <v>13743</v>
      </c>
      <c r="L304">
        <v>13743</v>
      </c>
      <c r="N304">
        <v>8299.75</v>
      </c>
      <c r="O304">
        <v>13925.25</v>
      </c>
      <c r="Q304">
        <v>284</v>
      </c>
      <c r="R304" t="s">
        <v>268</v>
      </c>
    </row>
    <row r="305" spans="1:18" x14ac:dyDescent="0.3">
      <c r="A305" s="1">
        <v>45170</v>
      </c>
      <c r="B305">
        <v>7287.75</v>
      </c>
      <c r="C305">
        <v>822.25</v>
      </c>
      <c r="D305">
        <v>6091.75</v>
      </c>
      <c r="E305">
        <v>0</v>
      </c>
      <c r="H305">
        <v>0</v>
      </c>
      <c r="I305">
        <v>0</v>
      </c>
      <c r="J305" t="s">
        <v>15</v>
      </c>
      <c r="K305">
        <v>12714</v>
      </c>
      <c r="L305">
        <v>12714</v>
      </c>
      <c r="N305">
        <v>8110</v>
      </c>
      <c r="O305">
        <v>13743</v>
      </c>
      <c r="Q305">
        <v>167</v>
      </c>
      <c r="R305" t="s">
        <v>269</v>
      </c>
    </row>
    <row r="306" spans="1:18" x14ac:dyDescent="0.3">
      <c r="A306" s="1">
        <v>45169</v>
      </c>
      <c r="B306">
        <v>7754.25</v>
      </c>
      <c r="C306">
        <v>371.5</v>
      </c>
      <c r="D306">
        <v>6638.25</v>
      </c>
      <c r="E306">
        <v>0</v>
      </c>
      <c r="H306">
        <v>0</v>
      </c>
      <c r="I306">
        <v>0</v>
      </c>
      <c r="J306" t="s">
        <v>15</v>
      </c>
      <c r="K306">
        <v>12983</v>
      </c>
      <c r="L306">
        <v>12983</v>
      </c>
      <c r="N306">
        <v>8125.75</v>
      </c>
      <c r="O306">
        <v>12714</v>
      </c>
      <c r="Q306">
        <v>1385</v>
      </c>
      <c r="R306" t="s">
        <v>15</v>
      </c>
    </row>
    <row r="307" spans="1:18" x14ac:dyDescent="0.3">
      <c r="A307" s="1">
        <v>45168</v>
      </c>
      <c r="B307">
        <v>6390</v>
      </c>
      <c r="C307">
        <v>786.5</v>
      </c>
      <c r="D307">
        <v>3978</v>
      </c>
      <c r="E307">
        <v>0</v>
      </c>
      <c r="H307">
        <v>0</v>
      </c>
      <c r="I307">
        <v>0</v>
      </c>
      <c r="J307" t="s">
        <v>15</v>
      </c>
      <c r="K307">
        <v>11834</v>
      </c>
      <c r="L307">
        <v>11834</v>
      </c>
      <c r="N307">
        <v>7176.5</v>
      </c>
      <c r="O307">
        <v>12983</v>
      </c>
      <c r="Q307">
        <v>1263</v>
      </c>
      <c r="R307" t="s">
        <v>15</v>
      </c>
    </row>
    <row r="308" spans="1:18" x14ac:dyDescent="0.3">
      <c r="A308" s="1">
        <v>45167</v>
      </c>
      <c r="B308">
        <v>6742.5</v>
      </c>
      <c r="C308">
        <v>790.25</v>
      </c>
      <c r="D308">
        <v>2943.25</v>
      </c>
      <c r="E308">
        <v>0</v>
      </c>
      <c r="H308">
        <v>0</v>
      </c>
      <c r="I308">
        <v>0</v>
      </c>
      <c r="J308" t="s">
        <v>15</v>
      </c>
      <c r="K308">
        <v>10139.75</v>
      </c>
      <c r="L308">
        <v>10139.75</v>
      </c>
      <c r="N308">
        <v>7532.75</v>
      </c>
      <c r="O308">
        <v>11834</v>
      </c>
      <c r="Q308">
        <v>2105</v>
      </c>
      <c r="R308" t="s">
        <v>15</v>
      </c>
    </row>
    <row r="309" spans="1:18" x14ac:dyDescent="0.3">
      <c r="A309" s="1">
        <v>45166</v>
      </c>
      <c r="B309">
        <v>6306.25</v>
      </c>
      <c r="C309">
        <v>706.25</v>
      </c>
      <c r="D309">
        <v>7446.75</v>
      </c>
      <c r="E309">
        <v>0</v>
      </c>
      <c r="H309">
        <v>0</v>
      </c>
      <c r="I309">
        <v>0</v>
      </c>
      <c r="J309" t="s">
        <v>15</v>
      </c>
      <c r="K309">
        <v>11355.25</v>
      </c>
      <c r="L309">
        <v>11355.25</v>
      </c>
      <c r="N309">
        <v>7012.5</v>
      </c>
      <c r="O309">
        <v>10139.75</v>
      </c>
      <c r="Q309">
        <v>75</v>
      </c>
      <c r="R309" t="s">
        <v>15</v>
      </c>
    </row>
    <row r="310" spans="1:18" x14ac:dyDescent="0.3">
      <c r="A310" s="1">
        <v>45165</v>
      </c>
      <c r="B310">
        <v>7280.5</v>
      </c>
      <c r="C310">
        <v>783.5</v>
      </c>
      <c r="D310">
        <v>8178.75</v>
      </c>
      <c r="E310">
        <v>0</v>
      </c>
      <c r="H310">
        <v>0</v>
      </c>
      <c r="I310">
        <v>0</v>
      </c>
      <c r="J310" t="s">
        <v>15</v>
      </c>
      <c r="K310">
        <v>12790.5</v>
      </c>
      <c r="L310">
        <v>12790.5</v>
      </c>
      <c r="N310">
        <v>8064</v>
      </c>
      <c r="O310">
        <v>11355.25</v>
      </c>
      <c r="Q310">
        <v>537</v>
      </c>
      <c r="R310" t="s">
        <v>15</v>
      </c>
    </row>
    <row r="311" spans="1:18" x14ac:dyDescent="0.3">
      <c r="A311" s="1">
        <v>45164</v>
      </c>
      <c r="B311">
        <v>6176.25</v>
      </c>
      <c r="C311">
        <v>865.75</v>
      </c>
      <c r="D311">
        <v>8689.25</v>
      </c>
      <c r="E311">
        <v>0</v>
      </c>
      <c r="H311">
        <v>0</v>
      </c>
      <c r="I311">
        <v>0</v>
      </c>
      <c r="J311" t="s">
        <v>15</v>
      </c>
      <c r="K311">
        <v>15328.5</v>
      </c>
      <c r="L311">
        <v>15328.5</v>
      </c>
      <c r="N311">
        <v>7042</v>
      </c>
      <c r="O311">
        <v>12790.5</v>
      </c>
      <c r="Q311">
        <v>25</v>
      </c>
      <c r="R311" t="s">
        <v>15</v>
      </c>
    </row>
    <row r="312" spans="1:18" x14ac:dyDescent="0.3">
      <c r="A312" s="1">
        <v>45163</v>
      </c>
      <c r="B312">
        <v>5723.25</v>
      </c>
      <c r="C312">
        <v>907.5</v>
      </c>
      <c r="D312">
        <v>3103</v>
      </c>
      <c r="E312">
        <v>0</v>
      </c>
      <c r="H312">
        <v>0</v>
      </c>
      <c r="I312">
        <v>0</v>
      </c>
      <c r="J312" t="s">
        <v>15</v>
      </c>
      <c r="K312">
        <v>13355.25</v>
      </c>
      <c r="L312">
        <v>13355.25</v>
      </c>
      <c r="N312">
        <v>6630.75</v>
      </c>
      <c r="O312">
        <v>15328.5</v>
      </c>
      <c r="Q312">
        <v>647</v>
      </c>
      <c r="R312" t="s">
        <v>15</v>
      </c>
    </row>
    <row r="313" spans="1:18" x14ac:dyDescent="0.3">
      <c r="A313" s="1">
        <v>45162</v>
      </c>
      <c r="B313">
        <v>6072</v>
      </c>
      <c r="C313">
        <v>528.25</v>
      </c>
      <c r="D313">
        <v>5116.75</v>
      </c>
      <c r="E313">
        <v>0</v>
      </c>
      <c r="H313">
        <v>0</v>
      </c>
      <c r="I313">
        <v>0</v>
      </c>
      <c r="J313" t="s">
        <v>15</v>
      </c>
      <c r="K313">
        <v>12425</v>
      </c>
      <c r="L313">
        <v>12425</v>
      </c>
      <c r="N313">
        <v>6600.25</v>
      </c>
      <c r="O313">
        <v>13355.25</v>
      </c>
      <c r="Q313">
        <v>25</v>
      </c>
      <c r="R313" t="s">
        <v>15</v>
      </c>
    </row>
    <row r="314" spans="1:18" x14ac:dyDescent="0.3">
      <c r="A314" s="1">
        <v>45161</v>
      </c>
      <c r="B314">
        <v>6234</v>
      </c>
      <c r="C314">
        <v>775.5</v>
      </c>
      <c r="D314">
        <v>7143.5</v>
      </c>
      <c r="E314">
        <v>0</v>
      </c>
      <c r="H314">
        <v>0</v>
      </c>
      <c r="I314">
        <v>0</v>
      </c>
      <c r="J314" t="s">
        <v>15</v>
      </c>
      <c r="K314">
        <v>13371.5</v>
      </c>
      <c r="L314">
        <v>13371.5</v>
      </c>
      <c r="N314">
        <v>7009.5</v>
      </c>
      <c r="O314">
        <v>12425</v>
      </c>
      <c r="Q314">
        <v>37</v>
      </c>
      <c r="R314" t="s">
        <v>15</v>
      </c>
    </row>
    <row r="315" spans="1:18" x14ac:dyDescent="0.3">
      <c r="A315" s="1">
        <v>45160</v>
      </c>
      <c r="B315">
        <v>6050.5</v>
      </c>
      <c r="C315">
        <v>624</v>
      </c>
      <c r="D315">
        <v>6376.25</v>
      </c>
      <c r="E315">
        <v>0</v>
      </c>
      <c r="H315">
        <v>0</v>
      </c>
      <c r="I315">
        <v>0</v>
      </c>
      <c r="J315" t="s">
        <v>15</v>
      </c>
      <c r="K315">
        <v>13722.25</v>
      </c>
      <c r="L315">
        <v>13722.25</v>
      </c>
      <c r="N315">
        <v>6674.5</v>
      </c>
      <c r="O315">
        <v>13371.5</v>
      </c>
      <c r="Q315">
        <v>25</v>
      </c>
      <c r="R315" t="s">
        <v>15</v>
      </c>
    </row>
    <row r="316" spans="1:18" x14ac:dyDescent="0.3">
      <c r="A316" s="1">
        <v>45159</v>
      </c>
      <c r="B316">
        <v>5505.25</v>
      </c>
      <c r="C316">
        <v>1006.75</v>
      </c>
      <c r="D316">
        <v>4538.75</v>
      </c>
      <c r="E316">
        <v>0</v>
      </c>
      <c r="H316">
        <v>0</v>
      </c>
      <c r="I316">
        <v>0</v>
      </c>
      <c r="J316" t="s">
        <v>15</v>
      </c>
      <c r="K316">
        <v>12792.75</v>
      </c>
      <c r="L316">
        <v>12792.75</v>
      </c>
      <c r="N316">
        <v>6512</v>
      </c>
      <c r="O316">
        <v>13722.25</v>
      </c>
      <c r="Q316">
        <v>37</v>
      </c>
      <c r="R316" t="s">
        <v>15</v>
      </c>
    </row>
    <row r="317" spans="1:18" x14ac:dyDescent="0.3">
      <c r="A317" s="1">
        <v>45158</v>
      </c>
      <c r="B317">
        <v>5683.5</v>
      </c>
      <c r="C317">
        <v>914.75</v>
      </c>
      <c r="D317">
        <v>8170.25</v>
      </c>
      <c r="E317">
        <v>0</v>
      </c>
      <c r="H317">
        <v>0</v>
      </c>
      <c r="I317">
        <v>0</v>
      </c>
      <c r="J317" t="s">
        <v>15</v>
      </c>
      <c r="K317">
        <v>15304.5</v>
      </c>
      <c r="L317">
        <v>15304.5</v>
      </c>
      <c r="N317">
        <v>6598.25</v>
      </c>
      <c r="O317">
        <v>12792.75</v>
      </c>
      <c r="Q317">
        <v>25</v>
      </c>
      <c r="R317" t="s">
        <v>15</v>
      </c>
    </row>
    <row r="318" spans="1:18" x14ac:dyDescent="0.3">
      <c r="A318" s="1">
        <v>45157</v>
      </c>
      <c r="B318">
        <v>6414</v>
      </c>
      <c r="C318">
        <v>734.5</v>
      </c>
      <c r="D318">
        <v>2318</v>
      </c>
      <c r="E318">
        <v>0</v>
      </c>
      <c r="H318">
        <v>0</v>
      </c>
      <c r="I318">
        <v>0</v>
      </c>
      <c r="J318" t="s">
        <v>15</v>
      </c>
      <c r="K318">
        <v>11233.5</v>
      </c>
      <c r="L318">
        <v>11233.5</v>
      </c>
      <c r="N318">
        <v>7148.5</v>
      </c>
      <c r="O318">
        <v>15304.5</v>
      </c>
      <c r="Q318">
        <v>25</v>
      </c>
      <c r="R318" t="s">
        <v>15</v>
      </c>
    </row>
    <row r="319" spans="1:18" x14ac:dyDescent="0.3">
      <c r="A319" s="1">
        <v>45156</v>
      </c>
      <c r="B319">
        <v>5643.75</v>
      </c>
      <c r="C319">
        <v>769.25</v>
      </c>
      <c r="D319">
        <v>3561</v>
      </c>
      <c r="E319">
        <v>0</v>
      </c>
      <c r="H319">
        <v>1500</v>
      </c>
      <c r="I319">
        <v>0</v>
      </c>
      <c r="J319" t="s">
        <v>15</v>
      </c>
      <c r="K319">
        <v>11809.75</v>
      </c>
      <c r="L319">
        <v>11809.75</v>
      </c>
      <c r="N319">
        <v>6413</v>
      </c>
      <c r="O319">
        <v>11233.5</v>
      </c>
      <c r="Q319">
        <v>1159</v>
      </c>
      <c r="R319" t="s">
        <v>15</v>
      </c>
    </row>
    <row r="320" spans="1:18" x14ac:dyDescent="0.3">
      <c r="A320" s="1">
        <v>45155</v>
      </c>
      <c r="B320">
        <v>5813.5</v>
      </c>
      <c r="C320">
        <v>873.25</v>
      </c>
      <c r="D320">
        <v>4523</v>
      </c>
      <c r="E320">
        <v>0</v>
      </c>
      <c r="H320">
        <v>0</v>
      </c>
      <c r="I320">
        <v>0</v>
      </c>
      <c r="J320" t="s">
        <v>15</v>
      </c>
      <c r="K320">
        <v>11054.25</v>
      </c>
      <c r="L320">
        <v>11054.25</v>
      </c>
      <c r="N320">
        <v>6686.75</v>
      </c>
      <c r="O320">
        <v>11809.75</v>
      </c>
      <c r="Q320">
        <v>535</v>
      </c>
      <c r="R320" t="s">
        <v>15</v>
      </c>
    </row>
    <row r="321" spans="1:18" x14ac:dyDescent="0.3">
      <c r="A321" s="1">
        <v>45154</v>
      </c>
      <c r="B321">
        <v>5694.25</v>
      </c>
      <c r="C321">
        <v>918.5</v>
      </c>
      <c r="D321">
        <v>5553</v>
      </c>
      <c r="E321">
        <v>0</v>
      </c>
      <c r="H321">
        <v>1000</v>
      </c>
      <c r="I321">
        <v>0</v>
      </c>
      <c r="J321" t="s">
        <v>15</v>
      </c>
      <c r="K321">
        <v>12585</v>
      </c>
      <c r="L321">
        <v>12585</v>
      </c>
      <c r="N321">
        <v>6612.75</v>
      </c>
      <c r="O321">
        <v>11054.25</v>
      </c>
      <c r="Q321">
        <v>672</v>
      </c>
      <c r="R321" t="s">
        <v>15</v>
      </c>
    </row>
    <row r="322" spans="1:18" x14ac:dyDescent="0.3">
      <c r="A322" s="1">
        <v>45153</v>
      </c>
      <c r="B322">
        <v>6334</v>
      </c>
      <c r="C322">
        <v>668.5</v>
      </c>
      <c r="D322">
        <v>2904.5</v>
      </c>
      <c r="E322">
        <v>0</v>
      </c>
      <c r="H322">
        <v>1250</v>
      </c>
      <c r="I322">
        <v>0</v>
      </c>
      <c r="J322" t="s">
        <v>15</v>
      </c>
      <c r="K322">
        <v>11440.5</v>
      </c>
      <c r="L322">
        <v>11440.5</v>
      </c>
      <c r="N322">
        <v>7002.5</v>
      </c>
      <c r="O322">
        <v>12585</v>
      </c>
      <c r="Q322">
        <v>1035</v>
      </c>
      <c r="R322" t="s">
        <v>15</v>
      </c>
    </row>
    <row r="323" spans="1:18" x14ac:dyDescent="0.3">
      <c r="A323" s="1">
        <v>45152</v>
      </c>
      <c r="B323">
        <v>6310.75</v>
      </c>
      <c r="C323">
        <v>800.75</v>
      </c>
      <c r="D323">
        <v>3997.75</v>
      </c>
      <c r="E323">
        <v>0</v>
      </c>
      <c r="H323">
        <v>1300</v>
      </c>
      <c r="I323">
        <v>0</v>
      </c>
      <c r="J323" t="s">
        <v>15</v>
      </c>
      <c r="K323">
        <v>11594.5</v>
      </c>
      <c r="L323">
        <v>11594.5</v>
      </c>
      <c r="N323">
        <v>7111.5</v>
      </c>
      <c r="O323">
        <v>11440.5</v>
      </c>
      <c r="Q323">
        <v>1167</v>
      </c>
      <c r="R323" t="s">
        <v>15</v>
      </c>
    </row>
    <row r="324" spans="1:18" x14ac:dyDescent="0.3">
      <c r="A324" s="1">
        <v>45151</v>
      </c>
      <c r="B324">
        <v>6397</v>
      </c>
      <c r="C324">
        <v>709</v>
      </c>
      <c r="D324">
        <v>2979.5</v>
      </c>
      <c r="E324">
        <v>0</v>
      </c>
      <c r="H324">
        <v>2000</v>
      </c>
      <c r="I324">
        <v>0</v>
      </c>
      <c r="J324" t="s">
        <v>15</v>
      </c>
      <c r="K324">
        <v>10902</v>
      </c>
      <c r="L324">
        <v>10902</v>
      </c>
      <c r="N324">
        <v>7106</v>
      </c>
      <c r="O324">
        <v>11594.5</v>
      </c>
      <c r="Q324">
        <v>725</v>
      </c>
      <c r="R324" t="s">
        <v>15</v>
      </c>
    </row>
    <row r="325" spans="1:18" x14ac:dyDescent="0.3">
      <c r="A325" s="1">
        <v>45150</v>
      </c>
      <c r="B325">
        <v>5978.75</v>
      </c>
      <c r="C325">
        <v>733</v>
      </c>
      <c r="D325">
        <v>5457.75</v>
      </c>
      <c r="E325">
        <v>0</v>
      </c>
      <c r="H325">
        <v>2000</v>
      </c>
      <c r="I325">
        <v>0</v>
      </c>
      <c r="J325" t="s">
        <v>15</v>
      </c>
      <c r="K325">
        <v>12418</v>
      </c>
      <c r="L325">
        <v>12418</v>
      </c>
      <c r="N325">
        <v>6711.75</v>
      </c>
      <c r="O325">
        <v>10902</v>
      </c>
      <c r="Q325">
        <v>37</v>
      </c>
      <c r="R325" t="s">
        <v>15</v>
      </c>
    </row>
    <row r="326" spans="1:18" x14ac:dyDescent="0.3">
      <c r="A326" s="1">
        <v>45149</v>
      </c>
      <c r="B326">
        <v>5384.75</v>
      </c>
      <c r="C326">
        <v>733.5</v>
      </c>
      <c r="D326">
        <v>3315.25</v>
      </c>
      <c r="E326">
        <v>0</v>
      </c>
      <c r="H326">
        <v>0</v>
      </c>
      <c r="I326">
        <v>0</v>
      </c>
      <c r="J326" t="s">
        <v>15</v>
      </c>
      <c r="K326">
        <v>10593.5</v>
      </c>
      <c r="L326">
        <v>10593.5</v>
      </c>
      <c r="N326">
        <v>6118.25</v>
      </c>
      <c r="O326">
        <v>12418</v>
      </c>
      <c r="Q326">
        <v>245</v>
      </c>
      <c r="R326" t="s">
        <v>15</v>
      </c>
    </row>
    <row r="327" spans="1:18" x14ac:dyDescent="0.3">
      <c r="A327" s="1">
        <v>45148</v>
      </c>
      <c r="B327">
        <v>5963.75</v>
      </c>
      <c r="C327">
        <v>748</v>
      </c>
      <c r="D327">
        <v>5695.5</v>
      </c>
      <c r="E327">
        <v>0</v>
      </c>
      <c r="H327">
        <v>0</v>
      </c>
      <c r="I327">
        <v>0</v>
      </c>
      <c r="J327" t="s">
        <v>15</v>
      </c>
      <c r="K327">
        <v>11214.25</v>
      </c>
      <c r="L327">
        <v>11214.25</v>
      </c>
      <c r="N327">
        <v>6711.75</v>
      </c>
      <c r="O327">
        <v>10593.5</v>
      </c>
      <c r="Q327">
        <v>889</v>
      </c>
      <c r="R327" t="s">
        <v>15</v>
      </c>
    </row>
    <row r="328" spans="1:18" x14ac:dyDescent="0.3">
      <c r="A328" s="1">
        <v>45147</v>
      </c>
      <c r="B328">
        <v>5552.25</v>
      </c>
      <c r="C328">
        <v>982.25</v>
      </c>
      <c r="D328">
        <v>4583.5</v>
      </c>
      <c r="E328">
        <v>0</v>
      </c>
      <c r="H328">
        <v>0</v>
      </c>
      <c r="I328">
        <v>0</v>
      </c>
      <c r="J328" t="s">
        <v>15</v>
      </c>
      <c r="K328">
        <v>11970.5</v>
      </c>
      <c r="L328">
        <v>11970.5</v>
      </c>
      <c r="N328">
        <v>6534.5</v>
      </c>
      <c r="O328">
        <v>11214.25</v>
      </c>
      <c r="Q328">
        <v>1725</v>
      </c>
      <c r="R328" t="s">
        <v>15</v>
      </c>
    </row>
    <row r="329" spans="1:18" x14ac:dyDescent="0.3">
      <c r="A329" s="1">
        <v>45146</v>
      </c>
      <c r="B329">
        <v>6355</v>
      </c>
      <c r="C329">
        <v>655.25</v>
      </c>
      <c r="D329">
        <v>4797.5</v>
      </c>
      <c r="E329">
        <v>0</v>
      </c>
      <c r="H329">
        <v>0</v>
      </c>
      <c r="I329">
        <v>0</v>
      </c>
      <c r="J329" t="s">
        <v>15</v>
      </c>
      <c r="K329">
        <v>10516</v>
      </c>
      <c r="L329">
        <v>10516</v>
      </c>
      <c r="N329">
        <v>7010.25</v>
      </c>
      <c r="O329">
        <v>11970.5</v>
      </c>
      <c r="Q329">
        <v>103</v>
      </c>
      <c r="R329" t="s">
        <v>15</v>
      </c>
    </row>
    <row r="330" spans="1:18" x14ac:dyDescent="0.3">
      <c r="A330" s="1">
        <v>45145</v>
      </c>
      <c r="B330">
        <v>5776.75</v>
      </c>
      <c r="C330">
        <v>508.75</v>
      </c>
      <c r="D330">
        <v>5516</v>
      </c>
      <c r="E330">
        <v>0</v>
      </c>
      <c r="H330">
        <v>0</v>
      </c>
      <c r="I330">
        <v>0</v>
      </c>
      <c r="J330" t="s">
        <v>15</v>
      </c>
      <c r="K330">
        <v>12280.25</v>
      </c>
      <c r="L330">
        <v>12280.25</v>
      </c>
      <c r="N330">
        <v>6285.5</v>
      </c>
      <c r="O330">
        <v>10516</v>
      </c>
      <c r="Q330">
        <v>2025</v>
      </c>
      <c r="R330" t="s">
        <v>15</v>
      </c>
    </row>
    <row r="331" spans="1:18" x14ac:dyDescent="0.3">
      <c r="A331" s="1">
        <v>45144</v>
      </c>
      <c r="B331">
        <v>5776.5</v>
      </c>
      <c r="C331">
        <v>1242.25</v>
      </c>
      <c r="D331">
        <v>3624.75</v>
      </c>
      <c r="E331">
        <v>0</v>
      </c>
      <c r="H331">
        <v>0</v>
      </c>
      <c r="I331">
        <v>0</v>
      </c>
      <c r="J331" t="s">
        <v>15</v>
      </c>
      <c r="K331">
        <v>12570.75</v>
      </c>
      <c r="L331">
        <v>12570.75</v>
      </c>
      <c r="N331">
        <v>7018.75</v>
      </c>
      <c r="O331">
        <v>12280.25</v>
      </c>
      <c r="Q331">
        <v>2442.25</v>
      </c>
      <c r="R331" t="s">
        <v>15</v>
      </c>
    </row>
    <row r="332" spans="1:18" x14ac:dyDescent="0.3">
      <c r="A332" s="1">
        <v>45143</v>
      </c>
      <c r="B332">
        <v>6510</v>
      </c>
      <c r="C332">
        <v>543</v>
      </c>
      <c r="D332">
        <v>6706.25</v>
      </c>
      <c r="E332">
        <v>0</v>
      </c>
      <c r="H332">
        <v>0</v>
      </c>
      <c r="I332">
        <v>0</v>
      </c>
      <c r="J332" t="s">
        <v>15</v>
      </c>
      <c r="K332">
        <v>12804</v>
      </c>
      <c r="L332">
        <v>12804</v>
      </c>
      <c r="N332">
        <v>7053</v>
      </c>
      <c r="O332">
        <v>12570.75</v>
      </c>
      <c r="Q332">
        <v>37</v>
      </c>
      <c r="R332" t="s">
        <v>15</v>
      </c>
    </row>
    <row r="333" spans="1:18" x14ac:dyDescent="0.3">
      <c r="A333" s="1">
        <v>45142</v>
      </c>
      <c r="B333">
        <v>6276.5</v>
      </c>
      <c r="C333">
        <v>916.75</v>
      </c>
      <c r="D333">
        <v>5754</v>
      </c>
      <c r="E333">
        <v>0</v>
      </c>
      <c r="H333">
        <v>500</v>
      </c>
      <c r="I333">
        <v>0</v>
      </c>
      <c r="J333" t="s">
        <v>15</v>
      </c>
      <c r="K333">
        <v>12806.5</v>
      </c>
      <c r="L333">
        <v>12806.5</v>
      </c>
      <c r="N333">
        <v>7193.25</v>
      </c>
      <c r="O333">
        <v>12804</v>
      </c>
      <c r="Q333">
        <v>25</v>
      </c>
      <c r="R333" t="s">
        <v>15</v>
      </c>
    </row>
    <row r="334" spans="1:18" x14ac:dyDescent="0.3">
      <c r="A334" s="1">
        <v>45141</v>
      </c>
      <c r="B334">
        <v>6390.5</v>
      </c>
      <c r="C334">
        <v>661.5</v>
      </c>
      <c r="D334">
        <v>4376.75</v>
      </c>
      <c r="E334">
        <v>0</v>
      </c>
      <c r="H334">
        <v>0</v>
      </c>
      <c r="I334">
        <v>0</v>
      </c>
      <c r="J334" t="s">
        <v>15</v>
      </c>
      <c r="K334">
        <v>16142.75</v>
      </c>
      <c r="L334">
        <v>16142.75</v>
      </c>
      <c r="N334">
        <v>7052</v>
      </c>
      <c r="O334">
        <v>12806.5</v>
      </c>
      <c r="Q334">
        <v>5350</v>
      </c>
      <c r="R334" t="s">
        <v>15</v>
      </c>
    </row>
    <row r="335" spans="1:18" x14ac:dyDescent="0.3">
      <c r="A335" s="1">
        <v>45140</v>
      </c>
      <c r="B335">
        <v>5459.75</v>
      </c>
      <c r="C335">
        <v>787.75</v>
      </c>
      <c r="D335">
        <v>2762.25</v>
      </c>
      <c r="E335">
        <v>0</v>
      </c>
      <c r="H335">
        <v>0</v>
      </c>
      <c r="I335">
        <v>0</v>
      </c>
      <c r="J335" t="s">
        <v>15</v>
      </c>
      <c r="K335">
        <v>14510.25</v>
      </c>
      <c r="L335">
        <v>14510.25</v>
      </c>
      <c r="N335">
        <v>6247.5</v>
      </c>
      <c r="O335">
        <v>16142.75</v>
      </c>
      <c r="Q335">
        <v>1065</v>
      </c>
      <c r="R335" t="s">
        <v>15</v>
      </c>
    </row>
    <row r="336" spans="1:18" x14ac:dyDescent="0.3">
      <c r="A336" s="1">
        <v>45139</v>
      </c>
      <c r="B336">
        <v>6062.25</v>
      </c>
      <c r="C336">
        <v>478.75</v>
      </c>
      <c r="D336">
        <v>11208.5</v>
      </c>
      <c r="E336">
        <v>0</v>
      </c>
      <c r="H336">
        <v>0</v>
      </c>
      <c r="I336">
        <v>0</v>
      </c>
      <c r="J336" t="s">
        <v>15</v>
      </c>
      <c r="K336">
        <v>20002.5</v>
      </c>
      <c r="L336">
        <v>20002.5</v>
      </c>
      <c r="N336">
        <v>6541</v>
      </c>
      <c r="O336">
        <v>14510.25</v>
      </c>
      <c r="Q336">
        <v>346</v>
      </c>
      <c r="R336" t="s">
        <v>15</v>
      </c>
    </row>
    <row r="337" spans="1:18" x14ac:dyDescent="0.3">
      <c r="A337" s="1">
        <v>45138</v>
      </c>
      <c r="B337">
        <v>6241.75</v>
      </c>
      <c r="C337">
        <v>551</v>
      </c>
      <c r="D337">
        <v>4948.25</v>
      </c>
      <c r="E337">
        <v>0</v>
      </c>
      <c r="H337">
        <v>0</v>
      </c>
      <c r="I337">
        <v>0</v>
      </c>
      <c r="J337" t="s">
        <v>15</v>
      </c>
      <c r="K337">
        <v>19409</v>
      </c>
      <c r="L337">
        <v>19409</v>
      </c>
      <c r="N337">
        <v>6792.75</v>
      </c>
      <c r="O337">
        <v>20002.5</v>
      </c>
      <c r="Q337">
        <v>700</v>
      </c>
      <c r="R337" t="s">
        <v>15</v>
      </c>
    </row>
    <row r="338" spans="1:18" x14ac:dyDescent="0.3">
      <c r="A338" s="1">
        <v>45137</v>
      </c>
      <c r="B338">
        <v>5660.75</v>
      </c>
      <c r="C338">
        <v>783</v>
      </c>
      <c r="D338">
        <v>3493.5</v>
      </c>
      <c r="E338">
        <v>0</v>
      </c>
      <c r="H338">
        <v>0</v>
      </c>
      <c r="I338">
        <v>0</v>
      </c>
      <c r="J338" t="s">
        <v>15</v>
      </c>
      <c r="K338">
        <v>17732.75</v>
      </c>
      <c r="L338">
        <v>17732.75</v>
      </c>
      <c r="N338">
        <v>6443.75</v>
      </c>
      <c r="O338">
        <v>19409</v>
      </c>
      <c r="Q338">
        <v>491</v>
      </c>
      <c r="R338" t="s">
        <v>15</v>
      </c>
    </row>
    <row r="339" spans="1:18" x14ac:dyDescent="0.3">
      <c r="A339" s="1">
        <v>45136</v>
      </c>
      <c r="B339">
        <v>5931</v>
      </c>
      <c r="C339">
        <v>866.5</v>
      </c>
      <c r="D339">
        <v>7201</v>
      </c>
      <c r="E339">
        <v>0</v>
      </c>
      <c r="H339">
        <v>0</v>
      </c>
      <c r="I339">
        <v>0</v>
      </c>
      <c r="J339" t="s">
        <v>15</v>
      </c>
      <c r="K339">
        <v>19201.75</v>
      </c>
      <c r="L339">
        <v>19201.75</v>
      </c>
      <c r="N339">
        <v>6797.5</v>
      </c>
      <c r="O339">
        <v>17732.75</v>
      </c>
      <c r="Q339">
        <v>199</v>
      </c>
      <c r="R339" t="s">
        <v>15</v>
      </c>
    </row>
    <row r="340" spans="1:18" x14ac:dyDescent="0.3">
      <c r="A340" s="1">
        <v>45135</v>
      </c>
      <c r="B340">
        <v>5781</v>
      </c>
      <c r="C340">
        <v>675.25</v>
      </c>
      <c r="D340">
        <v>3906.25</v>
      </c>
      <c r="E340">
        <v>0</v>
      </c>
      <c r="H340">
        <v>0</v>
      </c>
      <c r="I340">
        <v>0</v>
      </c>
      <c r="J340" t="s">
        <v>15</v>
      </c>
      <c r="K340">
        <v>17412</v>
      </c>
      <c r="L340">
        <v>17412</v>
      </c>
      <c r="N340">
        <v>6456.25</v>
      </c>
      <c r="O340">
        <v>19201.75</v>
      </c>
      <c r="Q340">
        <v>85</v>
      </c>
      <c r="R340" t="s">
        <v>15</v>
      </c>
    </row>
    <row r="341" spans="1:18" x14ac:dyDescent="0.3">
      <c r="A341" s="1">
        <v>45134</v>
      </c>
      <c r="B341">
        <v>6119.75</v>
      </c>
      <c r="C341">
        <v>958.75</v>
      </c>
      <c r="D341">
        <v>6491.75</v>
      </c>
      <c r="E341">
        <v>0</v>
      </c>
      <c r="H341">
        <v>0</v>
      </c>
      <c r="I341">
        <v>0</v>
      </c>
      <c r="J341" t="s">
        <v>15</v>
      </c>
      <c r="K341">
        <v>17844</v>
      </c>
      <c r="L341">
        <v>17844</v>
      </c>
      <c r="N341">
        <v>7078.5</v>
      </c>
      <c r="O341">
        <v>17412</v>
      </c>
      <c r="Q341">
        <v>60</v>
      </c>
      <c r="R341" t="s">
        <v>15</v>
      </c>
    </row>
    <row r="342" spans="1:18" x14ac:dyDescent="0.3">
      <c r="A342" s="1">
        <v>45133</v>
      </c>
      <c r="B342">
        <v>7202.75</v>
      </c>
      <c r="C342">
        <v>502.75</v>
      </c>
      <c r="D342">
        <v>5132.75</v>
      </c>
      <c r="E342">
        <v>0</v>
      </c>
      <c r="H342">
        <v>0</v>
      </c>
      <c r="I342">
        <v>0</v>
      </c>
      <c r="J342" t="s">
        <v>15</v>
      </c>
      <c r="K342">
        <v>15822</v>
      </c>
      <c r="L342">
        <v>15822</v>
      </c>
      <c r="N342">
        <v>7705.5</v>
      </c>
      <c r="O342">
        <v>17844</v>
      </c>
      <c r="Q342">
        <v>48</v>
      </c>
      <c r="R342" t="s">
        <v>15</v>
      </c>
    </row>
    <row r="343" spans="1:18" x14ac:dyDescent="0.3">
      <c r="A343" s="1">
        <v>45132</v>
      </c>
      <c r="B343">
        <v>5755.5</v>
      </c>
      <c r="C343">
        <v>606</v>
      </c>
      <c r="D343">
        <v>5599.75</v>
      </c>
      <c r="E343">
        <v>0</v>
      </c>
      <c r="H343">
        <v>0</v>
      </c>
      <c r="I343">
        <v>0</v>
      </c>
      <c r="J343" t="s">
        <v>15</v>
      </c>
      <c r="K343">
        <v>15879.25</v>
      </c>
      <c r="L343">
        <v>15879.25</v>
      </c>
      <c r="N343">
        <v>6361.5</v>
      </c>
      <c r="O343">
        <v>15822</v>
      </c>
      <c r="Q343">
        <v>213</v>
      </c>
      <c r="R343" t="s">
        <v>15</v>
      </c>
    </row>
    <row r="344" spans="1:18" x14ac:dyDescent="0.3">
      <c r="A344" s="1">
        <v>45131</v>
      </c>
      <c r="B344">
        <v>5831</v>
      </c>
      <c r="C344">
        <v>712</v>
      </c>
      <c r="D344">
        <v>4675.75</v>
      </c>
      <c r="E344">
        <v>0</v>
      </c>
      <c r="H344">
        <v>0</v>
      </c>
      <c r="I344">
        <v>0</v>
      </c>
      <c r="J344" t="s">
        <v>15</v>
      </c>
      <c r="K344">
        <v>14773</v>
      </c>
      <c r="L344">
        <v>14773</v>
      </c>
      <c r="N344">
        <v>6543</v>
      </c>
      <c r="O344">
        <v>15879.25</v>
      </c>
      <c r="Q344">
        <v>49</v>
      </c>
      <c r="R344" t="s">
        <v>15</v>
      </c>
    </row>
    <row r="345" spans="1:18" x14ac:dyDescent="0.3">
      <c r="A345" s="1">
        <v>45130</v>
      </c>
      <c r="B345">
        <v>4377.5</v>
      </c>
      <c r="C345">
        <v>664.5</v>
      </c>
      <c r="D345">
        <v>3293</v>
      </c>
      <c r="E345">
        <v>0</v>
      </c>
      <c r="H345">
        <v>0</v>
      </c>
      <c r="I345">
        <v>0</v>
      </c>
      <c r="J345" t="s">
        <v>15</v>
      </c>
      <c r="K345">
        <v>13803.5</v>
      </c>
      <c r="L345">
        <v>13803.5</v>
      </c>
      <c r="N345">
        <v>5042</v>
      </c>
      <c r="O345">
        <v>14773</v>
      </c>
      <c r="Q345">
        <v>115</v>
      </c>
      <c r="R345" t="s">
        <v>15</v>
      </c>
    </row>
    <row r="346" spans="1:18" x14ac:dyDescent="0.3">
      <c r="A346" s="1">
        <v>45129</v>
      </c>
      <c r="B346">
        <v>7041.75</v>
      </c>
      <c r="C346">
        <v>384</v>
      </c>
      <c r="D346">
        <v>4880.25</v>
      </c>
      <c r="E346">
        <v>0</v>
      </c>
      <c r="H346">
        <v>0</v>
      </c>
      <c r="I346">
        <v>0</v>
      </c>
      <c r="J346" t="s">
        <v>15</v>
      </c>
      <c r="K346">
        <v>13649</v>
      </c>
      <c r="L346">
        <v>13649</v>
      </c>
      <c r="N346">
        <v>7425.75</v>
      </c>
      <c r="O346">
        <v>13803.5</v>
      </c>
      <c r="Q346">
        <v>2007</v>
      </c>
      <c r="R346" t="s">
        <v>15</v>
      </c>
    </row>
    <row r="347" spans="1:18" x14ac:dyDescent="0.3">
      <c r="A347" s="1">
        <v>45128</v>
      </c>
      <c r="B347">
        <v>5180.5</v>
      </c>
      <c r="C347">
        <v>680.25</v>
      </c>
      <c r="D347">
        <v>6243.5</v>
      </c>
      <c r="E347">
        <v>0</v>
      </c>
      <c r="H347">
        <v>0</v>
      </c>
      <c r="I347">
        <v>0</v>
      </c>
      <c r="J347" t="s">
        <v>15</v>
      </c>
      <c r="K347">
        <v>15103</v>
      </c>
      <c r="L347">
        <v>15103</v>
      </c>
      <c r="N347">
        <v>5860.75</v>
      </c>
      <c r="O347">
        <v>13649</v>
      </c>
      <c r="Q347">
        <v>391</v>
      </c>
      <c r="R347" t="s">
        <v>15</v>
      </c>
    </row>
    <row r="348" spans="1:18" x14ac:dyDescent="0.3">
      <c r="A348" s="1">
        <v>45127</v>
      </c>
      <c r="B348">
        <v>6970.5</v>
      </c>
      <c r="C348">
        <v>634</v>
      </c>
      <c r="D348">
        <v>5544.5</v>
      </c>
      <c r="E348">
        <v>0</v>
      </c>
      <c r="H348">
        <v>0</v>
      </c>
      <c r="I348">
        <v>0</v>
      </c>
      <c r="J348" t="s">
        <v>15</v>
      </c>
      <c r="K348">
        <v>14042</v>
      </c>
      <c r="L348">
        <v>14042</v>
      </c>
      <c r="N348">
        <v>7604.5</v>
      </c>
      <c r="O348">
        <v>15103</v>
      </c>
      <c r="Q348">
        <v>365</v>
      </c>
      <c r="R348" t="s">
        <v>15</v>
      </c>
    </row>
    <row r="349" spans="1:18" x14ac:dyDescent="0.3">
      <c r="A349" s="1">
        <v>45126</v>
      </c>
      <c r="B349">
        <v>5567</v>
      </c>
      <c r="C349">
        <v>484.25</v>
      </c>
      <c r="D349">
        <v>2371.75</v>
      </c>
      <c r="E349">
        <v>0</v>
      </c>
      <c r="H349">
        <v>0</v>
      </c>
      <c r="I349">
        <v>0</v>
      </c>
      <c r="J349" t="s">
        <v>15</v>
      </c>
      <c r="K349">
        <v>10947.75</v>
      </c>
      <c r="L349">
        <v>10947.75</v>
      </c>
      <c r="N349">
        <v>6051.25</v>
      </c>
      <c r="O349">
        <v>14042</v>
      </c>
      <c r="Q349">
        <v>101</v>
      </c>
      <c r="R349" t="s">
        <v>15</v>
      </c>
    </row>
    <row r="350" spans="1:18" x14ac:dyDescent="0.3">
      <c r="A350" s="1">
        <v>45125</v>
      </c>
      <c r="B350">
        <v>4967.5</v>
      </c>
      <c r="C350">
        <v>808.5</v>
      </c>
      <c r="D350">
        <v>3192.75</v>
      </c>
      <c r="E350">
        <v>0</v>
      </c>
      <c r="H350">
        <v>0</v>
      </c>
      <c r="I350">
        <v>0</v>
      </c>
      <c r="J350" t="s">
        <v>15</v>
      </c>
      <c r="K350">
        <v>14435</v>
      </c>
      <c r="L350">
        <v>14435</v>
      </c>
      <c r="N350">
        <v>5776</v>
      </c>
      <c r="O350">
        <v>10947.75</v>
      </c>
      <c r="Q350">
        <v>5262</v>
      </c>
      <c r="R350" t="s">
        <v>15</v>
      </c>
    </row>
    <row r="351" spans="1:18" x14ac:dyDescent="0.3">
      <c r="A351" s="1">
        <v>45124</v>
      </c>
      <c r="B351">
        <v>8490.75</v>
      </c>
      <c r="C351">
        <v>552</v>
      </c>
      <c r="D351">
        <v>8055.5</v>
      </c>
      <c r="E351">
        <v>0</v>
      </c>
      <c r="H351">
        <v>0</v>
      </c>
      <c r="I351">
        <v>0</v>
      </c>
      <c r="J351" t="s">
        <v>15</v>
      </c>
      <c r="K351">
        <v>14049.75</v>
      </c>
      <c r="L351">
        <v>14049.75</v>
      </c>
      <c r="N351">
        <v>9042.75</v>
      </c>
      <c r="O351">
        <v>14435</v>
      </c>
      <c r="Q351">
        <v>50</v>
      </c>
      <c r="R351" t="s">
        <v>15</v>
      </c>
    </row>
    <row r="352" spans="1:18" x14ac:dyDescent="0.3">
      <c r="A352" s="1">
        <v>45123</v>
      </c>
      <c r="B352">
        <v>5422.75</v>
      </c>
      <c r="C352">
        <v>707</v>
      </c>
      <c r="D352">
        <v>6435.25</v>
      </c>
      <c r="E352">
        <v>0</v>
      </c>
      <c r="H352">
        <v>0</v>
      </c>
      <c r="I352">
        <v>0</v>
      </c>
      <c r="J352" t="s">
        <v>15</v>
      </c>
      <c r="K352">
        <v>19295.25</v>
      </c>
      <c r="L352">
        <v>19295.25</v>
      </c>
      <c r="N352">
        <v>6129.75</v>
      </c>
      <c r="O352">
        <v>14049.75</v>
      </c>
      <c r="Q352">
        <v>4233</v>
      </c>
      <c r="R352" t="s">
        <v>15</v>
      </c>
    </row>
    <row r="353" spans="1:18" x14ac:dyDescent="0.3">
      <c r="A353" s="1">
        <v>45122</v>
      </c>
      <c r="B353">
        <v>6132.25</v>
      </c>
      <c r="C353">
        <v>915</v>
      </c>
      <c r="D353">
        <v>3476.75</v>
      </c>
      <c r="E353">
        <v>0</v>
      </c>
      <c r="H353">
        <v>0</v>
      </c>
      <c r="I353">
        <v>0</v>
      </c>
      <c r="J353" t="s">
        <v>15</v>
      </c>
      <c r="K353">
        <v>16682.75</v>
      </c>
      <c r="L353">
        <v>16682.75</v>
      </c>
      <c r="N353">
        <v>7047.25</v>
      </c>
      <c r="O353">
        <v>19295.25</v>
      </c>
      <c r="Q353">
        <v>43</v>
      </c>
      <c r="R353" t="s">
        <v>15</v>
      </c>
    </row>
    <row r="354" spans="1:18" x14ac:dyDescent="0.3">
      <c r="A354" s="1">
        <v>45121</v>
      </c>
      <c r="B354">
        <v>5293.75</v>
      </c>
      <c r="C354">
        <v>463.25</v>
      </c>
      <c r="D354">
        <v>3700</v>
      </c>
      <c r="E354">
        <v>0</v>
      </c>
      <c r="H354">
        <v>0</v>
      </c>
      <c r="I354">
        <v>0</v>
      </c>
      <c r="J354" t="s">
        <v>15</v>
      </c>
      <c r="K354">
        <v>15124</v>
      </c>
      <c r="L354">
        <v>15124</v>
      </c>
      <c r="N354">
        <v>5757</v>
      </c>
      <c r="O354">
        <v>16682.75</v>
      </c>
      <c r="Q354">
        <v>35</v>
      </c>
      <c r="R354" t="s">
        <v>15</v>
      </c>
    </row>
    <row r="355" spans="1:18" x14ac:dyDescent="0.3">
      <c r="A355" s="1">
        <v>45120</v>
      </c>
      <c r="B355">
        <v>8119</v>
      </c>
      <c r="C355">
        <v>516</v>
      </c>
      <c r="D355">
        <v>5490.25</v>
      </c>
      <c r="E355">
        <v>0</v>
      </c>
      <c r="H355">
        <v>0</v>
      </c>
      <c r="I355">
        <v>0</v>
      </c>
      <c r="J355" t="s">
        <v>15</v>
      </c>
      <c r="K355">
        <v>12597.25</v>
      </c>
      <c r="L355">
        <v>12597.25</v>
      </c>
      <c r="N355">
        <v>8635</v>
      </c>
      <c r="O355">
        <v>15124</v>
      </c>
      <c r="Q355">
        <v>102</v>
      </c>
      <c r="R355" t="s">
        <v>15</v>
      </c>
    </row>
    <row r="356" spans="1:18" x14ac:dyDescent="0.3">
      <c r="A356" s="1">
        <v>45119</v>
      </c>
      <c r="B356">
        <v>5062.5</v>
      </c>
      <c r="C356">
        <v>332</v>
      </c>
      <c r="D356">
        <v>5152.5</v>
      </c>
      <c r="E356">
        <v>0</v>
      </c>
      <c r="H356">
        <v>0</v>
      </c>
      <c r="I356">
        <v>0</v>
      </c>
      <c r="J356" t="s">
        <v>15</v>
      </c>
      <c r="K356">
        <v>12880.25</v>
      </c>
      <c r="L356">
        <v>12880.25</v>
      </c>
      <c r="N356">
        <v>5394.5</v>
      </c>
      <c r="O356">
        <v>12597.25</v>
      </c>
      <c r="Q356">
        <v>193</v>
      </c>
      <c r="R356" t="s">
        <v>15</v>
      </c>
    </row>
    <row r="357" spans="1:18" x14ac:dyDescent="0.3">
      <c r="A357" s="1">
        <v>45118</v>
      </c>
      <c r="B357">
        <v>6029.5</v>
      </c>
      <c r="C357">
        <v>617.25</v>
      </c>
      <c r="D357">
        <v>3045</v>
      </c>
      <c r="E357">
        <v>0</v>
      </c>
      <c r="H357">
        <v>0</v>
      </c>
      <c r="I357">
        <v>0</v>
      </c>
      <c r="J357" t="s">
        <v>15</v>
      </c>
      <c r="K357">
        <v>9923.75</v>
      </c>
      <c r="L357">
        <v>9923.75</v>
      </c>
      <c r="N357">
        <v>6646.75</v>
      </c>
      <c r="O357">
        <v>12880.25</v>
      </c>
      <c r="Q357">
        <v>28</v>
      </c>
      <c r="R357" t="s">
        <v>15</v>
      </c>
    </row>
    <row r="358" spans="1:18" x14ac:dyDescent="0.3">
      <c r="A358" s="1">
        <v>45117</v>
      </c>
      <c r="B358">
        <v>5845.25</v>
      </c>
      <c r="C358">
        <v>564.75</v>
      </c>
      <c r="D358">
        <v>6522.5</v>
      </c>
      <c r="E358">
        <v>0</v>
      </c>
      <c r="H358">
        <v>0</v>
      </c>
      <c r="I358">
        <v>0</v>
      </c>
      <c r="J358" t="s">
        <v>15</v>
      </c>
      <c r="K358">
        <v>10686</v>
      </c>
      <c r="L358">
        <v>10686</v>
      </c>
      <c r="N358">
        <v>6410</v>
      </c>
      <c r="O358">
        <v>9923.75</v>
      </c>
      <c r="Q358">
        <v>85</v>
      </c>
      <c r="R358" t="s">
        <v>15</v>
      </c>
    </row>
    <row r="359" spans="1:18" x14ac:dyDescent="0.3">
      <c r="A359" s="1">
        <v>45116</v>
      </c>
      <c r="B359">
        <v>8038.25</v>
      </c>
      <c r="C359">
        <v>378.75</v>
      </c>
      <c r="D359">
        <v>9687.25</v>
      </c>
      <c r="E359">
        <v>0</v>
      </c>
      <c r="H359">
        <v>0</v>
      </c>
      <c r="I359">
        <v>8000</v>
      </c>
      <c r="J359" t="s">
        <v>15</v>
      </c>
      <c r="K359">
        <v>9707</v>
      </c>
      <c r="L359">
        <v>9707</v>
      </c>
      <c r="N359">
        <v>16417</v>
      </c>
      <c r="O359">
        <v>10686</v>
      </c>
      <c r="Q359">
        <v>5372</v>
      </c>
      <c r="R359" t="s">
        <v>15</v>
      </c>
    </row>
    <row r="360" spans="1:18" x14ac:dyDescent="0.3">
      <c r="A360" s="1">
        <v>45115</v>
      </c>
      <c r="B360">
        <v>5341</v>
      </c>
      <c r="C360">
        <v>474</v>
      </c>
      <c r="D360">
        <v>6061.5</v>
      </c>
      <c r="E360">
        <v>0</v>
      </c>
      <c r="H360">
        <v>0</v>
      </c>
      <c r="I360">
        <v>0</v>
      </c>
      <c r="J360" t="s">
        <v>15</v>
      </c>
      <c r="K360">
        <v>10427.5</v>
      </c>
      <c r="L360">
        <v>10427.5</v>
      </c>
      <c r="N360">
        <v>5815</v>
      </c>
      <c r="O360">
        <v>9707</v>
      </c>
      <c r="Q360">
        <v>0</v>
      </c>
      <c r="R360" t="s">
        <v>15</v>
      </c>
    </row>
    <row r="361" spans="1:18" x14ac:dyDescent="0.3">
      <c r="A361" s="1">
        <v>45114</v>
      </c>
      <c r="B361">
        <v>6564</v>
      </c>
      <c r="C361">
        <v>397</v>
      </c>
      <c r="D361">
        <v>5412</v>
      </c>
      <c r="E361">
        <v>0</v>
      </c>
      <c r="H361">
        <v>0</v>
      </c>
      <c r="I361">
        <v>0</v>
      </c>
      <c r="J361" t="s">
        <v>15</v>
      </c>
      <c r="K361">
        <v>9465.5</v>
      </c>
      <c r="L361">
        <v>9465.5</v>
      </c>
      <c r="N361">
        <v>6961</v>
      </c>
      <c r="O361">
        <v>10427.5</v>
      </c>
      <c r="Q361">
        <v>190</v>
      </c>
      <c r="R361" t="s">
        <v>15</v>
      </c>
    </row>
    <row r="362" spans="1:18" x14ac:dyDescent="0.3">
      <c r="A362" s="1">
        <v>45113</v>
      </c>
      <c r="B362">
        <v>6397.25</v>
      </c>
      <c r="C362">
        <v>561</v>
      </c>
      <c r="D362">
        <v>5168.75</v>
      </c>
      <c r="E362">
        <v>0</v>
      </c>
      <c r="H362">
        <v>0</v>
      </c>
      <c r="I362">
        <v>0</v>
      </c>
      <c r="J362" t="s">
        <v>15</v>
      </c>
      <c r="K362">
        <v>8237</v>
      </c>
      <c r="L362">
        <v>8237</v>
      </c>
      <c r="N362">
        <v>6958.25</v>
      </c>
      <c r="O362">
        <v>9465.5</v>
      </c>
      <c r="Q362">
        <v>0</v>
      </c>
      <c r="R362" t="s">
        <v>15</v>
      </c>
    </row>
    <row r="363" spans="1:18" x14ac:dyDescent="0.3">
      <c r="A363" s="1">
        <v>45112</v>
      </c>
      <c r="B363">
        <v>5463.75</v>
      </c>
      <c r="C363">
        <v>642</v>
      </c>
      <c r="D363">
        <v>7650</v>
      </c>
      <c r="E363">
        <v>0</v>
      </c>
      <c r="H363">
        <v>0</v>
      </c>
      <c r="I363">
        <v>0</v>
      </c>
      <c r="J363" t="s">
        <v>15</v>
      </c>
      <c r="K363">
        <v>10960.25</v>
      </c>
      <c r="L363">
        <v>10960.25</v>
      </c>
      <c r="N363">
        <v>6105.75</v>
      </c>
      <c r="O363">
        <v>8237</v>
      </c>
      <c r="Q363">
        <v>537</v>
      </c>
      <c r="R363" t="s">
        <v>15</v>
      </c>
    </row>
    <row r="364" spans="1:18" x14ac:dyDescent="0.3">
      <c r="A364" s="1">
        <v>45111</v>
      </c>
      <c r="B364">
        <v>9324</v>
      </c>
      <c r="C364">
        <v>768.5</v>
      </c>
      <c r="D364">
        <v>6283.5</v>
      </c>
      <c r="E364">
        <v>0</v>
      </c>
      <c r="H364">
        <v>0</v>
      </c>
      <c r="I364">
        <v>0</v>
      </c>
      <c r="J364" t="s">
        <v>15</v>
      </c>
      <c r="K364">
        <v>8255.75</v>
      </c>
      <c r="L364">
        <v>8255.75</v>
      </c>
      <c r="N364">
        <v>10092.5</v>
      </c>
      <c r="O364">
        <v>10960.25</v>
      </c>
      <c r="Q364">
        <v>336</v>
      </c>
      <c r="R364" t="s">
        <v>15</v>
      </c>
    </row>
    <row r="365" spans="1:18" x14ac:dyDescent="0.3">
      <c r="A365" s="1">
        <v>45110</v>
      </c>
      <c r="B365">
        <v>6514.5</v>
      </c>
      <c r="C365">
        <v>541.75</v>
      </c>
      <c r="D365">
        <v>9112</v>
      </c>
      <c r="E365">
        <v>0</v>
      </c>
      <c r="H365">
        <v>0</v>
      </c>
      <c r="I365">
        <v>0</v>
      </c>
      <c r="J365" t="s">
        <v>15</v>
      </c>
      <c r="K365">
        <v>10924.25</v>
      </c>
      <c r="L365">
        <v>10924.25</v>
      </c>
      <c r="N365">
        <v>7056.25</v>
      </c>
      <c r="O365">
        <v>8255.75</v>
      </c>
      <c r="Q365">
        <v>71</v>
      </c>
      <c r="R365" t="s">
        <v>15</v>
      </c>
    </row>
    <row r="366" spans="1:18" x14ac:dyDescent="0.3">
      <c r="A366" s="1">
        <v>45109</v>
      </c>
      <c r="B366">
        <v>6401.75</v>
      </c>
      <c r="C366">
        <v>716.25</v>
      </c>
      <c r="D366">
        <v>4045.75</v>
      </c>
      <c r="E366">
        <v>0</v>
      </c>
      <c r="H366">
        <v>0</v>
      </c>
      <c r="I366">
        <v>0</v>
      </c>
      <c r="J366" t="s">
        <v>15</v>
      </c>
      <c r="K366">
        <v>8607.25</v>
      </c>
      <c r="L366">
        <v>8607.25</v>
      </c>
      <c r="N366">
        <v>7118</v>
      </c>
      <c r="O366">
        <v>10924.25</v>
      </c>
      <c r="Q366">
        <v>39</v>
      </c>
      <c r="R366" t="s">
        <v>15</v>
      </c>
    </row>
    <row r="367" spans="1:18" x14ac:dyDescent="0.3">
      <c r="A367" s="1">
        <v>45108</v>
      </c>
      <c r="B367">
        <v>7185.25</v>
      </c>
      <c r="C367">
        <v>490</v>
      </c>
      <c r="D367">
        <v>6564.75</v>
      </c>
      <c r="E367">
        <v>0</v>
      </c>
      <c r="H367">
        <v>0</v>
      </c>
      <c r="I367">
        <v>0</v>
      </c>
      <c r="J367" t="s">
        <v>15</v>
      </c>
      <c r="K367">
        <v>10211.75</v>
      </c>
      <c r="L367">
        <v>10211.75</v>
      </c>
      <c r="N367">
        <v>7675.25</v>
      </c>
      <c r="O367">
        <v>8607.25</v>
      </c>
      <c r="Q367">
        <v>2225</v>
      </c>
      <c r="R367" t="s">
        <v>15</v>
      </c>
    </row>
    <row r="368" spans="1:18" x14ac:dyDescent="0.3">
      <c r="A368" s="1">
        <v>45107</v>
      </c>
      <c r="B368">
        <v>6451</v>
      </c>
      <c r="C368">
        <v>647.75</v>
      </c>
      <c r="D368">
        <v>7479.25</v>
      </c>
      <c r="E368">
        <v>0</v>
      </c>
      <c r="H368">
        <v>0</v>
      </c>
      <c r="I368">
        <v>0</v>
      </c>
      <c r="J368" t="s">
        <v>15</v>
      </c>
      <c r="K368">
        <v>11264.5</v>
      </c>
      <c r="L368">
        <v>11264.5</v>
      </c>
      <c r="N368">
        <v>7098.75</v>
      </c>
      <c r="O368">
        <v>10211.25</v>
      </c>
      <c r="Q368">
        <v>25</v>
      </c>
      <c r="R368" t="s">
        <v>15</v>
      </c>
    </row>
    <row r="369" spans="1:18" x14ac:dyDescent="0.3">
      <c r="A369" s="1">
        <v>45106</v>
      </c>
      <c r="B369">
        <v>6550.75</v>
      </c>
      <c r="C369">
        <v>492.75</v>
      </c>
      <c r="D369">
        <v>3901</v>
      </c>
      <c r="E369">
        <v>0</v>
      </c>
      <c r="H369">
        <v>0</v>
      </c>
      <c r="I369">
        <v>0</v>
      </c>
      <c r="J369" t="s">
        <v>15</v>
      </c>
      <c r="K369">
        <v>17775.75</v>
      </c>
      <c r="L369">
        <v>17775.75</v>
      </c>
      <c r="N369">
        <v>7043.5</v>
      </c>
      <c r="O369">
        <v>11264.5</v>
      </c>
      <c r="Q369">
        <v>9161</v>
      </c>
      <c r="R369" t="s">
        <v>15</v>
      </c>
    </row>
    <row r="370" spans="1:18" x14ac:dyDescent="0.3">
      <c r="A370" s="1">
        <v>45105</v>
      </c>
      <c r="B370">
        <v>7531</v>
      </c>
      <c r="C370">
        <v>843.75</v>
      </c>
      <c r="D370">
        <v>1660.5</v>
      </c>
      <c r="E370">
        <v>0</v>
      </c>
      <c r="H370">
        <v>0</v>
      </c>
      <c r="I370">
        <v>0</v>
      </c>
      <c r="J370" t="s">
        <v>15</v>
      </c>
      <c r="K370">
        <v>12293.5</v>
      </c>
      <c r="L370">
        <v>12293.5</v>
      </c>
      <c r="N370">
        <v>8374.75</v>
      </c>
      <c r="O370">
        <v>17775.75</v>
      </c>
      <c r="Q370">
        <v>388.25</v>
      </c>
      <c r="R370" t="s">
        <v>15</v>
      </c>
    </row>
    <row r="371" spans="1:18" x14ac:dyDescent="0.3">
      <c r="A371" s="1">
        <v>45104</v>
      </c>
      <c r="B371">
        <v>16296.8</v>
      </c>
      <c r="C371">
        <v>1250</v>
      </c>
      <c r="D371">
        <v>13689</v>
      </c>
      <c r="E371">
        <v>0</v>
      </c>
      <c r="H371">
        <v>0</v>
      </c>
      <c r="I371">
        <v>0</v>
      </c>
      <c r="J371" t="s">
        <v>15</v>
      </c>
      <c r="K371">
        <v>11378.75</v>
      </c>
      <c r="L371">
        <v>11378.75</v>
      </c>
      <c r="N371">
        <v>17546.75</v>
      </c>
      <c r="O371">
        <v>12293.5</v>
      </c>
      <c r="Q371">
        <v>1693</v>
      </c>
      <c r="R371" t="s">
        <v>15</v>
      </c>
    </row>
    <row r="372" spans="1:18" x14ac:dyDescent="0.3">
      <c r="A372" s="1">
        <v>45103</v>
      </c>
      <c r="B372">
        <v>8394.75</v>
      </c>
      <c r="C372">
        <v>1294.25</v>
      </c>
      <c r="D372">
        <v>7349</v>
      </c>
      <c r="E372">
        <v>0</v>
      </c>
      <c r="H372">
        <v>0</v>
      </c>
      <c r="I372">
        <v>0</v>
      </c>
      <c r="J372" t="s">
        <v>15</v>
      </c>
      <c r="K372">
        <v>11431.5</v>
      </c>
      <c r="L372">
        <v>11431.5</v>
      </c>
      <c r="N372">
        <v>9689</v>
      </c>
      <c r="O372">
        <v>11378.75</v>
      </c>
      <c r="Q372">
        <v>1098.5</v>
      </c>
      <c r="R372" t="s">
        <v>15</v>
      </c>
    </row>
    <row r="373" spans="1:18" x14ac:dyDescent="0.3">
      <c r="A373" s="1">
        <v>45102</v>
      </c>
      <c r="B373">
        <v>6725</v>
      </c>
      <c r="C373">
        <v>794</v>
      </c>
      <c r="D373">
        <v>6194.25</v>
      </c>
      <c r="E373">
        <v>0</v>
      </c>
      <c r="H373">
        <v>0</v>
      </c>
      <c r="I373">
        <v>0</v>
      </c>
      <c r="J373" t="s">
        <v>15</v>
      </c>
      <c r="K373">
        <v>10925.75</v>
      </c>
      <c r="L373">
        <v>10925.75</v>
      </c>
      <c r="N373">
        <v>7519</v>
      </c>
      <c r="O373">
        <v>11431.5</v>
      </c>
      <c r="Q373">
        <v>25</v>
      </c>
      <c r="R373" t="s">
        <v>15</v>
      </c>
    </row>
    <row r="374" spans="1:18" x14ac:dyDescent="0.3">
      <c r="A374" s="1">
        <v>45101</v>
      </c>
      <c r="B374">
        <v>5526.5</v>
      </c>
      <c r="C374">
        <v>504.5</v>
      </c>
      <c r="D374">
        <v>3837.25</v>
      </c>
      <c r="E374">
        <v>0</v>
      </c>
      <c r="H374">
        <v>0</v>
      </c>
      <c r="I374">
        <v>0</v>
      </c>
      <c r="J374" t="s">
        <v>15</v>
      </c>
      <c r="K374">
        <v>9551.75</v>
      </c>
      <c r="L374">
        <v>9551.75</v>
      </c>
      <c r="N374">
        <v>6031</v>
      </c>
      <c r="O374">
        <v>10925.75</v>
      </c>
      <c r="Q374">
        <v>315.25</v>
      </c>
      <c r="R374" t="s">
        <v>15</v>
      </c>
    </row>
    <row r="375" spans="1:18" x14ac:dyDescent="0.3">
      <c r="A375" s="1">
        <v>45100</v>
      </c>
      <c r="B375">
        <v>6098.75</v>
      </c>
      <c r="C375">
        <v>773.25</v>
      </c>
      <c r="D375">
        <v>5534</v>
      </c>
      <c r="E375">
        <v>0</v>
      </c>
      <c r="H375">
        <v>0</v>
      </c>
      <c r="I375">
        <v>0</v>
      </c>
      <c r="J375" t="s">
        <v>15</v>
      </c>
      <c r="K375">
        <v>10533</v>
      </c>
      <c r="L375">
        <v>10533</v>
      </c>
      <c r="N375">
        <v>6872</v>
      </c>
      <c r="O375">
        <v>9551.75</v>
      </c>
      <c r="Q375">
        <v>1546</v>
      </c>
      <c r="R375" t="s">
        <v>15</v>
      </c>
    </row>
    <row r="376" spans="1:18" x14ac:dyDescent="0.3">
      <c r="A376" s="1">
        <v>45099</v>
      </c>
      <c r="B376">
        <v>6472.5</v>
      </c>
      <c r="C376">
        <v>630</v>
      </c>
      <c r="D376">
        <v>4581.75</v>
      </c>
      <c r="E376">
        <v>0</v>
      </c>
      <c r="H376">
        <v>0</v>
      </c>
      <c r="I376">
        <v>0</v>
      </c>
      <c r="J376" t="s">
        <v>15</v>
      </c>
      <c r="K376">
        <v>8833.25</v>
      </c>
      <c r="L376">
        <v>8833.25</v>
      </c>
      <c r="N376">
        <v>7102.5</v>
      </c>
      <c r="O376">
        <v>10533</v>
      </c>
      <c r="Q376">
        <v>191</v>
      </c>
      <c r="R376" t="s">
        <v>15</v>
      </c>
    </row>
    <row r="377" spans="1:18" x14ac:dyDescent="0.3">
      <c r="A377" s="1">
        <v>45098</v>
      </c>
      <c r="B377">
        <v>8961.75</v>
      </c>
      <c r="C377">
        <v>573.25</v>
      </c>
      <c r="D377">
        <v>7390</v>
      </c>
      <c r="E377">
        <v>0</v>
      </c>
      <c r="H377">
        <v>0</v>
      </c>
      <c r="I377">
        <v>0</v>
      </c>
      <c r="J377" t="s">
        <v>15</v>
      </c>
      <c r="K377">
        <v>7945.5</v>
      </c>
      <c r="L377">
        <v>7945.5</v>
      </c>
      <c r="N377">
        <v>9535</v>
      </c>
      <c r="O377">
        <v>8833.25</v>
      </c>
      <c r="Q377">
        <v>684</v>
      </c>
      <c r="R377" t="s">
        <v>15</v>
      </c>
    </row>
    <row r="378" spans="1:18" x14ac:dyDescent="0.3">
      <c r="A378" s="1">
        <v>45097</v>
      </c>
      <c r="B378">
        <v>5404</v>
      </c>
      <c r="C378">
        <v>637</v>
      </c>
      <c r="D378">
        <v>1997.25</v>
      </c>
      <c r="E378">
        <v>0</v>
      </c>
      <c r="H378">
        <v>0</v>
      </c>
      <c r="I378">
        <v>0</v>
      </c>
      <c r="J378" t="s">
        <v>15</v>
      </c>
      <c r="K378">
        <v>4587.75</v>
      </c>
      <c r="L378">
        <v>4587.75</v>
      </c>
      <c r="N378">
        <v>6041</v>
      </c>
      <c r="O378">
        <v>7945.5</v>
      </c>
      <c r="Q378">
        <v>49</v>
      </c>
      <c r="R378" t="s">
        <v>15</v>
      </c>
    </row>
    <row r="379" spans="1:18" x14ac:dyDescent="0.3">
      <c r="A379" s="1">
        <v>45096</v>
      </c>
      <c r="B379">
        <v>5488.5</v>
      </c>
      <c r="C379">
        <v>352.75</v>
      </c>
      <c r="D379">
        <v>4709.75</v>
      </c>
      <c r="E379">
        <v>0</v>
      </c>
      <c r="H379">
        <v>0</v>
      </c>
      <c r="I379">
        <v>0</v>
      </c>
      <c r="J379" t="s">
        <v>15</v>
      </c>
      <c r="K379">
        <v>5531</v>
      </c>
      <c r="L379">
        <v>5531</v>
      </c>
      <c r="N379">
        <v>5841.25</v>
      </c>
      <c r="O379">
        <v>4587.75</v>
      </c>
      <c r="Q379">
        <v>1722</v>
      </c>
      <c r="R379" t="s">
        <v>15</v>
      </c>
    </row>
    <row r="380" spans="1:18" x14ac:dyDescent="0.3">
      <c r="A380" s="1">
        <v>45095</v>
      </c>
      <c r="B380">
        <v>6413.5</v>
      </c>
      <c r="C380">
        <v>444.75</v>
      </c>
      <c r="D380">
        <v>4922.5</v>
      </c>
      <c r="E380">
        <v>0</v>
      </c>
      <c r="H380">
        <v>0</v>
      </c>
      <c r="I380">
        <v>0</v>
      </c>
      <c r="J380" t="s">
        <v>15</v>
      </c>
      <c r="K380">
        <v>5840</v>
      </c>
      <c r="L380">
        <v>5840</v>
      </c>
      <c r="N380">
        <v>6858.25</v>
      </c>
      <c r="O380">
        <v>5531</v>
      </c>
      <c r="Q380">
        <v>1800</v>
      </c>
      <c r="R380" t="s">
        <v>15</v>
      </c>
    </row>
    <row r="381" spans="1:18" x14ac:dyDescent="0.3">
      <c r="A381" s="1">
        <v>45094</v>
      </c>
      <c r="B381">
        <v>6347</v>
      </c>
      <c r="C381">
        <v>400</v>
      </c>
      <c r="D381">
        <v>7556.25</v>
      </c>
      <c r="E381">
        <v>0</v>
      </c>
      <c r="H381">
        <v>0</v>
      </c>
      <c r="I381">
        <v>0</v>
      </c>
      <c r="J381" t="s">
        <v>15</v>
      </c>
      <c r="K381">
        <v>8274.25</v>
      </c>
      <c r="L381">
        <v>8274.25</v>
      </c>
      <c r="N381">
        <v>6747</v>
      </c>
      <c r="O381">
        <v>5840</v>
      </c>
      <c r="Q381">
        <v>1225</v>
      </c>
      <c r="R381" t="s">
        <v>15</v>
      </c>
    </row>
    <row r="382" spans="1:18" x14ac:dyDescent="0.3">
      <c r="A382" s="1">
        <v>45093</v>
      </c>
      <c r="B382">
        <v>6348</v>
      </c>
      <c r="C382">
        <v>518</v>
      </c>
      <c r="D382">
        <v>4845.75</v>
      </c>
      <c r="E382">
        <v>0</v>
      </c>
      <c r="H382">
        <v>0</v>
      </c>
      <c r="I382">
        <v>0</v>
      </c>
      <c r="J382" t="s">
        <v>15</v>
      </c>
      <c r="K382">
        <v>10165</v>
      </c>
      <c r="L382">
        <v>10165</v>
      </c>
      <c r="N382">
        <v>6866</v>
      </c>
      <c r="O382">
        <v>8274.25</v>
      </c>
      <c r="Q382">
        <v>3393</v>
      </c>
      <c r="R382" t="s">
        <v>15</v>
      </c>
    </row>
    <row r="383" spans="1:18" x14ac:dyDescent="0.3">
      <c r="A383" s="1">
        <v>45092</v>
      </c>
      <c r="B383">
        <v>6860.25</v>
      </c>
      <c r="C383">
        <v>340.25</v>
      </c>
      <c r="D383">
        <v>4047.25</v>
      </c>
      <c r="E383">
        <v>0</v>
      </c>
      <c r="H383">
        <v>0</v>
      </c>
      <c r="I383">
        <v>0</v>
      </c>
      <c r="J383" t="s">
        <v>15</v>
      </c>
      <c r="K383">
        <v>7545</v>
      </c>
      <c r="L383">
        <v>7545</v>
      </c>
      <c r="N383">
        <v>7200.5</v>
      </c>
      <c r="O383">
        <v>10165</v>
      </c>
      <c r="Q383">
        <v>193</v>
      </c>
      <c r="R383" t="s">
        <v>15</v>
      </c>
    </row>
    <row r="384" spans="1:18" x14ac:dyDescent="0.3">
      <c r="A384" s="1">
        <v>45091</v>
      </c>
      <c r="B384">
        <v>5332.25</v>
      </c>
      <c r="C384">
        <v>450.75</v>
      </c>
      <c r="D384">
        <v>1887.25</v>
      </c>
      <c r="E384">
        <v>0</v>
      </c>
      <c r="H384">
        <v>0</v>
      </c>
      <c r="I384">
        <v>0</v>
      </c>
      <c r="J384" t="s">
        <v>15</v>
      </c>
      <c r="K384">
        <v>4125</v>
      </c>
      <c r="L384">
        <v>4125</v>
      </c>
      <c r="N384">
        <v>5783</v>
      </c>
      <c r="O384">
        <v>7545</v>
      </c>
      <c r="Q384">
        <v>25</v>
      </c>
      <c r="R384" t="s">
        <v>15</v>
      </c>
    </row>
    <row r="385" spans="1:18" x14ac:dyDescent="0.3">
      <c r="A385" s="1">
        <v>45090</v>
      </c>
      <c r="B385">
        <v>6003.5</v>
      </c>
      <c r="C385">
        <v>393.25</v>
      </c>
      <c r="D385">
        <v>5357.5</v>
      </c>
      <c r="E385">
        <v>0</v>
      </c>
      <c r="H385">
        <v>0</v>
      </c>
      <c r="I385">
        <v>0</v>
      </c>
      <c r="J385" t="s">
        <v>15</v>
      </c>
      <c r="K385">
        <v>3504</v>
      </c>
      <c r="L385">
        <v>3504</v>
      </c>
      <c r="N385">
        <v>6396.75</v>
      </c>
      <c r="O385">
        <v>4125</v>
      </c>
      <c r="Q385">
        <v>25</v>
      </c>
      <c r="R385" t="s">
        <v>15</v>
      </c>
    </row>
    <row r="386" spans="1:18" x14ac:dyDescent="0.3">
      <c r="A386" s="1">
        <v>45089</v>
      </c>
      <c r="B386">
        <v>5317.25</v>
      </c>
      <c r="C386">
        <v>338</v>
      </c>
      <c r="D386">
        <v>5617.5</v>
      </c>
      <c r="E386">
        <v>0</v>
      </c>
      <c r="H386">
        <v>0</v>
      </c>
      <c r="I386">
        <v>0</v>
      </c>
      <c r="J386" t="s">
        <v>15</v>
      </c>
      <c r="K386">
        <v>4854.25</v>
      </c>
      <c r="L386">
        <v>4854.25</v>
      </c>
      <c r="N386">
        <v>5655.25</v>
      </c>
      <c r="O386">
        <v>3504</v>
      </c>
      <c r="Q386">
        <v>1050</v>
      </c>
      <c r="R386" t="s">
        <v>15</v>
      </c>
    </row>
    <row r="387" spans="1:18" x14ac:dyDescent="0.3">
      <c r="A387" s="1">
        <v>45088</v>
      </c>
      <c r="B387">
        <v>5503</v>
      </c>
      <c r="C387">
        <v>520.25</v>
      </c>
      <c r="D387">
        <v>5176</v>
      </c>
      <c r="E387">
        <v>0</v>
      </c>
      <c r="H387">
        <v>0</v>
      </c>
      <c r="I387">
        <v>0</v>
      </c>
      <c r="J387" t="s">
        <v>15</v>
      </c>
      <c r="K387">
        <v>4527.25</v>
      </c>
      <c r="L387">
        <v>4527.25</v>
      </c>
      <c r="N387">
        <v>6023.25</v>
      </c>
      <c r="O387">
        <v>4854.25</v>
      </c>
      <c r="Q387">
        <v>0</v>
      </c>
      <c r="R387" t="s">
        <v>15</v>
      </c>
    </row>
    <row r="388" spans="1:18" x14ac:dyDescent="0.3">
      <c r="A388" s="1">
        <v>45087</v>
      </c>
      <c r="B388">
        <v>6381.5</v>
      </c>
      <c r="C388">
        <v>733</v>
      </c>
      <c r="D388">
        <v>6875.75</v>
      </c>
      <c r="E388">
        <v>0</v>
      </c>
      <c r="H388">
        <v>0</v>
      </c>
      <c r="I388">
        <v>0</v>
      </c>
      <c r="J388" t="s">
        <v>15</v>
      </c>
      <c r="K388">
        <v>5101.5</v>
      </c>
      <c r="L388">
        <v>5101.5</v>
      </c>
      <c r="N388">
        <v>7114.5</v>
      </c>
      <c r="O388">
        <v>4527.25</v>
      </c>
      <c r="Q388">
        <v>80</v>
      </c>
      <c r="R388" t="s">
        <v>15</v>
      </c>
    </row>
    <row r="389" spans="1:18" x14ac:dyDescent="0.3">
      <c r="A389" s="1">
        <v>45086</v>
      </c>
      <c r="B389">
        <v>6702</v>
      </c>
      <c r="C389">
        <v>0</v>
      </c>
      <c r="D389">
        <v>7810</v>
      </c>
      <c r="E389">
        <v>0</v>
      </c>
      <c r="H389">
        <v>0</v>
      </c>
      <c r="I389">
        <v>0</v>
      </c>
      <c r="J389" t="s">
        <v>15</v>
      </c>
      <c r="K389">
        <v>6294.5</v>
      </c>
      <c r="L389">
        <v>6294.5</v>
      </c>
      <c r="N389">
        <v>6702</v>
      </c>
      <c r="O389">
        <v>5101.5</v>
      </c>
      <c r="Q389">
        <v>85</v>
      </c>
      <c r="R389" t="s">
        <v>15</v>
      </c>
    </row>
    <row r="390" spans="1:18" x14ac:dyDescent="0.3">
      <c r="A390" s="1">
        <v>45085</v>
      </c>
      <c r="B390">
        <v>6271.75</v>
      </c>
      <c r="C390">
        <v>0</v>
      </c>
      <c r="D390">
        <v>5580</v>
      </c>
      <c r="E390">
        <v>0</v>
      </c>
      <c r="H390">
        <v>0</v>
      </c>
      <c r="I390">
        <v>0</v>
      </c>
      <c r="J390" t="s">
        <v>15</v>
      </c>
      <c r="K390">
        <v>6802.75</v>
      </c>
      <c r="L390">
        <v>6802.75</v>
      </c>
      <c r="N390">
        <v>6271.75</v>
      </c>
      <c r="O390">
        <v>6294.5</v>
      </c>
      <c r="Q390">
        <v>1200</v>
      </c>
      <c r="R390" t="s">
        <v>15</v>
      </c>
    </row>
    <row r="391" spans="1:18" x14ac:dyDescent="0.3">
      <c r="A391" s="1">
        <v>45084</v>
      </c>
      <c r="B391">
        <v>6205.75</v>
      </c>
      <c r="C391">
        <v>0</v>
      </c>
      <c r="D391">
        <v>2232</v>
      </c>
      <c r="E391">
        <v>0</v>
      </c>
      <c r="H391">
        <v>0</v>
      </c>
      <c r="I391">
        <v>0</v>
      </c>
      <c r="J391" t="s">
        <v>15</v>
      </c>
      <c r="K391">
        <v>4872</v>
      </c>
      <c r="L391">
        <v>4872</v>
      </c>
      <c r="N391">
        <v>6205.75</v>
      </c>
      <c r="O391">
        <v>6802.75</v>
      </c>
      <c r="Q391">
        <v>2043</v>
      </c>
      <c r="R391" t="s">
        <v>15</v>
      </c>
    </row>
    <row r="392" spans="1:18" x14ac:dyDescent="0.3">
      <c r="A392" s="1">
        <v>45083</v>
      </c>
      <c r="B392">
        <v>5391.25</v>
      </c>
      <c r="C392">
        <v>0</v>
      </c>
      <c r="D392">
        <v>4819.25</v>
      </c>
      <c r="E392">
        <v>0</v>
      </c>
      <c r="H392">
        <v>0</v>
      </c>
      <c r="I392">
        <v>0</v>
      </c>
      <c r="J392" t="s">
        <v>15</v>
      </c>
      <c r="K392">
        <v>4300</v>
      </c>
      <c r="L392">
        <v>4300</v>
      </c>
      <c r="N392">
        <v>5391.25</v>
      </c>
      <c r="O392">
        <v>4872</v>
      </c>
      <c r="Q392">
        <v>0</v>
      </c>
      <c r="R392" t="s">
        <v>15</v>
      </c>
    </row>
    <row r="393" spans="1:18" x14ac:dyDescent="0.3">
      <c r="A393" s="1">
        <v>45082</v>
      </c>
      <c r="B393">
        <v>5066</v>
      </c>
      <c r="C393">
        <v>0</v>
      </c>
      <c r="D393">
        <v>7043.25</v>
      </c>
      <c r="E393">
        <v>0</v>
      </c>
      <c r="H393">
        <v>0</v>
      </c>
      <c r="I393">
        <v>0</v>
      </c>
      <c r="J393" t="s">
        <v>15</v>
      </c>
      <c r="K393">
        <v>6489.75</v>
      </c>
      <c r="L393">
        <v>6489.75</v>
      </c>
      <c r="N393">
        <v>5066</v>
      </c>
      <c r="O393">
        <v>4300</v>
      </c>
      <c r="Q393">
        <v>212.5</v>
      </c>
      <c r="R393" t="s">
        <v>15</v>
      </c>
    </row>
    <row r="394" spans="1:18" x14ac:dyDescent="0.3">
      <c r="A394" s="1">
        <v>45081</v>
      </c>
      <c r="B394">
        <v>5387</v>
      </c>
      <c r="C394">
        <v>0</v>
      </c>
      <c r="D394">
        <v>3617.5</v>
      </c>
      <c r="E394">
        <v>0</v>
      </c>
      <c r="H394">
        <v>0</v>
      </c>
      <c r="I394">
        <v>0</v>
      </c>
      <c r="J394" t="s">
        <v>15</v>
      </c>
      <c r="K394">
        <v>4732.25</v>
      </c>
      <c r="L394">
        <v>4732.25</v>
      </c>
      <c r="N394">
        <v>5387</v>
      </c>
      <c r="O394">
        <v>6489.75</v>
      </c>
      <c r="Q394">
        <v>12</v>
      </c>
      <c r="R394" t="s">
        <v>15</v>
      </c>
    </row>
    <row r="395" spans="1:18" x14ac:dyDescent="0.3">
      <c r="A395" s="1">
        <v>45080</v>
      </c>
      <c r="B395">
        <v>5611.5</v>
      </c>
      <c r="C395">
        <v>0</v>
      </c>
      <c r="D395">
        <v>4330.5</v>
      </c>
      <c r="E395">
        <v>0</v>
      </c>
      <c r="H395">
        <v>0</v>
      </c>
      <c r="I395">
        <v>0</v>
      </c>
      <c r="J395" t="s">
        <v>15</v>
      </c>
      <c r="K395">
        <v>3451.25</v>
      </c>
      <c r="L395">
        <v>3451.25</v>
      </c>
      <c r="N395">
        <v>5611.5</v>
      </c>
      <c r="O395">
        <v>4732.25</v>
      </c>
      <c r="Q395">
        <v>0</v>
      </c>
      <c r="R395" t="s">
        <v>15</v>
      </c>
    </row>
    <row r="396" spans="1:18" x14ac:dyDescent="0.3">
      <c r="A396" s="1">
        <v>45079</v>
      </c>
      <c r="B396">
        <v>4159.25</v>
      </c>
      <c r="C396">
        <v>0</v>
      </c>
      <c r="D396">
        <v>708</v>
      </c>
      <c r="E396">
        <v>0</v>
      </c>
      <c r="H396">
        <v>0</v>
      </c>
      <c r="I396">
        <v>0</v>
      </c>
      <c r="J396" t="s">
        <v>15</v>
      </c>
      <c r="K396">
        <v>0</v>
      </c>
      <c r="L396">
        <v>0</v>
      </c>
      <c r="N396">
        <v>4159.25</v>
      </c>
      <c r="O396">
        <v>3451.25</v>
      </c>
      <c r="Q396">
        <v>0</v>
      </c>
      <c r="R396" t="s">
        <v>15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Summary</vt:lpstr>
      <vt:lpstr>Supplier Balance</vt:lpstr>
      <vt:lpstr>Expense Types</vt:lpstr>
      <vt:lpstr>Expense Entries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Navas MITE</dc:creator>
  <cp:lastModifiedBy>Navas MITE</cp:lastModifiedBy>
  <dcterms:created xsi:type="dcterms:W3CDTF">2024-06-30T20:34:08Z</dcterms:created>
  <dcterms:modified xsi:type="dcterms:W3CDTF">2024-07-01T05:16:09Z</dcterms:modified>
</cp:coreProperties>
</file>