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ummary" sheetId="1" r:id="rId4"/>
    <sheet state="visible" name="Supplier Balance" sheetId="2" r:id="rId5"/>
    <sheet state="visible" name="Expense Types" sheetId="3" r:id="rId6"/>
    <sheet state="visible" name="Expense Entries" sheetId="4" r:id="rId7"/>
    <sheet state="visible" name="Sheet1" sheetId="5" r:id="rId8"/>
  </sheets>
  <definedNames>
    <definedName hidden="1" localSheetId="3" name="_xlnm._FilterDatabase">'Expense Entries'!$B$1:$E$1</definedName>
  </definedNames>
  <calcPr/>
  <extLst>
    <ext uri="GoogleSheetsCustomDataVersion2">
      <go:sheetsCustomData xmlns:go="http://customooxmlschemas.google.com/" r:id="rId9" roundtripDataChecksum="qvGCVxztZwCTuN/AJyCeUXrvZqDpqXPgJE2i4tbHTMc="/>
    </ext>
  </extLst>
</workbook>
</file>

<file path=xl/sharedStrings.xml><?xml version="1.0" encoding="utf-8"?>
<sst xmlns="http://schemas.openxmlformats.org/spreadsheetml/2006/main" count="3547" uniqueCount="578">
  <si>
    <t>date</t>
  </si>
  <si>
    <t>opening_balance</t>
  </si>
  <si>
    <t>cash_sale</t>
  </si>
  <si>
    <t>card_sale</t>
  </si>
  <si>
    <t>credit_sale</t>
  </si>
  <si>
    <t>sales</t>
  </si>
  <si>
    <t>credit_collection</t>
  </si>
  <si>
    <t>miscellaneous_income</t>
  </si>
  <si>
    <t>purchase</t>
  </si>
  <si>
    <t>supplier_payment</t>
  </si>
  <si>
    <t>expense</t>
  </si>
  <si>
    <t>withdrawal</t>
  </si>
  <si>
    <t>Expense Remarks         (Inv NO)</t>
  </si>
  <si>
    <t>bank_deposit</t>
  </si>
  <si>
    <t>closing_balance</t>
  </si>
  <si>
    <t/>
  </si>
  <si>
    <t>petrol-12,petrol-130, charity -25</t>
  </si>
  <si>
    <t>fish -29 , charity - 25 , net shop -230</t>
  </si>
  <si>
    <t>petrol - 10 , aadc - 4000 , van repairing - 125 , charity 25</t>
  </si>
  <si>
    <t>petrol - 20 , charity -25</t>
  </si>
  <si>
    <t>salary - 3520 ,petrol - 30 , veh repairing - 370 , charity -25</t>
  </si>
  <si>
    <t>petrol-100 , petrol -15 , charity -25</t>
  </si>
  <si>
    <t>charity -25</t>
  </si>
  <si>
    <t>cahrity-25, salary shabeer - 2000, salary anu-750 , aadc-400, visa nahma-3650, trolly -150, petrol -12</t>
  </si>
  <si>
    <t>petrol-100, gas-68.25, salary shabeer-1500 , charity-25</t>
  </si>
  <si>
    <t>petrol -15, bike repaire- 25, fareed salary- 1000 , charity-25</t>
  </si>
  <si>
    <t>salary fareed - 700 , charity -25</t>
  </si>
  <si>
    <t>PETROL-50, VEG ROLL- 139, PEST CONTROL -50 , CHARITY -25</t>
  </si>
  <si>
    <t>PETROL-15, CHARITY -25</t>
  </si>
  <si>
    <t>PETROL-10, PETROL- 50 ,SALARY HILAL- 1000, CHARITY -25</t>
  </si>
  <si>
    <t>CARRY BAG-205, AADC-500, SALARY HILAL- 1000, SALARY ANU -150, CHARITY -25</t>
  </si>
  <si>
    <t>PETROL-20 , PETROL - 12 , KHAN SALARY - 1300, CHARITY -25</t>
  </si>
  <si>
    <t>PETROL -20, SALARY NAHMA - 1000, CHARITY -25 , AADC-1000</t>
  </si>
  <si>
    <t>PETROL- 15, PETROL -100, CHARITY - 25</t>
  </si>
  <si>
    <t>GPS VEH -500 , CHARITY -25</t>
  </si>
  <si>
    <t>CARRY BAG - 103, FREEZER REPAIRE -300  , CHARITY -25</t>
  </si>
  <si>
    <t>PETROL -30, FREEZER REP-950, CHARITY -25</t>
  </si>
  <si>
    <t>VEG ROLL - 82 , SHABEER SALARY - 500, CHARITY - 25</t>
  </si>
  <si>
    <t>PRTROL-107, KHALEEL SALARY-1500, CHARITY -25</t>
  </si>
  <si>
    <t>CHARITY -25</t>
  </si>
  <si>
    <t>PETROL -100 , CHARITY -25</t>
  </si>
  <si>
    <t>PETROL- 15 , CHARITY -25</t>
  </si>
  <si>
    <t>PETROL-15, CARRY BAG -205 , CHARITY -25 , STAFF BED SHEET- 48</t>
  </si>
  <si>
    <t>PETROL -150 , WPS CHARGES -31.5, CHARITY -25</t>
  </si>
  <si>
    <t>TRANSPORT- 80 , SALARY NAHMA-450 ,FIRE WORK- 600</t>
  </si>
  <si>
    <t>PETROL-80, INTERNET - 150 , PARKING -100 , SHABEER SALARY - 500</t>
  </si>
  <si>
    <t>PETROL-10,VEG ROLL - 82 , CHARITY -25 , CAR REPAIRE - 300</t>
  </si>
  <si>
    <t>PETROL- 165 , BIKE REPAIRE - 22, OIL -20 , CHARITY -25</t>
  </si>
  <si>
    <t>sellaja repaire -1700, nahma salary - 1450 , charity - 25</t>
  </si>
  <si>
    <t>KHAN SALARY-1300, CHARITY-25, PETROL-100</t>
  </si>
  <si>
    <t>BIKE - 170 , FISH - 21, ANU SALARY-2000, CHARIRY-25</t>
  </si>
  <si>
    <t>SALARY - 500, CHARITY - 25</t>
  </si>
  <si>
    <t>INSURANCE - 1000, FISH - 20, CHARITY -25</t>
  </si>
  <si>
    <t>SALARY FAREED- 1700 , CHARITY -25</t>
  </si>
  <si>
    <t>PETROL -12, ANAS VISA -300 , CHARITY-25</t>
  </si>
  <si>
    <t>PETROL -12, CHARITY - 25</t>
  </si>
  <si>
    <t>PETROL-68, CHARITY-25</t>
  </si>
  <si>
    <t>PETROL-19, AADC-600 , SALARY KHALEEL - 1500, FISH -20 , CHARITY -25</t>
  </si>
  <si>
    <t>PETROL-50, OIL-19, AADC - 300 , BIKE - 120</t>
  </si>
  <si>
    <t>PETROL -15, PEST CONTROL -50 , CHARITY -25, AADC-300</t>
  </si>
  <si>
    <t>FIRE-45,FIRE-70, AADC-300, CHARITY -25</t>
  </si>
  <si>
    <t>PETROL-65, AADC-300,ANAS SALARY - 500, CHARITY -25</t>
  </si>
  <si>
    <t>PETROL-125, AADC-600</t>
  </si>
  <si>
    <t>AADC-300, BIKE-20, CHARITY-25</t>
  </si>
  <si>
    <t>PETROL-18,,WPS-31.5, AADC -2300, CHARITY -25</t>
  </si>
  <si>
    <t>FOOD-20 , FREEZER - 800, AADC-350, CHARITY-25</t>
  </si>
  <si>
    <t>AADC -1400, CHARITY -25</t>
  </si>
  <si>
    <t>PETROL-19, AADC-3850, HILAL SALARY-800, CHARITY-25</t>
  </si>
  <si>
    <t>PETRL-20, FREEZER-1000, AADC-300, CHARITY-25</t>
  </si>
  <si>
    <t>PETRO-118, AADC-650, FOOD-20</t>
  </si>
  <si>
    <t>BUS-80, ROOM RENT-550, AADC-300, INTERNET-145, CHARITY-25</t>
  </si>
  <si>
    <t>PETROL-17, HILAL SALARY- 700, AADC-250</t>
  </si>
  <si>
    <t>AADC-300, CHARITY-25</t>
  </si>
  <si>
    <t>PETROL-100, CHARITY-25</t>
  </si>
  <si>
    <t>PEROL-20, FIRE WORK- 500 , CHARITY -25</t>
  </si>
  <si>
    <t>AADC-450, CHARITY-25</t>
  </si>
  <si>
    <t>PETROL-50, CHARITY-25, PARKING - 150</t>
  </si>
  <si>
    <t>PETROL-17, AADC-400, CHARITY-25</t>
  </si>
  <si>
    <t>AADC-450, HILAL SALARY-1000, CHARITY-25</t>
  </si>
  <si>
    <t>PETROL-17 AADC-372 CHARITY -25 HILAL SALARY-1000 NEHAN SALARY 1450</t>
  </si>
  <si>
    <t>PETROL 50 AADC 284 CHARITY 25</t>
  </si>
  <si>
    <t>PHONE BILL 500 ANAS MEDICAL 250  CHARITY 25</t>
  </si>
  <si>
    <t>ANAS SALRY 650 CHARITY 25</t>
  </si>
  <si>
    <t>PETROL 17 FISH-20 FAREED SALARY-550 AADC 400</t>
  </si>
  <si>
    <t>PERTROL 50 CHARITY-25 SHABEER SALARY -100 AADC- 200  ELERTIC BILL RAMEEZ-630</t>
  </si>
  <si>
    <t>PETROL-17 GAS-68.25   AADC-300 CHARITY -25 SHABEER SALARY-1800</t>
  </si>
  <si>
    <t>CHARITY -25 SHABEER - 500 FAREED SALARY -1250</t>
  </si>
  <si>
    <t>CHARITY-25 KHAN SALARY-1300   AADC-200 ANU SALARY ADVANCE-100</t>
  </si>
  <si>
    <t>PETROL -50 FISH-25 PETROL 10  CHARITY  25 AADC 300</t>
  </si>
  <si>
    <t>PETROL- 10 PETS CONTROL- 50  BATHROOM REPAIR-130 CHARITY-25</t>
  </si>
  <si>
    <t>PETROL-10 CHARITY-25 AADC-300</t>
  </si>
  <si>
    <t>CHARITY- 25 KHALEEL SALARY - 1500 AADC- 400</t>
  </si>
  <si>
    <t>PETROL-10  CHARITY-25 AADC -200</t>
  </si>
  <si>
    <t>PETROL-17 TYRE - 390 ANAS SALARY - 1010 CHARITY -25</t>
  </si>
  <si>
    <t>PETROL-10 PETROL -50 CHARITY -25</t>
  </si>
  <si>
    <t>ELECTRIC BIKE -920 AADC-600 CHARITY-25 MESS-30</t>
  </si>
  <si>
    <t>PETROL-50  SHABEER SALARY -1000 CHARITY -25</t>
  </si>
  <si>
    <t>CHARITY-25 SHABEER SALARY-500</t>
  </si>
  <si>
    <t>ANAS SALARY ADVANCE-200 CHARITY-25 MESS-25 ANU SALARY -1900</t>
  </si>
  <si>
    <t>PETROL0-100 NEHANA SALARY-350 CHARITY-25 AADC-400</t>
  </si>
  <si>
    <t>INTER NET BILL 147 CHARITY-25 ANAS VISA-5500</t>
  </si>
  <si>
    <t>OIL CHANGE-65 PETROL-50 AADC -400 CHARITY -25 NEHANA BUS CARD-80 SHABEER SALARY -700</t>
  </si>
  <si>
    <t>SHABEER SALARY-1500 CHARITY -25</t>
  </si>
  <si>
    <t>PETROL-50 STICKER -500 JASIR SALARY -1800 ANAS VISA-2000 AADC-400  CHARITY -25</t>
  </si>
  <si>
    <t>AADC-200 CHARITY-25</t>
  </si>
  <si>
    <t>CAR WASH-30 CHARITY-25 AADC-400</t>
  </si>
  <si>
    <t>MOTOR CYCLE SERVECE-35 NEHANA SALARY -1450 CHARITY-25 AADC -400</t>
  </si>
  <si>
    <t>PETROL-50 CHARITY-25</t>
  </si>
  <si>
    <t>SHABEER SALARY -500 CHARITY 25</t>
  </si>
  <si>
    <t>PETROL-19 KHAN SALARY-1300 CHARITY-25</t>
  </si>
  <si>
    <t>PETROL-100 TELEPHONE BILL -150 ANAS SALARY -1300 SHABEER SALARY -700 CHARITY-25 PETROL -50</t>
  </si>
  <si>
    <t>CHARITY -25  AADC-400 FISH-20</t>
  </si>
  <si>
    <t>PETROL-50 SHABEER SALARY-100 CHARITY-25</t>
  </si>
  <si>
    <t>AADC -400 CHARITY-25 ANU SALARY -100</t>
  </si>
  <si>
    <t>AADC-400 CHARITY-25 ANU SALARY - 100</t>
  </si>
  <si>
    <t>PETROL-50 AADC-400 TYPING 10</t>
  </si>
  <si>
    <t>PETROL-100   CHARITY-25</t>
  </si>
  <si>
    <t>PETROL-50 FAREED SALARY-1500 CHARITY-25</t>
  </si>
  <si>
    <t>AADC -400 CHARITY -25</t>
  </si>
  <si>
    <t>khaleel salary -1500 ANAS SALARY -100 CHARITY- 25</t>
  </si>
  <si>
    <t xml:space="preserve">PETROL-30 PETROL -68.25 WPS-10.5 HYGIENE-50 CHARITY-25  ANU SALARY -100 </t>
  </si>
  <si>
    <t>AADC-400 OIL-80 KHALEEL SALARY-1500 CHARITY-25</t>
  </si>
  <si>
    <t>PETROL-50 AADC-400 HILAL SALARY -1600 CHARITY-25</t>
  </si>
  <si>
    <t>WPS-37 SHOP INTERNET-150 FAREED SALARY ADVANCE-150 CHARITY-25 ANU SALARY -1100 AADC-800</t>
  </si>
  <si>
    <t>ANU SALARY-600 CHARITY-25</t>
  </si>
  <si>
    <t>CHARITY-25 AADC-300</t>
  </si>
  <si>
    <t>CHARITY-25 ANU SALARY ADVANCE-250 FAREED SALARY-50  ANAS SALARY-200</t>
  </si>
  <si>
    <t>GLASS FITTING 250 CYCLE-320 AADC-300 CHARITY-25</t>
  </si>
  <si>
    <t>CHARITY-25 HILAL-550 VISA ANU ,NASAR-1250 AADC-400</t>
  </si>
  <si>
    <t>PETROL-50 CHARITY-25 AADC-400</t>
  </si>
  <si>
    <t>CHARITY-25 FAREED FINE-2200</t>
  </si>
  <si>
    <t xml:space="preserve">CHARITY-25 </t>
  </si>
  <si>
    <t>FOOD-100 CHARITY-25</t>
  </si>
  <si>
    <t>BUS CARD-80 PETROL-50 CHARITY-25 NEHANA SALARY-100 AADC-850</t>
  </si>
  <si>
    <t>ANU SALARY -1500</t>
  </si>
  <si>
    <t>ANU MEDICAL-250 NEHANA SALARY -1200 FAREED FINE-100 ANAS INSURENCE -135</t>
  </si>
  <si>
    <t>AADC-300 CHARITY-25</t>
  </si>
  <si>
    <t>PETROL-20 NASAR SALARY -300 VAN BATTERY-125 ANAS SALARY-1600 AADC-300 OIL-75</t>
  </si>
  <si>
    <t>SELLAJA -1000 CHARITY-50</t>
  </si>
  <si>
    <t>PETROL-20 FISH-25 CHARITY-25</t>
  </si>
  <si>
    <t>AADC -300 CHARITY-25 KHAN SALARY-1300</t>
  </si>
  <si>
    <t>AADC-500 RECOVERY-250 CHARITY-25</t>
  </si>
  <si>
    <t>CHARITY -25 PETROL-50 NEHANA SALARY-150 ANAS SALARY-50 AADC-300</t>
  </si>
  <si>
    <t xml:space="preserve">AADC -300 CHARITY-25 </t>
  </si>
  <si>
    <t>PETROL-50 ANU INSSURENCE-700 CHARITY-25</t>
  </si>
  <si>
    <t>ANU INSURENCE -1300 CHARITY-25</t>
  </si>
  <si>
    <t>PETROL-20 CHARITY-25 AADC-200</t>
  </si>
  <si>
    <t>ANAS SALARY -100 FAREED SALARY -1370 CHARITY-25</t>
  </si>
  <si>
    <t>PETROL-20  PETS CONTROL -50 CHARITY -25</t>
  </si>
  <si>
    <t>AADC-500 CHARITY-25</t>
  </si>
  <si>
    <t>PETROL-15 OIL CHANGE -40 AADC-250 CHARITY-25</t>
  </si>
  <si>
    <t>PETROL-30 PETROL-10 SELLAJA -800 AADC-300 VEHICLE EXPENCE-10000 ANU VISA EXPENCE-5023</t>
  </si>
  <si>
    <t>SHOP INTERNET-146 TELEPHONE-200 CHARITY-25</t>
  </si>
  <si>
    <t>FAREED SALARY-1000 CHARITY-25</t>
  </si>
  <si>
    <t>PETROL-15 HILAL SALARY-1000 FAREED SALARY-1000 CHSRITY-25</t>
  </si>
  <si>
    <t>HILAL SALARY-1000 ANAS SALARY-250 CHARITY-25 PETROL-50</t>
  </si>
  <si>
    <t>SHABEER SALARY-1000 CHARITY-25</t>
  </si>
  <si>
    <t>PETROL-15 ANU SALARY-100 CHARITY-25</t>
  </si>
  <si>
    <t>TELEPHONE -200 CHARITY -25</t>
  </si>
  <si>
    <t>TELEPHONE-578 CHARITY-25</t>
  </si>
  <si>
    <t>PETROL-20 CHARITY-25 FOOD -54</t>
  </si>
  <si>
    <t>AADC-300 FOOD-100 CHARITY-25</t>
  </si>
  <si>
    <t>PETROL-15 CHARITY-25</t>
  </si>
  <si>
    <t>863.25</t>
  </si>
  <si>
    <t>PETROL-20 PETROL-50 BUS CARD-80 CHARITY-25</t>
  </si>
  <si>
    <t>FOOD -32 CHARITY-25 SHABEER SALARY-1000</t>
  </si>
  <si>
    <t>PETROL-50 ANU SALARY-1966 ANAS SALARY-100 CHARITY-25</t>
  </si>
  <si>
    <t xml:space="preserve"> AADC-350 CHARITY-25</t>
  </si>
  <si>
    <t>PETROL-20 AADC-300 -CHARITY-25</t>
  </si>
  <si>
    <t>PETROL-20 CHARITY-25</t>
  </si>
  <si>
    <t>NEHANA ROOM RENT-225 AADC-300 CHARITY-25</t>
  </si>
  <si>
    <t xml:space="preserve">PETROL-50 SHABEER SALARY-2100 ANAS SALARY-100 HILAL SALARY-1000 </t>
  </si>
  <si>
    <t>AADC-500 RECOVERY-170 CHARITY-25</t>
  </si>
  <si>
    <t>PETROL-50 WIFI-146 AADC-200</t>
  </si>
  <si>
    <t>AUTO SPARE ( BUMBER LIGHT ) -30 CHARITY-25 AADC-300</t>
  </si>
  <si>
    <t>ANAS SALARY -100 CHARITY-25</t>
  </si>
  <si>
    <t>WIFI RECHARGE-147 CHARITY-25</t>
  </si>
  <si>
    <t>SHEET-40 PETROL-55 CHARITY-25</t>
  </si>
  <si>
    <t>PETROL-120 CHARITY-25 FOOD-8</t>
  </si>
  <si>
    <t>PETROL-50 PUNCHER-10 NEHANA ROOM RENT-350 AADC-550 KHAN SALARY-1300 NASAR SALARY-1000 NEHANA SALARY -1000 SALIK-100 FOOD-96 CHARITY-25</t>
  </si>
  <si>
    <t>PETROL-20 PEST CONTROL-50 NEHANA SALARY-220 NASAR SALARY-500 CHARITY-25</t>
  </si>
  <si>
    <t>AADC-300ANAS SALARY-1200 CHARITY-25</t>
  </si>
  <si>
    <t>PETROL-30 HILAL SALARY-2000 CYCLE PUNCHER-15 JASIR SALARY-1250 ANU SALARY-60 SHABEER SALARY-2500 CHARITY-25</t>
  </si>
  <si>
    <t>ANAS SALARY-500 PETROL-30 CHARITY-25</t>
  </si>
  <si>
    <t>PETROL-20 CHARITY-25 CAMARA CID-850 ANU SALARY-1000</t>
  </si>
  <si>
    <t>PETROL-50 CHARITY-25 SELLAJA REPAIR-100 AADC-300</t>
  </si>
  <si>
    <t>PETROL-50 BUS CARD-95 OIL CHANGE-80</t>
  </si>
  <si>
    <t>BIKE PUNCHER-35 AADC-600 ANAS SALARY-100 ANU SALARY-750 PETROL-50 BANK CHARGE-44</t>
  </si>
  <si>
    <t>BANK CHARGE-65 CHARITY-25</t>
  </si>
  <si>
    <t>SHAMSEER SALARY-700 CHARITY-25</t>
  </si>
  <si>
    <t>PETROL-115 CHARITY-25</t>
  </si>
  <si>
    <t>CHARITY-25 AADC-250 KIYAR-175 AADC-2115</t>
  </si>
  <si>
    <t>BANK CHARGE -44 CHARITY-25 HEDGE ACCOUNTS-200</t>
  </si>
  <si>
    <t>HEDGE ACCOUNTS-500 CHARITY-25 HILAL SALARY-1350 CAR WASH -35 PUNCHER-30</t>
  </si>
  <si>
    <t>PETROL-20 ANU SALARY -250 ANAS SALARY-100 CHARITY-25</t>
  </si>
  <si>
    <t>SHABEER SALARY-300 CHARITY-25</t>
  </si>
  <si>
    <t>PETROL-50 HEAD LAMB AND PETROL CAP -55 CHARITY-25 SHOP INTERNET-210</t>
  </si>
  <si>
    <t>ANAS SALARY-1700 AADC-150 CHARITY-25</t>
  </si>
  <si>
    <t>PETROL-20 WORLD LINK-194 PETROL-50 FOOD-65 KHAN-1400 NEHANA-1650 CHARITY-25</t>
  </si>
  <si>
    <t>PETROL-30 ANU SALARY-1000 SHABEER-1530 ANAS SALARY-100 CHARITY-25</t>
  </si>
  <si>
    <t>PETROL-30 FOOD-65 CHARITY-25</t>
  </si>
  <si>
    <t>PETROL-50 EID BONUS-3800 CHARITY-25</t>
  </si>
  <si>
    <t xml:space="preserve">CHARITY-25 NASAR SALARY-1500 BABU -500 FOOD-100 </t>
  </si>
  <si>
    <t>CHARITY-25</t>
  </si>
  <si>
    <t>PETROL-50 CHARITY-25 RAMADAN-450 FISH-15 NATOOR -100</t>
  </si>
  <si>
    <t>CHARITY -25 SHABEER SALARY FEB-2170</t>
  </si>
  <si>
    <t>PETROL-50 AADC-400</t>
  </si>
  <si>
    <t>FOOD -64 CHARITY-25</t>
  </si>
  <si>
    <t>PETROL-50 SHABEER SALARY-2500 CHARITY-25</t>
  </si>
  <si>
    <t>TAXI-15 ELETRITION -130 CHARITY-25</t>
  </si>
  <si>
    <t>PETROL-50 CAR WASH -25 NEHANA SALARY-50 CHARITY-25</t>
  </si>
  <si>
    <t>BUS CARD-95 SHABEER SALARY-2250 CHARITY-25</t>
  </si>
  <si>
    <t>CHARITY-25 ANAS SALARY-100</t>
  </si>
  <si>
    <t>PETROL-50 FOOD-50 BIKE SEAT CHANGE-40 CHARITY-25</t>
  </si>
  <si>
    <t>FISH-10 CHARITY-25 ANU SALARY-60</t>
  </si>
  <si>
    <t>PETROL-50 CHARITY-25 AADC-1000</t>
  </si>
  <si>
    <t>CHARITY-25 PETROL-50 PETS CONTROL-100 SALMAN ADVANCE-50 AADC-1500</t>
  </si>
  <si>
    <t>ANAS SALARY-100 NEHANA SALARY-500 CHARITY-25</t>
  </si>
  <si>
    <t>PETROL-50 SHABEER SALARY-2250 CHARITY-25</t>
  </si>
  <si>
    <t>CHARITY -25 SHOP WIFI-210</t>
  </si>
  <si>
    <t>PETROL-30 PETROL-50 CHARITY-25 ANU SALARY-940</t>
  </si>
  <si>
    <t>HILAL SALARY-1000 CHARITY-25 ANAS SALARY -100</t>
  </si>
  <si>
    <t>PETROL-50 SALMAN SALARY-880 CHARITY-25</t>
  </si>
  <si>
    <t>NEHANA SALARY -50 TYRE PUNCHER-25 CHARITY-25</t>
  </si>
  <si>
    <t>PETROL-50 SALMAN SALARY-50 CHARITY-25</t>
  </si>
  <si>
    <t>SHABEER SALARY-2250 NEHANA SALARY-20 NASAR SALARY-1000 CHARITY-25</t>
  </si>
  <si>
    <t>KHAN SALARY-1400 CHARITY-25</t>
  </si>
  <si>
    <t>PETROL-50 CHARITY-25 NASAR SALARY-500</t>
  </si>
  <si>
    <t>CHECK BOOK COMISSION -50 CHARITY-25 ANAS SALARY-800 NEHANA ROOM RENT-350 FOOD-32</t>
  </si>
  <si>
    <t>PRETROL-30 CHARITY-25 ANAS SALARY-800</t>
  </si>
  <si>
    <t>PETROL-50 CHARITY-25 NEHANA SALARY-855</t>
  </si>
  <si>
    <t>PETROL-30 CHARITY-25</t>
  </si>
  <si>
    <t>ANU SALARY-100 CHARITY-25</t>
  </si>
  <si>
    <t>FISH-15 CHARITY-25</t>
  </si>
  <si>
    <t>PETROL-60 HILAL SALARY-1000 CHARITY-25</t>
  </si>
  <si>
    <t>TYRE-20 CHARITY-25 SHABEER SALARY-2250</t>
  </si>
  <si>
    <t>ANAS SALARY-100 NEHANA BUSCARD -95 CHARITY-25</t>
  </si>
  <si>
    <t>PETROL-100 CHARITY-25 PETROL-100 AADC-500</t>
  </si>
  <si>
    <t>AADC-500 CHARITY-25 ANU SALARY-100</t>
  </si>
  <si>
    <t>PETROL-100 CAR WASH -25 CHARITY-25</t>
  </si>
  <si>
    <t>ANAS SALARY-300 SALMAN SALARY-50 CHARITY-25 AADC-1000</t>
  </si>
  <si>
    <t>wps charge , charity</t>
  </si>
  <si>
    <t>aadc,salary , charity</t>
  </si>
  <si>
    <t>PETROL,CHARITY</t>
  </si>
  <si>
    <t>SALARY,AADC,CHARITY</t>
  </si>
  <si>
    <t>CHARITY</t>
  </si>
  <si>
    <t>ANU SALARY-200 PUNCHER-12 AADC-500 CHARITY-25</t>
  </si>
  <si>
    <t xml:space="preserve">ANU SALARY-600 CHARITY-25 </t>
  </si>
  <si>
    <t>CHARITY -25 SALMAN SALARY-1300</t>
  </si>
  <si>
    <t>OIL CHANGE-135 CHARITY-25 AADC-500</t>
  </si>
  <si>
    <t>PETROL-100 OIL CHANGE-100 CAR PARTS-110 CHARITY-25</t>
  </si>
  <si>
    <t xml:space="preserve">CAMERA-145 COIL CHANGE-105 AADC-500 CHARITY-25 </t>
  </si>
  <si>
    <t>PETROL-50 JASIR SALARY-1800 CHARITY-25</t>
  </si>
  <si>
    <t>AC REPAIR-500 NEHANA ROOM RENT-350 CHARITY-25</t>
  </si>
  <si>
    <t>CHARITY-25 EID -800 AADC-1500</t>
  </si>
  <si>
    <t>FOOD-126 CHARITY-25 NATHOOR-100 SALLLAJA-500</t>
  </si>
  <si>
    <t xml:space="preserve">AADC-70 CHARITY-25 NEHANA ROOM RENT-350 </t>
  </si>
  <si>
    <t>PETROL-50 CHARITY-25 HILAL SALARY-2000, Opening  Adjustment</t>
  </si>
  <si>
    <t>PIPE REPAIR -60 CHARITY-25</t>
  </si>
  <si>
    <t>AADC  + Charity</t>
  </si>
  <si>
    <t>Charity +Anu Salary</t>
  </si>
  <si>
    <t>AADC+Charity</t>
  </si>
  <si>
    <t>Car Repair +Charity + Bus Card</t>
  </si>
  <si>
    <t>Charity + Bike Repair</t>
  </si>
  <si>
    <t>Charity</t>
  </si>
  <si>
    <t xml:space="preserve">ADNOC+Charity+Anas Salary+Fridge Repair </t>
  </si>
  <si>
    <t>Tax+VAn+Charity</t>
  </si>
  <si>
    <t>Charity + Fareed Salary</t>
  </si>
  <si>
    <t>Lanphone Bill+Charity</t>
  </si>
  <si>
    <t>Supplier Name</t>
  </si>
  <si>
    <t>Supplier Balance</t>
  </si>
  <si>
    <t>ABDUL WAHED BIN SHABIB</t>
  </si>
  <si>
    <t>AL  AREEN TRADING</t>
  </si>
  <si>
    <t>AL  AREEN TRADING [HOUSEHOLD]</t>
  </si>
  <si>
    <t>AL AIN MILL AND ROASTERY</t>
  </si>
  <si>
    <t>AL AREEN TRADING</t>
  </si>
  <si>
    <t xml:space="preserve">AL BAYAN </t>
  </si>
  <si>
    <t>AL HANOON FOOD STUFF</t>
  </si>
  <si>
    <t>AL ISLAMI FOODS</t>
  </si>
  <si>
    <t>AL RAHI FOOD INDUSTRY</t>
  </si>
  <si>
    <t>AL SAIEE GENERAL</t>
  </si>
  <si>
    <t>AL SHEROUQ AL AALY GENERAL</t>
  </si>
  <si>
    <t>AL SULTHAN PACK PLASTIC</t>
  </si>
  <si>
    <t>ALKHAMIIS TRADING</t>
  </si>
  <si>
    <t>ALMARAI EMIRATES</t>
  </si>
  <si>
    <t>ALOKOZAY GENERAL TRADING</t>
  </si>
  <si>
    <t>ALOUFOUK CO.LLC</t>
  </si>
  <si>
    <t>ALOUFOUK GENERAL TRADING</t>
  </si>
  <si>
    <t>ARLA FOODS</t>
  </si>
  <si>
    <t>ATLANTIC HEALTH LINE</t>
  </si>
  <si>
    <t>AZZULLA GOODS</t>
  </si>
  <si>
    <t xml:space="preserve">BAGASON MIDDLE EAST </t>
  </si>
  <si>
    <t>BISBELLUK TRADING [BISBELL]</t>
  </si>
  <si>
    <t>BITS IMPEX TRADING</t>
  </si>
  <si>
    <t>BLUE WORLD GOODS</t>
  </si>
  <si>
    <t>CHAMPION FOOD &amp; BEVERAGE</t>
  </si>
  <si>
    <t>CHOITHRAM SUPERMARKET</t>
  </si>
  <si>
    <t>COCO COLA AL AHLIA</t>
  </si>
  <si>
    <t>CRAFT LEATHER TRADING</t>
  </si>
  <si>
    <t>DEYAA ALAFIYA DAIRY</t>
  </si>
  <si>
    <t>DOUBLE MARK GENERAL</t>
  </si>
  <si>
    <t>FALCONPACK</t>
  </si>
  <si>
    <t>FARM FRESH</t>
  </si>
  <si>
    <t>FINE NUTS</t>
  </si>
  <si>
    <t>FLEXWAY GENERAL TRADING</t>
  </si>
  <si>
    <t>FOODIES AND GOODIES</t>
  </si>
  <si>
    <t>GARYA GENERAL TRADING</t>
  </si>
  <si>
    <t xml:space="preserve">GOLDEN AMAZON </t>
  </si>
  <si>
    <t>GULF TRADING [GULFCO]</t>
  </si>
  <si>
    <t>IFFCO DISTRIBUTION [IGLOO]</t>
  </si>
  <si>
    <t>IMPEX INNOVATION GENERAL</t>
  </si>
  <si>
    <t>KHALIFA MUBARAK</t>
  </si>
  <si>
    <t>KWAITY PURE ICE CREAM</t>
  </si>
  <si>
    <t>MAHAMMOOD AND SONS</t>
  </si>
  <si>
    <t>MASAFI CO</t>
  </si>
  <si>
    <t>MIHAN ARIO GENERAL TRADING</t>
  </si>
  <si>
    <t>MOBILE ACCESSORIES</t>
  </si>
  <si>
    <t>MR.LIGHT ELECTRONICS</t>
  </si>
  <si>
    <t>NOOR AL AZEZZI PERFUMES</t>
  </si>
  <si>
    <t>OZONE FOOD STUFF</t>
  </si>
  <si>
    <t>PAVIT GENERAL TRADING</t>
  </si>
  <si>
    <t>PEPSICO</t>
  </si>
  <si>
    <t>RAG FOODSTUFF</t>
  </si>
  <si>
    <t>REEF AL AIN SWEET</t>
  </si>
  <si>
    <t>ROSE FLOWER GENERAL   [NELLARA]</t>
  </si>
  <si>
    <t>SAAI INTERNATIONAL FOOFSTUFF</t>
  </si>
  <si>
    <t>SAFI GARDEN GENERAL</t>
  </si>
  <si>
    <t>SEVEN HARVEST TRADING  [RK]</t>
  </si>
  <si>
    <t>SHANKAR TRADING</t>
  </si>
  <si>
    <t>SKL GENERAL TRADING</t>
  </si>
  <si>
    <t>SMART LINE FOODSTUFF TRADING</t>
  </si>
  <si>
    <t>SPOT SHOE TRADING</t>
  </si>
  <si>
    <t xml:space="preserve">STERLING DISTRIBUTION </t>
  </si>
  <si>
    <t>SWEET GARDEN GENERAL TRADING</t>
  </si>
  <si>
    <t>TASTY BITES FOOD STUFF</t>
  </si>
  <si>
    <t>THANI MURSHID TRADING</t>
  </si>
  <si>
    <t>THANI MURSHID UNILEVER</t>
  </si>
  <si>
    <t>THE KUWAITI DANISH DAIRY</t>
  </si>
  <si>
    <t>TRUBELL MARKETING AND TRADING</t>
  </si>
  <si>
    <t>UNIKAI FOODS</t>
  </si>
  <si>
    <t>UNINUTS MILLS</t>
  </si>
  <si>
    <t>UNIPAK TRADING</t>
  </si>
  <si>
    <t>UNIVERSAL FOODS</t>
  </si>
  <si>
    <t>WEAL FOOD GERENAL TRADING</t>
  </si>
  <si>
    <t>WEALS FOOD GENERAL TRADING</t>
  </si>
  <si>
    <t>PETROL</t>
  </si>
  <si>
    <t>FOOD</t>
  </si>
  <si>
    <t>SALARY</t>
  </si>
  <si>
    <t>VEHICLE EXP</t>
  </si>
  <si>
    <t>REPAIRE &amp; MAINTANENCE</t>
  </si>
  <si>
    <t>CARRY BAG</t>
  </si>
  <si>
    <t>TELEPHONE</t>
  </si>
  <si>
    <t>SHOP EXP</t>
  </si>
  <si>
    <t>GOVT EXP</t>
  </si>
  <si>
    <t>TELEPHONE CHARGE</t>
  </si>
  <si>
    <t>AADC</t>
  </si>
  <si>
    <t>VISA EXP</t>
  </si>
  <si>
    <t>GENERAL EXP</t>
  </si>
  <si>
    <t>INAUGRATION PROGRAM</t>
  </si>
  <si>
    <t>GAS</t>
  </si>
  <si>
    <t>PARKING</t>
  </si>
  <si>
    <t>PEST CONTROL</t>
  </si>
  <si>
    <t xml:space="preserve">ROOM RENT </t>
  </si>
  <si>
    <t>TRAVEL EXP</t>
  </si>
  <si>
    <t>OPENING ADJUSTMENT</t>
  </si>
  <si>
    <t>Date</t>
  </si>
  <si>
    <t>Expense Type</t>
  </si>
  <si>
    <t>Amount</t>
  </si>
  <si>
    <t>Remarks</t>
  </si>
  <si>
    <t xml:space="preserve">PETROL </t>
  </si>
  <si>
    <t xml:space="preserve">FOOD </t>
  </si>
  <si>
    <t>SALARY WPS</t>
  </si>
  <si>
    <t xml:space="preserve">VEHICLE EXP </t>
  </si>
  <si>
    <t>SALARY SHAHEER</t>
  </si>
  <si>
    <t>REPAIRE &amp; MAINTANENCE ALUMINIUM</t>
  </si>
  <si>
    <t>REPAIRE &amp; MAINTANENCE PDT , MONITOR</t>
  </si>
  <si>
    <t>REPAIRE &amp; MAINTANENCE STAMP</t>
  </si>
  <si>
    <t xml:space="preserve">CHARITY </t>
  </si>
  <si>
    <t xml:space="preserve">REPAIRE &amp; MAINTANENCE </t>
  </si>
  <si>
    <t>REPAIRE &amp; MAINTANENCE ROOM</t>
  </si>
  <si>
    <t>REPAIRE &amp; MAINTANENCE ELECTRIC</t>
  </si>
  <si>
    <t>VEHICLE EXP PASSING, TYPING</t>
  </si>
  <si>
    <t>REPAIRE &amp; MAINTANENCE STICKER, COOLING</t>
  </si>
  <si>
    <t>VEHICLE EXP PASSING, INSU</t>
  </si>
  <si>
    <t>VEHICLE EXP RECOVERY</t>
  </si>
  <si>
    <t xml:space="preserve">CARRY BAG </t>
  </si>
  <si>
    <t>TELEPHONE INTERNET</t>
  </si>
  <si>
    <t>REPAIRE &amp; MAINTANENCE BOARD</t>
  </si>
  <si>
    <t>REPAIRE &amp; MAINTANENCE BASKET</t>
  </si>
  <si>
    <t>REPAIRE &amp; MAINTANENCE FREEZER</t>
  </si>
  <si>
    <t xml:space="preserve">SHOP EXP </t>
  </si>
  <si>
    <t>REPAIRE &amp; MAINTANENCE NAME BOARD</t>
  </si>
  <si>
    <t>REPAIRE &amp; MAINTANENCE LIGHT FITTING</t>
  </si>
  <si>
    <t>REPAIRE &amp; MAINTANENCE MAINTANENCE</t>
  </si>
  <si>
    <t xml:space="preserve">SALARY </t>
  </si>
  <si>
    <t>REPAIRE &amp; MAINTANENCE STICKER WORK</t>
  </si>
  <si>
    <t>REPAIRE &amp; MAINTANENCE PEST CONTROL</t>
  </si>
  <si>
    <t>SALARY WPS CHARGE</t>
  </si>
  <si>
    <t>GOVT EXP AGREEMENT</t>
  </si>
  <si>
    <t>GOVT EXP COMMISSION</t>
  </si>
  <si>
    <t xml:space="preserve">TELEPHONE CHARGE </t>
  </si>
  <si>
    <t xml:space="preserve">AADC </t>
  </si>
  <si>
    <t>VISA EXP NAHANA</t>
  </si>
  <si>
    <t>VISA EXP NAHANA / MEDICAL</t>
  </si>
  <si>
    <t>VEHICLE EXP SALIK</t>
  </si>
  <si>
    <t>VEHICLE EXP BUS CARD</t>
  </si>
  <si>
    <t>GENERAL EXP UNIFORM</t>
  </si>
  <si>
    <t xml:space="preserve">GENERAL EXP PRINTING </t>
  </si>
  <si>
    <t>VEHICLE EXP VEH REPAIRE</t>
  </si>
  <si>
    <t>VEHICLE EXP BIKE</t>
  </si>
  <si>
    <t>SALARY KHAN</t>
  </si>
  <si>
    <t>PETROL SABITH</t>
  </si>
  <si>
    <t xml:space="preserve">INAUGRATION PROGRAM </t>
  </si>
  <si>
    <t>SALARY KHALEEL</t>
  </si>
  <si>
    <t>SALARY HILAL</t>
  </si>
  <si>
    <t xml:space="preserve">GAS </t>
  </si>
  <si>
    <t xml:space="preserve">PARKING </t>
  </si>
  <si>
    <t xml:space="preserve"> </t>
  </si>
  <si>
    <t>SALARY JASIL</t>
  </si>
  <si>
    <t xml:space="preserve">PEST CONTROL </t>
  </si>
  <si>
    <t>SALARY SHABEER</t>
  </si>
  <si>
    <t>REPAIRE &amp; MAINTANENCE AC, FREEZER</t>
  </si>
  <si>
    <t xml:space="preserve">TELEPHONE </t>
  </si>
  <si>
    <t>ROOM RENT  NAHNA</t>
  </si>
  <si>
    <t>VEHICLE EXP OIL</t>
  </si>
  <si>
    <t xml:space="preserve">TRAVEL EXP </t>
  </si>
  <si>
    <t>SALARY ANURAG</t>
  </si>
  <si>
    <t>CARRY BAG VEG ROLL</t>
  </si>
  <si>
    <t>VEHICLE EXP BIKE REPAIRE</t>
  </si>
  <si>
    <t>petrol</t>
  </si>
  <si>
    <t>charity</t>
  </si>
  <si>
    <t>fish</t>
  </si>
  <si>
    <t>net shop</t>
  </si>
  <si>
    <t>electricity</t>
  </si>
  <si>
    <t>van repaire</t>
  </si>
  <si>
    <t>fasal , nahma salary</t>
  </si>
  <si>
    <t>veh exp</t>
  </si>
  <si>
    <t>TROLLY</t>
  </si>
  <si>
    <t>visa nahma</t>
  </si>
  <si>
    <t>ANU SALARY</t>
  </si>
  <si>
    <t>SHABEER SALARY</t>
  </si>
  <si>
    <t>BIKE REPAIRE</t>
  </si>
  <si>
    <t>FAREED SALARY</t>
  </si>
  <si>
    <t>VEG ROLL</t>
  </si>
  <si>
    <t>HILAL SALARY</t>
  </si>
  <si>
    <t>KHAN SALARY</t>
  </si>
  <si>
    <t>NAHMA SALARY</t>
  </si>
  <si>
    <t>GPS VAN</t>
  </si>
  <si>
    <t>FREEZER REPAIRE</t>
  </si>
  <si>
    <t>KHALEEL SALARY</t>
  </si>
  <si>
    <t>BED SHEET</t>
  </si>
  <si>
    <t>WPS CHARGE</t>
  </si>
  <si>
    <t>TRANSPORT BUS</t>
  </si>
  <si>
    <t>FIRE &amp; SAFETY</t>
  </si>
  <si>
    <t>INTERNET</t>
  </si>
  <si>
    <t>CAR REPAIRING</t>
  </si>
  <si>
    <t>BIKE REPAIRING</t>
  </si>
  <si>
    <t>OIL</t>
  </si>
  <si>
    <t>NAHANA SALARY</t>
  </si>
  <si>
    <t>BIKE</t>
  </si>
  <si>
    <t>DAMAN NAHANA</t>
  </si>
  <si>
    <t>VISA ANAS</t>
  </si>
  <si>
    <t>KHALEEL ALARY</t>
  </si>
  <si>
    <t>FIRE WORK</t>
  </si>
  <si>
    <t>ANAS SALARY</t>
  </si>
  <si>
    <t>FREEZER</t>
  </si>
  <si>
    <t>BUS TICKET</t>
  </si>
  <si>
    <t>ROOM RENT</t>
  </si>
  <si>
    <t>NEHANA SALARY</t>
  </si>
  <si>
    <t>TELEPHONE BILL</t>
  </si>
  <si>
    <t>ANAS MEDICAL</t>
  </si>
  <si>
    <t>AADC ELECTRIC BILL RAMEEZ</t>
  </si>
  <si>
    <t>GAS FOR ROOM</t>
  </si>
  <si>
    <t xml:space="preserve">KHAN SALARY </t>
  </si>
  <si>
    <t>ANU SALARY ADVANCE</t>
  </si>
  <si>
    <t>FISH</t>
  </si>
  <si>
    <t>PETS CONTROL</t>
  </si>
  <si>
    <t>BATHROOM MAINTENANCE</t>
  </si>
  <si>
    <t>TYRE CHANGE</t>
  </si>
  <si>
    <t>ELECTICAL BIKE</t>
  </si>
  <si>
    <t>MESS</t>
  </si>
  <si>
    <t>ANAS SALARY ADVANCE</t>
  </si>
  <si>
    <t>INERNET BILL</t>
  </si>
  <si>
    <t>ANAS VISA</t>
  </si>
  <si>
    <t>OIL CHANGE</t>
  </si>
  <si>
    <t>NEHANA BUS CARD</t>
  </si>
  <si>
    <t>SHABEER</t>
  </si>
  <si>
    <t>STICKER</t>
  </si>
  <si>
    <t>JASIR SALARY</t>
  </si>
  <si>
    <t>CAR WASH</t>
  </si>
  <si>
    <t>MOTOR CYCLE FREPAIR</t>
  </si>
  <si>
    <t>TYPING CHARGE</t>
  </si>
  <si>
    <t>HYGIENE</t>
  </si>
  <si>
    <t>SHOP INTERNET</t>
  </si>
  <si>
    <t>FAREED SALARY ADVANCE</t>
  </si>
  <si>
    <t>GLASS FITTING</t>
  </si>
  <si>
    <t>CYCLE</t>
  </si>
  <si>
    <t>BAM</t>
  </si>
  <si>
    <t xml:space="preserve">ANU NASAR VISA </t>
  </si>
  <si>
    <t>FAREED FINE</t>
  </si>
  <si>
    <t>ANU MEDICAL</t>
  </si>
  <si>
    <t>ANAS INSURENCE</t>
  </si>
  <si>
    <t>NASAR SALARY</t>
  </si>
  <si>
    <t>VAN BATTERY</t>
  </si>
  <si>
    <t>SELLAJA REPAIR</t>
  </si>
  <si>
    <t xml:space="preserve">RECOVERY </t>
  </si>
  <si>
    <t>ANU INSURENCE</t>
  </si>
  <si>
    <t>VEHICLE REPAIR</t>
  </si>
  <si>
    <t>ANU VISA EXPENCE</t>
  </si>
  <si>
    <t>NEHANA ROOM RENT</t>
  </si>
  <si>
    <t>WIFI RECHARGE</t>
  </si>
  <si>
    <t>BUMBER LIGHT</t>
  </si>
  <si>
    <t>SHEET</t>
  </si>
  <si>
    <t>PUNCHER</t>
  </si>
  <si>
    <t>SALIK</t>
  </si>
  <si>
    <t>CAMARA CID</t>
  </si>
  <si>
    <t>BIKE PUNCHER</t>
  </si>
  <si>
    <t>BANK CHARGE</t>
  </si>
  <si>
    <t>SHAMSEER SALARY</t>
  </si>
  <si>
    <t>KIYAR</t>
  </si>
  <si>
    <t>HEDGE ACCOUNTS</t>
  </si>
  <si>
    <t xml:space="preserve">ANU SALARY </t>
  </si>
  <si>
    <t>HEAD BULB  AND PETROL CAP</t>
  </si>
  <si>
    <t>WORLD LINK</t>
  </si>
  <si>
    <t>EID BONNUS</t>
  </si>
  <si>
    <t>BABU</t>
  </si>
  <si>
    <t>RAMADAN</t>
  </si>
  <si>
    <t>NATHOOR</t>
  </si>
  <si>
    <t>TAXI</t>
  </si>
  <si>
    <t>ELETRITION</t>
  </si>
  <si>
    <t>BIKE SEAT CHANGE</t>
  </si>
  <si>
    <t>SALMAN SALARY ADVANCE</t>
  </si>
  <si>
    <t xml:space="preserve">SALMAN SALARY </t>
  </si>
  <si>
    <t>TYRE PUNCHER</t>
  </si>
  <si>
    <t xml:space="preserve">CHECK BOOK COMISSION </t>
  </si>
  <si>
    <t>SALARY , ANAS-200, ANU -500</t>
  </si>
  <si>
    <t>ANAS</t>
  </si>
  <si>
    <t>CAR PARTS</t>
  </si>
  <si>
    <t>CAMERA</t>
  </si>
  <si>
    <t>COIL CHANGE</t>
  </si>
  <si>
    <t>AC REPAIR</t>
  </si>
  <si>
    <t>EID</t>
  </si>
  <si>
    <t>PIPE REPAIR</t>
  </si>
  <si>
    <t>Anu Salary</t>
  </si>
  <si>
    <t>Car Repair</t>
  </si>
  <si>
    <t>Bus Card</t>
  </si>
  <si>
    <t>Bike Repair</t>
  </si>
  <si>
    <t>ADNOC</t>
  </si>
  <si>
    <t>Fridge Repair</t>
  </si>
  <si>
    <t>Abnas Salary</t>
  </si>
  <si>
    <t>Tax</t>
  </si>
  <si>
    <t>Van</t>
  </si>
  <si>
    <t xml:space="preserve">Charity </t>
  </si>
  <si>
    <t>Fareed Salary</t>
  </si>
  <si>
    <t>Land Phone</t>
  </si>
  <si>
    <t>Sales Date</t>
  </si>
  <si>
    <t>Cash Sale</t>
  </si>
  <si>
    <t>Card Sale</t>
  </si>
  <si>
    <t>Cash Purchase</t>
  </si>
  <si>
    <t>Total Supplier Outstanding Sett</t>
  </si>
  <si>
    <t>Credit Sale</t>
  </si>
  <si>
    <t>Credit Sale received</t>
  </si>
  <si>
    <t>Bank Deposit</t>
  </si>
  <si>
    <t>Bank With Drawel</t>
  </si>
  <si>
    <t>Bank Withdrawel Remarks</t>
  </si>
  <si>
    <t>Opening Cash</t>
  </si>
  <si>
    <t>U Opening Cash</t>
  </si>
  <si>
    <t>Sales Total (Cash &amp; Card)</t>
  </si>
  <si>
    <t>Cash On Hand</t>
  </si>
  <si>
    <t>Summary Expense Total</t>
  </si>
  <si>
    <t>Summary Expense Remarks</t>
  </si>
  <si>
    <t>5000+5000+1000</t>
  </si>
  <si>
    <t>5000+4000+600</t>
  </si>
  <si>
    <t>5000+3600</t>
  </si>
  <si>
    <t>5000+5000</t>
  </si>
  <si>
    <t>ATM Cash Withdrawel</t>
  </si>
  <si>
    <t>WITHDRAWEL</t>
  </si>
  <si>
    <t>PETROL-50 CHARITY-25 HILAL SALARY-2000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</si>
</sst>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yyyy\-mm\-dd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3" fontId="1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3" numFmtId="0" xfId="0" applyFont="1"/>
    <xf borderId="1" fillId="4" fontId="1" numFmtId="165" xfId="0" applyBorder="1" applyFill="1" applyFont="1" applyNumberFormat="1"/>
    <xf borderId="1" fillId="4" fontId="1" numFmtId="0" xfId="0" applyBorder="1" applyFont="1"/>
    <xf borderId="1" fillId="5" fontId="1" numFmtId="165" xfId="0" applyBorder="1" applyFill="1" applyFont="1" applyNumberFormat="1"/>
    <xf borderId="1" fillId="5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6.57"/>
    <col customWidth="1" min="3" max="6" width="11.86"/>
    <col customWidth="1" min="7" max="8" width="20.43"/>
    <col customWidth="1" min="9" max="9" width="11.86"/>
    <col customWidth="1" min="10" max="10" width="20.43"/>
    <col customWidth="1" min="11" max="11" width="21.0"/>
    <col customWidth="1" min="12" max="12" width="11.86"/>
    <col customWidth="1" hidden="1" min="13" max="13" width="21.0"/>
    <col customWidth="1" min="14" max="14" width="20.86"/>
    <col customWidth="1" min="15" max="15" width="18.86"/>
    <col customWidth="1" min="16" max="28" width="11.86"/>
  </cols>
  <sheetData>
    <row r="1" ht="6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4.0" customHeight="1">
      <c r="A2" s="5">
        <v>45079.0</v>
      </c>
      <c r="B2" s="6">
        <v>0.0</v>
      </c>
      <c r="C2" s="6">
        <v>4159.25</v>
      </c>
      <c r="D2" s="6">
        <v>0.0</v>
      </c>
      <c r="E2" s="6">
        <v>0.0</v>
      </c>
      <c r="F2" s="6">
        <f t="shared" ref="F2:F396" si="1">C2+D2+E2</f>
        <v>4159.25</v>
      </c>
      <c r="G2" s="6">
        <v>0.0</v>
      </c>
      <c r="H2" s="6"/>
      <c r="I2" s="6">
        <v>708.0</v>
      </c>
      <c r="J2" s="6">
        <v>0.0</v>
      </c>
      <c r="K2" s="6">
        <v>0.0</v>
      </c>
      <c r="L2" s="6">
        <v>0.0</v>
      </c>
      <c r="M2" s="7" t="s">
        <v>15</v>
      </c>
      <c r="N2" s="6">
        <v>0.0</v>
      </c>
      <c r="O2" s="6">
        <f t="shared" ref="O2:O396" si="2">B2+C2+G2+L2-I2-J2-K2-N2</f>
        <v>3451.25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4.0" customHeight="1">
      <c r="A3" s="5">
        <v>45080.0</v>
      </c>
      <c r="B3" s="6">
        <f t="shared" ref="B3:B396" si="3">O2</f>
        <v>3451.25</v>
      </c>
      <c r="C3" s="6">
        <v>5611.5</v>
      </c>
      <c r="D3" s="6">
        <v>0.0</v>
      </c>
      <c r="E3" s="6">
        <v>0.0</v>
      </c>
      <c r="F3" s="6">
        <f t="shared" si="1"/>
        <v>5611.5</v>
      </c>
      <c r="G3" s="6">
        <v>0.0</v>
      </c>
      <c r="H3" s="6"/>
      <c r="I3" s="6">
        <v>4330.5</v>
      </c>
      <c r="J3" s="6">
        <v>0.0</v>
      </c>
      <c r="K3" s="6">
        <v>0.0</v>
      </c>
      <c r="L3" s="6">
        <v>0.0</v>
      </c>
      <c r="M3" s="7" t="s">
        <v>15</v>
      </c>
      <c r="N3" s="6">
        <v>0.0</v>
      </c>
      <c r="O3" s="6">
        <f t="shared" si="2"/>
        <v>4732.25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4.0" customHeight="1">
      <c r="A4" s="5">
        <v>45081.0</v>
      </c>
      <c r="B4" s="6">
        <f t="shared" si="3"/>
        <v>4732.25</v>
      </c>
      <c r="C4" s="6">
        <v>5387.0</v>
      </c>
      <c r="D4" s="6">
        <v>0.0</v>
      </c>
      <c r="E4" s="6">
        <v>0.0</v>
      </c>
      <c r="F4" s="6">
        <f t="shared" si="1"/>
        <v>5387</v>
      </c>
      <c r="G4" s="6">
        <v>0.0</v>
      </c>
      <c r="H4" s="6"/>
      <c r="I4" s="6">
        <v>3617.5</v>
      </c>
      <c r="J4" s="6">
        <v>0.0</v>
      </c>
      <c r="K4" s="6">
        <v>12.0</v>
      </c>
      <c r="L4" s="6">
        <v>0.0</v>
      </c>
      <c r="M4" s="7" t="s">
        <v>15</v>
      </c>
      <c r="N4" s="6">
        <v>0.0</v>
      </c>
      <c r="O4" s="6">
        <f t="shared" si="2"/>
        <v>6489.75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24.0" customHeight="1">
      <c r="A5" s="5">
        <v>45082.0</v>
      </c>
      <c r="B5" s="6">
        <f t="shared" si="3"/>
        <v>6489.75</v>
      </c>
      <c r="C5" s="6">
        <v>5066.0</v>
      </c>
      <c r="D5" s="6">
        <v>0.0</v>
      </c>
      <c r="E5" s="6">
        <v>0.0</v>
      </c>
      <c r="F5" s="6">
        <f t="shared" si="1"/>
        <v>5066</v>
      </c>
      <c r="G5" s="6">
        <v>0.0</v>
      </c>
      <c r="H5" s="6"/>
      <c r="I5" s="6">
        <v>7043.25</v>
      </c>
      <c r="J5" s="6">
        <v>0.0</v>
      </c>
      <c r="K5" s="6">
        <v>212.5</v>
      </c>
      <c r="L5" s="6">
        <v>0.0</v>
      </c>
      <c r="M5" s="7" t="s">
        <v>15</v>
      </c>
      <c r="N5" s="6">
        <v>0.0</v>
      </c>
      <c r="O5" s="6">
        <f t="shared" si="2"/>
        <v>4300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24.0" customHeight="1">
      <c r="A6" s="5">
        <v>45083.0</v>
      </c>
      <c r="B6" s="6">
        <f t="shared" si="3"/>
        <v>4300</v>
      </c>
      <c r="C6" s="6">
        <v>5391.25</v>
      </c>
      <c r="D6" s="6">
        <v>0.0</v>
      </c>
      <c r="E6" s="6">
        <v>0.0</v>
      </c>
      <c r="F6" s="6">
        <f t="shared" si="1"/>
        <v>5391.25</v>
      </c>
      <c r="G6" s="6">
        <v>0.0</v>
      </c>
      <c r="H6" s="6"/>
      <c r="I6" s="6">
        <v>4819.25</v>
      </c>
      <c r="J6" s="6">
        <v>0.0</v>
      </c>
      <c r="K6" s="6">
        <v>0.0</v>
      </c>
      <c r="L6" s="6">
        <v>0.0</v>
      </c>
      <c r="M6" s="7" t="s">
        <v>15</v>
      </c>
      <c r="N6" s="6">
        <v>0.0</v>
      </c>
      <c r="O6" s="6">
        <f t="shared" si="2"/>
        <v>4872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24.0" customHeight="1">
      <c r="A7" s="5">
        <v>45084.0</v>
      </c>
      <c r="B7" s="6">
        <f t="shared" si="3"/>
        <v>4872</v>
      </c>
      <c r="C7" s="6">
        <v>6205.75</v>
      </c>
      <c r="D7" s="6">
        <v>0.0</v>
      </c>
      <c r="E7" s="6">
        <v>0.0</v>
      </c>
      <c r="F7" s="6">
        <f t="shared" si="1"/>
        <v>6205.75</v>
      </c>
      <c r="G7" s="6">
        <v>0.0</v>
      </c>
      <c r="H7" s="6"/>
      <c r="I7" s="6">
        <v>2232.0</v>
      </c>
      <c r="J7" s="6">
        <v>0.0</v>
      </c>
      <c r="K7" s="6">
        <v>2043.0</v>
      </c>
      <c r="L7" s="6">
        <v>0.0</v>
      </c>
      <c r="M7" s="7" t="s">
        <v>15</v>
      </c>
      <c r="N7" s="6">
        <v>0.0</v>
      </c>
      <c r="O7" s="6">
        <f t="shared" si="2"/>
        <v>6802.75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24.0" customHeight="1">
      <c r="A8" s="5">
        <v>45085.0</v>
      </c>
      <c r="B8" s="6">
        <f t="shared" si="3"/>
        <v>6802.75</v>
      </c>
      <c r="C8" s="6">
        <v>6271.75</v>
      </c>
      <c r="D8" s="6">
        <v>0.0</v>
      </c>
      <c r="E8" s="6">
        <v>0.0</v>
      </c>
      <c r="F8" s="6">
        <f t="shared" si="1"/>
        <v>6271.75</v>
      </c>
      <c r="G8" s="6">
        <v>0.0</v>
      </c>
      <c r="H8" s="6"/>
      <c r="I8" s="6">
        <v>5580.0</v>
      </c>
      <c r="J8" s="6">
        <v>0.0</v>
      </c>
      <c r="K8" s="6">
        <v>1200.0</v>
      </c>
      <c r="L8" s="6">
        <v>0.0</v>
      </c>
      <c r="M8" s="7" t="s">
        <v>15</v>
      </c>
      <c r="N8" s="6">
        <v>0.0</v>
      </c>
      <c r="O8" s="6">
        <f t="shared" si="2"/>
        <v>6294.5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24.0" customHeight="1">
      <c r="A9" s="5">
        <v>45086.0</v>
      </c>
      <c r="B9" s="6">
        <f t="shared" si="3"/>
        <v>6294.5</v>
      </c>
      <c r="C9" s="6">
        <v>6702.0</v>
      </c>
      <c r="D9" s="6">
        <v>0.0</v>
      </c>
      <c r="E9" s="6">
        <v>0.0</v>
      </c>
      <c r="F9" s="6">
        <f t="shared" si="1"/>
        <v>6702</v>
      </c>
      <c r="G9" s="6">
        <v>0.0</v>
      </c>
      <c r="H9" s="6"/>
      <c r="I9" s="6">
        <v>7810.0</v>
      </c>
      <c r="J9" s="6">
        <v>0.0</v>
      </c>
      <c r="K9" s="6">
        <v>85.0</v>
      </c>
      <c r="L9" s="6">
        <v>0.0</v>
      </c>
      <c r="M9" s="7" t="s">
        <v>15</v>
      </c>
      <c r="N9" s="6">
        <v>0.0</v>
      </c>
      <c r="O9" s="6">
        <f t="shared" si="2"/>
        <v>5101.5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24.0" customHeight="1">
      <c r="A10" s="5">
        <v>45087.0</v>
      </c>
      <c r="B10" s="6">
        <f t="shared" si="3"/>
        <v>5101.5</v>
      </c>
      <c r="C10" s="6">
        <v>6381.5</v>
      </c>
      <c r="D10" s="6">
        <v>733.0</v>
      </c>
      <c r="E10" s="6">
        <v>0.0</v>
      </c>
      <c r="F10" s="6">
        <f t="shared" si="1"/>
        <v>7114.5</v>
      </c>
      <c r="G10" s="6">
        <v>0.0</v>
      </c>
      <c r="H10" s="6"/>
      <c r="I10" s="6">
        <v>6875.75</v>
      </c>
      <c r="J10" s="6">
        <v>0.0</v>
      </c>
      <c r="K10" s="6">
        <v>80.0</v>
      </c>
      <c r="L10" s="6">
        <v>0.0</v>
      </c>
      <c r="M10" s="7" t="s">
        <v>15</v>
      </c>
      <c r="N10" s="6">
        <v>0.0</v>
      </c>
      <c r="O10" s="6">
        <f t="shared" si="2"/>
        <v>4527.25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24.0" customHeight="1">
      <c r="A11" s="5">
        <v>45088.0</v>
      </c>
      <c r="B11" s="6">
        <f t="shared" si="3"/>
        <v>4527.25</v>
      </c>
      <c r="C11" s="6">
        <v>5503.0</v>
      </c>
      <c r="D11" s="6">
        <v>520.25</v>
      </c>
      <c r="E11" s="6">
        <v>0.0</v>
      </c>
      <c r="F11" s="6">
        <f t="shared" si="1"/>
        <v>6023.25</v>
      </c>
      <c r="G11" s="6">
        <v>0.0</v>
      </c>
      <c r="H11" s="6"/>
      <c r="I11" s="6">
        <v>5176.0</v>
      </c>
      <c r="J11" s="6">
        <v>0.0</v>
      </c>
      <c r="K11" s="6">
        <v>0.0</v>
      </c>
      <c r="L11" s="6">
        <v>0.0</v>
      </c>
      <c r="M11" s="7" t="s">
        <v>15</v>
      </c>
      <c r="N11" s="6">
        <v>0.0</v>
      </c>
      <c r="O11" s="6">
        <f t="shared" si="2"/>
        <v>4854.25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24.0" customHeight="1">
      <c r="A12" s="5">
        <v>45089.0</v>
      </c>
      <c r="B12" s="6">
        <f t="shared" si="3"/>
        <v>4854.25</v>
      </c>
      <c r="C12" s="6">
        <v>5317.25</v>
      </c>
      <c r="D12" s="6">
        <v>338.0</v>
      </c>
      <c r="E12" s="6">
        <v>0.0</v>
      </c>
      <c r="F12" s="6">
        <f t="shared" si="1"/>
        <v>5655.25</v>
      </c>
      <c r="G12" s="6">
        <v>0.0</v>
      </c>
      <c r="H12" s="6"/>
      <c r="I12" s="6">
        <v>5617.5</v>
      </c>
      <c r="J12" s="6">
        <v>0.0</v>
      </c>
      <c r="K12" s="6">
        <v>1050.0</v>
      </c>
      <c r="L12" s="6">
        <v>0.0</v>
      </c>
      <c r="M12" s="7" t="s">
        <v>15</v>
      </c>
      <c r="N12" s="6">
        <v>0.0</v>
      </c>
      <c r="O12" s="6">
        <f t="shared" si="2"/>
        <v>3504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4.0" customHeight="1">
      <c r="A13" s="5">
        <v>45090.0</v>
      </c>
      <c r="B13" s="6">
        <f t="shared" si="3"/>
        <v>3504</v>
      </c>
      <c r="C13" s="6">
        <v>6003.5</v>
      </c>
      <c r="D13" s="6">
        <v>393.25</v>
      </c>
      <c r="E13" s="6">
        <v>0.0</v>
      </c>
      <c r="F13" s="6">
        <f t="shared" si="1"/>
        <v>6396.75</v>
      </c>
      <c r="G13" s="6">
        <v>0.0</v>
      </c>
      <c r="H13" s="6"/>
      <c r="I13" s="6">
        <v>5357.5</v>
      </c>
      <c r="J13" s="6">
        <v>0.0</v>
      </c>
      <c r="K13" s="6">
        <v>25.0</v>
      </c>
      <c r="L13" s="6">
        <v>0.0</v>
      </c>
      <c r="M13" s="7" t="s">
        <v>15</v>
      </c>
      <c r="N13" s="6">
        <v>0.0</v>
      </c>
      <c r="O13" s="6">
        <f t="shared" si="2"/>
        <v>4125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24.0" customHeight="1">
      <c r="A14" s="5">
        <v>45091.0</v>
      </c>
      <c r="B14" s="6">
        <f t="shared" si="3"/>
        <v>4125</v>
      </c>
      <c r="C14" s="6">
        <v>5332.25</v>
      </c>
      <c r="D14" s="6">
        <v>450.75</v>
      </c>
      <c r="E14" s="6">
        <v>0.0</v>
      </c>
      <c r="F14" s="6">
        <f t="shared" si="1"/>
        <v>5783</v>
      </c>
      <c r="G14" s="6">
        <v>0.0</v>
      </c>
      <c r="H14" s="6"/>
      <c r="I14" s="6">
        <v>1887.25</v>
      </c>
      <c r="J14" s="6">
        <v>0.0</v>
      </c>
      <c r="K14" s="6">
        <v>25.0</v>
      </c>
      <c r="L14" s="6">
        <v>0.0</v>
      </c>
      <c r="M14" s="7" t="s">
        <v>15</v>
      </c>
      <c r="N14" s="6">
        <v>0.0</v>
      </c>
      <c r="O14" s="6">
        <f t="shared" si="2"/>
        <v>7545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24.0" customHeight="1">
      <c r="A15" s="5">
        <v>45092.0</v>
      </c>
      <c r="B15" s="6">
        <f t="shared" si="3"/>
        <v>7545</v>
      </c>
      <c r="C15" s="6">
        <v>6860.25</v>
      </c>
      <c r="D15" s="6">
        <v>340.25</v>
      </c>
      <c r="E15" s="6">
        <v>0.0</v>
      </c>
      <c r="F15" s="6">
        <f t="shared" si="1"/>
        <v>7200.5</v>
      </c>
      <c r="G15" s="6">
        <v>0.0</v>
      </c>
      <c r="H15" s="6"/>
      <c r="I15" s="6">
        <v>4047.25</v>
      </c>
      <c r="J15" s="6">
        <v>0.0</v>
      </c>
      <c r="K15" s="6">
        <v>193.0</v>
      </c>
      <c r="L15" s="6">
        <v>0.0</v>
      </c>
      <c r="M15" s="7" t="s">
        <v>15</v>
      </c>
      <c r="N15" s="6">
        <v>0.0</v>
      </c>
      <c r="O15" s="6">
        <f t="shared" si="2"/>
        <v>10165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24.0" customHeight="1">
      <c r="A16" s="5">
        <v>45093.0</v>
      </c>
      <c r="B16" s="6">
        <f t="shared" si="3"/>
        <v>10165</v>
      </c>
      <c r="C16" s="6">
        <v>6348.0</v>
      </c>
      <c r="D16" s="6">
        <v>518.0</v>
      </c>
      <c r="E16" s="6">
        <v>0.0</v>
      </c>
      <c r="F16" s="6">
        <f t="shared" si="1"/>
        <v>6866</v>
      </c>
      <c r="G16" s="6">
        <v>0.0</v>
      </c>
      <c r="H16" s="6"/>
      <c r="I16" s="6">
        <v>4845.75</v>
      </c>
      <c r="J16" s="6">
        <v>0.0</v>
      </c>
      <c r="K16" s="6">
        <v>3393.0</v>
      </c>
      <c r="L16" s="6">
        <v>0.0</v>
      </c>
      <c r="M16" s="7" t="s">
        <v>15</v>
      </c>
      <c r="N16" s="6">
        <v>0.0</v>
      </c>
      <c r="O16" s="6">
        <f t="shared" si="2"/>
        <v>8274.25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4.0" customHeight="1">
      <c r="A17" s="5">
        <v>45094.0</v>
      </c>
      <c r="B17" s="6">
        <f t="shared" si="3"/>
        <v>8274.25</v>
      </c>
      <c r="C17" s="6">
        <v>6347.0</v>
      </c>
      <c r="D17" s="6">
        <v>400.0</v>
      </c>
      <c r="E17" s="6">
        <v>0.0</v>
      </c>
      <c r="F17" s="6">
        <f t="shared" si="1"/>
        <v>6747</v>
      </c>
      <c r="G17" s="6">
        <v>0.0</v>
      </c>
      <c r="H17" s="6"/>
      <c r="I17" s="6">
        <v>7556.25</v>
      </c>
      <c r="J17" s="6">
        <v>0.0</v>
      </c>
      <c r="K17" s="6">
        <v>1225.0</v>
      </c>
      <c r="L17" s="6">
        <v>0.0</v>
      </c>
      <c r="M17" s="7" t="s">
        <v>15</v>
      </c>
      <c r="N17" s="6">
        <v>0.0</v>
      </c>
      <c r="O17" s="6">
        <f t="shared" si="2"/>
        <v>5840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24.0" customHeight="1">
      <c r="A18" s="5">
        <v>45095.0</v>
      </c>
      <c r="B18" s="6">
        <f t="shared" si="3"/>
        <v>5840</v>
      </c>
      <c r="C18" s="6">
        <v>6413.5</v>
      </c>
      <c r="D18" s="6">
        <v>444.75</v>
      </c>
      <c r="E18" s="6">
        <v>0.0</v>
      </c>
      <c r="F18" s="6">
        <f t="shared" si="1"/>
        <v>6858.25</v>
      </c>
      <c r="G18" s="6">
        <v>0.0</v>
      </c>
      <c r="H18" s="6"/>
      <c r="I18" s="6">
        <v>4922.5</v>
      </c>
      <c r="J18" s="6">
        <v>0.0</v>
      </c>
      <c r="K18" s="6">
        <v>1800.0</v>
      </c>
      <c r="L18" s="6">
        <v>0.0</v>
      </c>
      <c r="M18" s="7" t="s">
        <v>15</v>
      </c>
      <c r="N18" s="6">
        <v>0.0</v>
      </c>
      <c r="O18" s="6">
        <f t="shared" si="2"/>
        <v>5531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24.0" customHeight="1">
      <c r="A19" s="5">
        <v>45096.0</v>
      </c>
      <c r="B19" s="6">
        <f t="shared" si="3"/>
        <v>5531</v>
      </c>
      <c r="C19" s="6">
        <v>5488.5</v>
      </c>
      <c r="D19" s="6">
        <v>352.75</v>
      </c>
      <c r="E19" s="6">
        <v>0.0</v>
      </c>
      <c r="F19" s="6">
        <f t="shared" si="1"/>
        <v>5841.25</v>
      </c>
      <c r="G19" s="6">
        <v>0.0</v>
      </c>
      <c r="H19" s="6"/>
      <c r="I19" s="6">
        <v>4709.75</v>
      </c>
      <c r="J19" s="6">
        <v>0.0</v>
      </c>
      <c r="K19" s="6">
        <v>1722.0</v>
      </c>
      <c r="L19" s="6">
        <v>0.0</v>
      </c>
      <c r="M19" s="7" t="s">
        <v>15</v>
      </c>
      <c r="N19" s="6">
        <v>0.0</v>
      </c>
      <c r="O19" s="6">
        <f t="shared" si="2"/>
        <v>4587.75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24.0" customHeight="1">
      <c r="A20" s="5">
        <v>45097.0</v>
      </c>
      <c r="B20" s="6">
        <f t="shared" si="3"/>
        <v>4587.75</v>
      </c>
      <c r="C20" s="6">
        <v>5404.0</v>
      </c>
      <c r="D20" s="6">
        <v>637.0</v>
      </c>
      <c r="E20" s="6">
        <v>0.0</v>
      </c>
      <c r="F20" s="6">
        <f t="shared" si="1"/>
        <v>6041</v>
      </c>
      <c r="G20" s="6">
        <v>0.0</v>
      </c>
      <c r="H20" s="6"/>
      <c r="I20" s="6">
        <v>1997.25</v>
      </c>
      <c r="J20" s="6">
        <v>0.0</v>
      </c>
      <c r="K20" s="6">
        <v>49.0</v>
      </c>
      <c r="L20" s="6">
        <v>0.0</v>
      </c>
      <c r="M20" s="7" t="s">
        <v>15</v>
      </c>
      <c r="N20" s="6">
        <v>0.0</v>
      </c>
      <c r="O20" s="6">
        <f t="shared" si="2"/>
        <v>7945.5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24.0" customHeight="1">
      <c r="A21" s="5">
        <v>45098.0</v>
      </c>
      <c r="B21" s="6">
        <f t="shared" si="3"/>
        <v>7945.5</v>
      </c>
      <c r="C21" s="6">
        <v>8961.75</v>
      </c>
      <c r="D21" s="6">
        <v>573.25</v>
      </c>
      <c r="E21" s="6">
        <v>0.0</v>
      </c>
      <c r="F21" s="6">
        <f t="shared" si="1"/>
        <v>9535</v>
      </c>
      <c r="G21" s="6">
        <v>0.0</v>
      </c>
      <c r="H21" s="6"/>
      <c r="I21" s="6">
        <v>7390.0</v>
      </c>
      <c r="J21" s="6">
        <v>0.0</v>
      </c>
      <c r="K21" s="6">
        <v>684.0</v>
      </c>
      <c r="L21" s="6">
        <v>0.0</v>
      </c>
      <c r="M21" s="7" t="s">
        <v>15</v>
      </c>
      <c r="N21" s="6">
        <v>0.0</v>
      </c>
      <c r="O21" s="6">
        <f t="shared" si="2"/>
        <v>8833.25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24.0" customHeight="1">
      <c r="A22" s="5">
        <v>45099.0</v>
      </c>
      <c r="B22" s="6">
        <f t="shared" si="3"/>
        <v>8833.25</v>
      </c>
      <c r="C22" s="6">
        <v>6472.5</v>
      </c>
      <c r="D22" s="6">
        <v>630.0</v>
      </c>
      <c r="E22" s="6">
        <v>0.0</v>
      </c>
      <c r="F22" s="6">
        <f t="shared" si="1"/>
        <v>7102.5</v>
      </c>
      <c r="G22" s="6">
        <v>0.0</v>
      </c>
      <c r="H22" s="6"/>
      <c r="I22" s="6">
        <v>4581.75</v>
      </c>
      <c r="J22" s="6">
        <v>0.0</v>
      </c>
      <c r="K22" s="6">
        <v>191.0</v>
      </c>
      <c r="L22" s="6">
        <v>0.0</v>
      </c>
      <c r="M22" s="7" t="s">
        <v>15</v>
      </c>
      <c r="N22" s="6">
        <v>0.0</v>
      </c>
      <c r="O22" s="6">
        <f t="shared" si="2"/>
        <v>10533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24.0" customHeight="1">
      <c r="A23" s="5">
        <v>45100.0</v>
      </c>
      <c r="B23" s="6">
        <f t="shared" si="3"/>
        <v>10533</v>
      </c>
      <c r="C23" s="6">
        <v>6098.75</v>
      </c>
      <c r="D23" s="6">
        <v>773.25</v>
      </c>
      <c r="E23" s="6">
        <v>0.0</v>
      </c>
      <c r="F23" s="6">
        <f t="shared" si="1"/>
        <v>6872</v>
      </c>
      <c r="G23" s="6">
        <v>0.0</v>
      </c>
      <c r="H23" s="6"/>
      <c r="I23" s="6">
        <v>5534.0</v>
      </c>
      <c r="J23" s="6">
        <v>0.0</v>
      </c>
      <c r="K23" s="6">
        <v>1546.0</v>
      </c>
      <c r="L23" s="6">
        <v>0.0</v>
      </c>
      <c r="M23" s="7" t="s">
        <v>15</v>
      </c>
      <c r="N23" s="6">
        <v>0.0</v>
      </c>
      <c r="O23" s="6">
        <f t="shared" si="2"/>
        <v>9551.75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24.0" customHeight="1">
      <c r="A24" s="5">
        <v>45101.0</v>
      </c>
      <c r="B24" s="6">
        <f t="shared" si="3"/>
        <v>9551.75</v>
      </c>
      <c r="C24" s="6">
        <v>5526.5</v>
      </c>
      <c r="D24" s="6">
        <v>504.5</v>
      </c>
      <c r="E24" s="6">
        <v>0.0</v>
      </c>
      <c r="F24" s="6">
        <f t="shared" si="1"/>
        <v>6031</v>
      </c>
      <c r="G24" s="6">
        <v>0.0</v>
      </c>
      <c r="H24" s="6"/>
      <c r="I24" s="6">
        <v>3837.25</v>
      </c>
      <c r="J24" s="6">
        <v>0.0</v>
      </c>
      <c r="K24" s="6">
        <v>315.25</v>
      </c>
      <c r="L24" s="6">
        <v>0.0</v>
      </c>
      <c r="M24" s="7" t="s">
        <v>15</v>
      </c>
      <c r="N24" s="6">
        <v>0.0</v>
      </c>
      <c r="O24" s="6">
        <f t="shared" si="2"/>
        <v>10925.75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24.0" customHeight="1">
      <c r="A25" s="5">
        <v>45102.0</v>
      </c>
      <c r="B25" s="6">
        <f t="shared" si="3"/>
        <v>10925.75</v>
      </c>
      <c r="C25" s="6">
        <v>6725.0</v>
      </c>
      <c r="D25" s="6">
        <v>794.0</v>
      </c>
      <c r="E25" s="6">
        <v>0.0</v>
      </c>
      <c r="F25" s="6">
        <f t="shared" si="1"/>
        <v>7519</v>
      </c>
      <c r="G25" s="6">
        <v>0.0</v>
      </c>
      <c r="H25" s="6"/>
      <c r="I25" s="6">
        <v>6194.25</v>
      </c>
      <c r="J25" s="6">
        <v>0.0</v>
      </c>
      <c r="K25" s="6">
        <v>25.0</v>
      </c>
      <c r="L25" s="6">
        <v>0.0</v>
      </c>
      <c r="M25" s="7" t="s">
        <v>15</v>
      </c>
      <c r="N25" s="6">
        <v>0.0</v>
      </c>
      <c r="O25" s="6">
        <f t="shared" si="2"/>
        <v>11431.5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24.0" customHeight="1">
      <c r="A26" s="5">
        <v>45103.0</v>
      </c>
      <c r="B26" s="6">
        <f t="shared" si="3"/>
        <v>11431.5</v>
      </c>
      <c r="C26" s="6">
        <v>8394.75</v>
      </c>
      <c r="D26" s="6">
        <v>1294.25</v>
      </c>
      <c r="E26" s="6">
        <v>0.0</v>
      </c>
      <c r="F26" s="6">
        <f t="shared" si="1"/>
        <v>9689</v>
      </c>
      <c r="G26" s="6">
        <v>0.0</v>
      </c>
      <c r="H26" s="6"/>
      <c r="I26" s="6">
        <v>7349.0</v>
      </c>
      <c r="J26" s="6">
        <v>0.0</v>
      </c>
      <c r="K26" s="6">
        <v>1098.5</v>
      </c>
      <c r="L26" s="6">
        <v>0.0</v>
      </c>
      <c r="M26" s="7" t="s">
        <v>15</v>
      </c>
      <c r="N26" s="6">
        <v>0.0</v>
      </c>
      <c r="O26" s="6">
        <f t="shared" si="2"/>
        <v>11378.75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24.0" customHeight="1">
      <c r="A27" s="5">
        <v>45104.0</v>
      </c>
      <c r="B27" s="6">
        <f t="shared" si="3"/>
        <v>11378.75</v>
      </c>
      <c r="C27" s="6">
        <v>16296.8</v>
      </c>
      <c r="D27" s="6">
        <v>1250.0</v>
      </c>
      <c r="E27" s="6">
        <v>0.0</v>
      </c>
      <c r="F27" s="6">
        <f t="shared" si="1"/>
        <v>17546.8</v>
      </c>
      <c r="G27" s="6">
        <v>0.0</v>
      </c>
      <c r="H27" s="6"/>
      <c r="I27" s="6">
        <v>13689.0</v>
      </c>
      <c r="J27" s="6">
        <v>0.0</v>
      </c>
      <c r="K27" s="6">
        <v>1693.0</v>
      </c>
      <c r="L27" s="6">
        <v>0.0</v>
      </c>
      <c r="M27" s="7" t="s">
        <v>15</v>
      </c>
      <c r="N27" s="6">
        <v>0.0</v>
      </c>
      <c r="O27" s="6">
        <f t="shared" si="2"/>
        <v>12293.55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24.0" customHeight="1">
      <c r="A28" s="5">
        <v>45105.0</v>
      </c>
      <c r="B28" s="6">
        <f t="shared" si="3"/>
        <v>12293.55</v>
      </c>
      <c r="C28" s="6">
        <v>7531.0</v>
      </c>
      <c r="D28" s="6">
        <v>843.75</v>
      </c>
      <c r="E28" s="6">
        <v>0.0</v>
      </c>
      <c r="F28" s="6">
        <f t="shared" si="1"/>
        <v>8374.75</v>
      </c>
      <c r="G28" s="6">
        <v>0.0</v>
      </c>
      <c r="H28" s="6"/>
      <c r="I28" s="6">
        <v>1660.5</v>
      </c>
      <c r="J28" s="6">
        <v>0.0</v>
      </c>
      <c r="K28" s="6">
        <v>388.25</v>
      </c>
      <c r="L28" s="6">
        <v>0.0</v>
      </c>
      <c r="M28" s="7" t="s">
        <v>15</v>
      </c>
      <c r="N28" s="6">
        <v>0.0</v>
      </c>
      <c r="O28" s="6">
        <f t="shared" si="2"/>
        <v>17775.8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24.0" customHeight="1">
      <c r="A29" s="5">
        <v>45106.0</v>
      </c>
      <c r="B29" s="6">
        <f t="shared" si="3"/>
        <v>17775.8</v>
      </c>
      <c r="C29" s="6">
        <v>6550.75</v>
      </c>
      <c r="D29" s="6">
        <v>492.75</v>
      </c>
      <c r="E29" s="6">
        <v>0.0</v>
      </c>
      <c r="F29" s="6">
        <f t="shared" si="1"/>
        <v>7043.5</v>
      </c>
      <c r="G29" s="6">
        <v>0.0</v>
      </c>
      <c r="H29" s="6"/>
      <c r="I29" s="6">
        <v>3901.0</v>
      </c>
      <c r="J29" s="6">
        <v>0.0</v>
      </c>
      <c r="K29" s="6">
        <v>9161.0</v>
      </c>
      <c r="L29" s="6">
        <v>0.0</v>
      </c>
      <c r="M29" s="7" t="s">
        <v>15</v>
      </c>
      <c r="N29" s="6">
        <v>0.0</v>
      </c>
      <c r="O29" s="6">
        <f t="shared" si="2"/>
        <v>11264.55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24.0" customHeight="1">
      <c r="A30" s="5">
        <v>45107.0</v>
      </c>
      <c r="B30" s="6">
        <f t="shared" si="3"/>
        <v>11264.55</v>
      </c>
      <c r="C30" s="6">
        <v>6451.0</v>
      </c>
      <c r="D30" s="6">
        <v>647.75</v>
      </c>
      <c r="E30" s="6">
        <v>0.0</v>
      </c>
      <c r="F30" s="6">
        <f t="shared" si="1"/>
        <v>7098.75</v>
      </c>
      <c r="G30" s="6">
        <v>0.0</v>
      </c>
      <c r="H30" s="6"/>
      <c r="I30" s="6">
        <v>7479.25</v>
      </c>
      <c r="J30" s="6">
        <v>0.0</v>
      </c>
      <c r="K30" s="6">
        <v>25.0</v>
      </c>
      <c r="L30" s="6">
        <v>0.0</v>
      </c>
      <c r="M30" s="7" t="s">
        <v>15</v>
      </c>
      <c r="N30" s="6">
        <v>0.0</v>
      </c>
      <c r="O30" s="6">
        <f t="shared" si="2"/>
        <v>10211.3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24.0" customHeight="1">
      <c r="A31" s="5">
        <v>45108.0</v>
      </c>
      <c r="B31" s="6">
        <f t="shared" si="3"/>
        <v>10211.3</v>
      </c>
      <c r="C31" s="6">
        <v>7185.25</v>
      </c>
      <c r="D31" s="6">
        <v>490.0</v>
      </c>
      <c r="E31" s="6">
        <v>0.0</v>
      </c>
      <c r="F31" s="6">
        <f t="shared" si="1"/>
        <v>7675.25</v>
      </c>
      <c r="G31" s="6">
        <v>0.0</v>
      </c>
      <c r="H31" s="6"/>
      <c r="I31" s="6">
        <v>6564.75</v>
      </c>
      <c r="J31" s="6">
        <v>0.0</v>
      </c>
      <c r="K31" s="6">
        <v>2225.0</v>
      </c>
      <c r="L31" s="6">
        <v>0.0</v>
      </c>
      <c r="M31" s="7" t="s">
        <v>15</v>
      </c>
      <c r="N31" s="6">
        <v>0.0</v>
      </c>
      <c r="O31" s="6">
        <f t="shared" si="2"/>
        <v>8606.8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24.0" customHeight="1">
      <c r="A32" s="5">
        <v>45109.0</v>
      </c>
      <c r="B32" s="6">
        <f t="shared" si="3"/>
        <v>8606.8</v>
      </c>
      <c r="C32" s="6">
        <v>6401.75</v>
      </c>
      <c r="D32" s="6">
        <v>716.25</v>
      </c>
      <c r="E32" s="6">
        <v>0.0</v>
      </c>
      <c r="F32" s="6">
        <f t="shared" si="1"/>
        <v>7118</v>
      </c>
      <c r="G32" s="6">
        <v>0.0</v>
      </c>
      <c r="H32" s="6"/>
      <c r="I32" s="6">
        <v>4045.75</v>
      </c>
      <c r="J32" s="6">
        <v>0.0</v>
      </c>
      <c r="K32" s="6">
        <v>39.0</v>
      </c>
      <c r="L32" s="6">
        <v>0.0</v>
      </c>
      <c r="M32" s="7" t="s">
        <v>15</v>
      </c>
      <c r="N32" s="6">
        <v>0.0</v>
      </c>
      <c r="O32" s="6">
        <f t="shared" si="2"/>
        <v>10923.8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24.0" customHeight="1">
      <c r="A33" s="5">
        <v>45110.0</v>
      </c>
      <c r="B33" s="6">
        <f t="shared" si="3"/>
        <v>10923.8</v>
      </c>
      <c r="C33" s="6">
        <v>6514.5</v>
      </c>
      <c r="D33" s="6">
        <v>541.75</v>
      </c>
      <c r="E33" s="6">
        <v>0.0</v>
      </c>
      <c r="F33" s="6">
        <f t="shared" si="1"/>
        <v>7056.25</v>
      </c>
      <c r="G33" s="6">
        <v>0.0</v>
      </c>
      <c r="H33" s="6"/>
      <c r="I33" s="6">
        <v>9112.0</v>
      </c>
      <c r="J33" s="6">
        <v>0.0</v>
      </c>
      <c r="K33" s="6">
        <v>71.0</v>
      </c>
      <c r="L33" s="6">
        <v>0.0</v>
      </c>
      <c r="M33" s="7" t="s">
        <v>15</v>
      </c>
      <c r="N33" s="6">
        <v>0.0</v>
      </c>
      <c r="O33" s="6">
        <f t="shared" si="2"/>
        <v>8255.3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24.0" customHeight="1">
      <c r="A34" s="5">
        <v>45111.0</v>
      </c>
      <c r="B34" s="6">
        <f t="shared" si="3"/>
        <v>8255.3</v>
      </c>
      <c r="C34" s="6">
        <v>9324.0</v>
      </c>
      <c r="D34" s="6">
        <v>768.5</v>
      </c>
      <c r="E34" s="6">
        <v>0.0</v>
      </c>
      <c r="F34" s="6">
        <f t="shared" si="1"/>
        <v>10092.5</v>
      </c>
      <c r="G34" s="6">
        <v>0.0</v>
      </c>
      <c r="H34" s="6"/>
      <c r="I34" s="6">
        <v>6283.5</v>
      </c>
      <c r="J34" s="6">
        <v>0.0</v>
      </c>
      <c r="K34" s="6">
        <v>336.0</v>
      </c>
      <c r="L34" s="6">
        <v>0.0</v>
      </c>
      <c r="M34" s="7" t="s">
        <v>15</v>
      </c>
      <c r="N34" s="6">
        <v>0.0</v>
      </c>
      <c r="O34" s="6">
        <f t="shared" si="2"/>
        <v>10959.8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24.0" customHeight="1">
      <c r="A35" s="5">
        <v>45112.0</v>
      </c>
      <c r="B35" s="6">
        <f t="shared" si="3"/>
        <v>10959.8</v>
      </c>
      <c r="C35" s="6">
        <v>5463.75</v>
      </c>
      <c r="D35" s="6">
        <v>642.0</v>
      </c>
      <c r="E35" s="6">
        <v>0.0</v>
      </c>
      <c r="F35" s="6">
        <f t="shared" si="1"/>
        <v>6105.75</v>
      </c>
      <c r="G35" s="6">
        <v>0.0</v>
      </c>
      <c r="H35" s="6"/>
      <c r="I35" s="6">
        <v>7650.0</v>
      </c>
      <c r="J35" s="6">
        <v>0.0</v>
      </c>
      <c r="K35" s="6">
        <v>537.0</v>
      </c>
      <c r="L35" s="6">
        <v>0.0</v>
      </c>
      <c r="M35" s="7" t="s">
        <v>15</v>
      </c>
      <c r="N35" s="6">
        <v>0.0</v>
      </c>
      <c r="O35" s="6">
        <f t="shared" si="2"/>
        <v>8236.55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24.0" customHeight="1">
      <c r="A36" s="5">
        <v>45113.0</v>
      </c>
      <c r="B36" s="6">
        <f t="shared" si="3"/>
        <v>8236.55</v>
      </c>
      <c r="C36" s="6">
        <v>6397.25</v>
      </c>
      <c r="D36" s="6">
        <v>561.0</v>
      </c>
      <c r="E36" s="6">
        <v>0.0</v>
      </c>
      <c r="F36" s="6">
        <f t="shared" si="1"/>
        <v>6958.25</v>
      </c>
      <c r="G36" s="6">
        <v>0.0</v>
      </c>
      <c r="H36" s="6"/>
      <c r="I36" s="6">
        <v>5168.75</v>
      </c>
      <c r="J36" s="6">
        <v>0.0</v>
      </c>
      <c r="K36" s="6">
        <v>0.0</v>
      </c>
      <c r="L36" s="6">
        <v>0.0</v>
      </c>
      <c r="M36" s="7" t="s">
        <v>15</v>
      </c>
      <c r="N36" s="6">
        <v>0.0</v>
      </c>
      <c r="O36" s="6">
        <f t="shared" si="2"/>
        <v>9465.05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24.0" customHeight="1">
      <c r="A37" s="5">
        <v>45114.0</v>
      </c>
      <c r="B37" s="6">
        <f t="shared" si="3"/>
        <v>9465.05</v>
      </c>
      <c r="C37" s="6">
        <v>6564.0</v>
      </c>
      <c r="D37" s="6">
        <v>397.0</v>
      </c>
      <c r="E37" s="6">
        <v>0.0</v>
      </c>
      <c r="F37" s="6">
        <f t="shared" si="1"/>
        <v>6961</v>
      </c>
      <c r="G37" s="6">
        <v>0.0</v>
      </c>
      <c r="H37" s="6"/>
      <c r="I37" s="6">
        <v>5412.0</v>
      </c>
      <c r="J37" s="6">
        <v>0.0</v>
      </c>
      <c r="K37" s="6">
        <v>190.0</v>
      </c>
      <c r="L37" s="6">
        <v>0.0</v>
      </c>
      <c r="M37" s="7" t="s">
        <v>15</v>
      </c>
      <c r="N37" s="6">
        <v>0.0</v>
      </c>
      <c r="O37" s="6">
        <f t="shared" si="2"/>
        <v>10427.05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24.0" customHeight="1">
      <c r="A38" s="5">
        <v>45115.0</v>
      </c>
      <c r="B38" s="6">
        <f t="shared" si="3"/>
        <v>10427.05</v>
      </c>
      <c r="C38" s="6">
        <v>5341.0</v>
      </c>
      <c r="D38" s="6">
        <v>474.0</v>
      </c>
      <c r="E38" s="6">
        <v>0.0</v>
      </c>
      <c r="F38" s="6">
        <f t="shared" si="1"/>
        <v>5815</v>
      </c>
      <c r="G38" s="6">
        <v>0.0</v>
      </c>
      <c r="H38" s="6"/>
      <c r="I38" s="6">
        <v>6061.5</v>
      </c>
      <c r="J38" s="6">
        <v>0.0</v>
      </c>
      <c r="K38" s="6">
        <v>0.0</v>
      </c>
      <c r="L38" s="6">
        <v>0.0</v>
      </c>
      <c r="M38" s="7" t="s">
        <v>15</v>
      </c>
      <c r="N38" s="6">
        <v>0.0</v>
      </c>
      <c r="O38" s="6">
        <f t="shared" si="2"/>
        <v>9706.55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24.0" customHeight="1">
      <c r="A39" s="5">
        <v>45116.0</v>
      </c>
      <c r="B39" s="6">
        <f t="shared" si="3"/>
        <v>9706.55</v>
      </c>
      <c r="C39" s="6">
        <v>8038.25</v>
      </c>
      <c r="D39" s="6">
        <v>378.75</v>
      </c>
      <c r="E39" s="6">
        <v>0.0</v>
      </c>
      <c r="F39" s="6">
        <f t="shared" si="1"/>
        <v>8417</v>
      </c>
      <c r="G39" s="6">
        <v>0.0</v>
      </c>
      <c r="H39" s="6"/>
      <c r="I39" s="6">
        <v>9687.25</v>
      </c>
      <c r="J39" s="6">
        <v>0.0</v>
      </c>
      <c r="K39" s="6">
        <v>5372.0</v>
      </c>
      <c r="L39" s="6">
        <v>8000.0</v>
      </c>
      <c r="M39" s="7" t="s">
        <v>15</v>
      </c>
      <c r="N39" s="6">
        <v>0.0</v>
      </c>
      <c r="O39" s="6">
        <f t="shared" si="2"/>
        <v>10685.55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24.0" customHeight="1">
      <c r="A40" s="5">
        <v>45117.0</v>
      </c>
      <c r="B40" s="6">
        <f t="shared" si="3"/>
        <v>10685.55</v>
      </c>
      <c r="C40" s="6">
        <v>5845.25</v>
      </c>
      <c r="D40" s="6">
        <v>564.75</v>
      </c>
      <c r="E40" s="6">
        <v>0.0</v>
      </c>
      <c r="F40" s="6">
        <f t="shared" si="1"/>
        <v>6410</v>
      </c>
      <c r="G40" s="6">
        <v>0.0</v>
      </c>
      <c r="H40" s="6"/>
      <c r="I40" s="6">
        <v>6522.5</v>
      </c>
      <c r="J40" s="6">
        <v>0.0</v>
      </c>
      <c r="K40" s="6">
        <v>85.0</v>
      </c>
      <c r="L40" s="6">
        <v>0.0</v>
      </c>
      <c r="M40" s="7" t="s">
        <v>15</v>
      </c>
      <c r="N40" s="6">
        <v>0.0</v>
      </c>
      <c r="O40" s="6">
        <f t="shared" si="2"/>
        <v>9923.3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24.0" customHeight="1">
      <c r="A41" s="5">
        <v>45118.0</v>
      </c>
      <c r="B41" s="6">
        <f t="shared" si="3"/>
        <v>9923.3</v>
      </c>
      <c r="C41" s="6">
        <v>6029.5</v>
      </c>
      <c r="D41" s="6">
        <v>617.25</v>
      </c>
      <c r="E41" s="6">
        <v>0.0</v>
      </c>
      <c r="F41" s="6">
        <f t="shared" si="1"/>
        <v>6646.75</v>
      </c>
      <c r="G41" s="6">
        <v>0.0</v>
      </c>
      <c r="H41" s="6"/>
      <c r="I41" s="6">
        <v>3045.0</v>
      </c>
      <c r="J41" s="6">
        <v>0.0</v>
      </c>
      <c r="K41" s="6">
        <v>28.0</v>
      </c>
      <c r="L41" s="6">
        <v>0.0</v>
      </c>
      <c r="M41" s="7" t="s">
        <v>15</v>
      </c>
      <c r="N41" s="6">
        <v>0.0</v>
      </c>
      <c r="O41" s="6">
        <f t="shared" si="2"/>
        <v>12879.8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24.0" customHeight="1">
      <c r="A42" s="5">
        <v>45119.0</v>
      </c>
      <c r="B42" s="6">
        <f t="shared" si="3"/>
        <v>12879.8</v>
      </c>
      <c r="C42" s="6">
        <v>5062.5</v>
      </c>
      <c r="D42" s="6">
        <v>332.0</v>
      </c>
      <c r="E42" s="6">
        <v>0.0</v>
      </c>
      <c r="F42" s="6">
        <f t="shared" si="1"/>
        <v>5394.5</v>
      </c>
      <c r="G42" s="6">
        <v>0.0</v>
      </c>
      <c r="H42" s="6"/>
      <c r="I42" s="6">
        <v>5152.5</v>
      </c>
      <c r="J42" s="6">
        <v>0.0</v>
      </c>
      <c r="K42" s="6">
        <v>193.0</v>
      </c>
      <c r="L42" s="6">
        <v>0.0</v>
      </c>
      <c r="M42" s="7" t="s">
        <v>15</v>
      </c>
      <c r="N42" s="6">
        <v>0.0</v>
      </c>
      <c r="O42" s="6">
        <f t="shared" si="2"/>
        <v>12596.8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24.0" customHeight="1">
      <c r="A43" s="5">
        <v>45120.0</v>
      </c>
      <c r="B43" s="6">
        <f t="shared" si="3"/>
        <v>12596.8</v>
      </c>
      <c r="C43" s="6">
        <v>8119.0</v>
      </c>
      <c r="D43" s="6">
        <v>516.0</v>
      </c>
      <c r="E43" s="6">
        <v>0.0</v>
      </c>
      <c r="F43" s="6">
        <f t="shared" si="1"/>
        <v>8635</v>
      </c>
      <c r="G43" s="6">
        <v>0.0</v>
      </c>
      <c r="H43" s="6"/>
      <c r="I43" s="6">
        <v>5490.25</v>
      </c>
      <c r="J43" s="6">
        <v>0.0</v>
      </c>
      <c r="K43" s="6">
        <v>102.0</v>
      </c>
      <c r="L43" s="6">
        <v>0.0</v>
      </c>
      <c r="M43" s="7" t="s">
        <v>15</v>
      </c>
      <c r="N43" s="6">
        <v>0.0</v>
      </c>
      <c r="O43" s="6">
        <f t="shared" si="2"/>
        <v>15123.55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24.0" customHeight="1">
      <c r="A44" s="5">
        <v>45121.0</v>
      </c>
      <c r="B44" s="6">
        <f t="shared" si="3"/>
        <v>15123.55</v>
      </c>
      <c r="C44" s="6">
        <v>5293.75</v>
      </c>
      <c r="D44" s="6">
        <v>463.25</v>
      </c>
      <c r="E44" s="6">
        <v>0.0</v>
      </c>
      <c r="F44" s="6">
        <f t="shared" si="1"/>
        <v>5757</v>
      </c>
      <c r="G44" s="6">
        <v>0.0</v>
      </c>
      <c r="H44" s="6"/>
      <c r="I44" s="6">
        <v>3700.0</v>
      </c>
      <c r="J44" s="6">
        <v>0.0</v>
      </c>
      <c r="K44" s="6">
        <v>35.0</v>
      </c>
      <c r="L44" s="6">
        <v>0.0</v>
      </c>
      <c r="M44" s="7" t="s">
        <v>15</v>
      </c>
      <c r="N44" s="6">
        <v>0.0</v>
      </c>
      <c r="O44" s="6">
        <f t="shared" si="2"/>
        <v>16682.3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24.0" customHeight="1">
      <c r="A45" s="5">
        <v>45122.0</v>
      </c>
      <c r="B45" s="6">
        <f t="shared" si="3"/>
        <v>16682.3</v>
      </c>
      <c r="C45" s="6">
        <v>6132.25</v>
      </c>
      <c r="D45" s="6">
        <v>915.0</v>
      </c>
      <c r="E45" s="6">
        <v>0.0</v>
      </c>
      <c r="F45" s="6">
        <f t="shared" si="1"/>
        <v>7047.25</v>
      </c>
      <c r="G45" s="6">
        <v>0.0</v>
      </c>
      <c r="H45" s="6"/>
      <c r="I45" s="6">
        <v>3476.75</v>
      </c>
      <c r="J45" s="6">
        <v>0.0</v>
      </c>
      <c r="K45" s="6">
        <v>43.0</v>
      </c>
      <c r="L45" s="6">
        <v>0.0</v>
      </c>
      <c r="M45" s="7" t="s">
        <v>15</v>
      </c>
      <c r="N45" s="6">
        <v>0.0</v>
      </c>
      <c r="O45" s="6">
        <f t="shared" si="2"/>
        <v>19294.8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24.0" customHeight="1">
      <c r="A46" s="5">
        <v>45123.0</v>
      </c>
      <c r="B46" s="6">
        <f t="shared" si="3"/>
        <v>19294.8</v>
      </c>
      <c r="C46" s="6">
        <v>5422.75</v>
      </c>
      <c r="D46" s="6">
        <v>707.0</v>
      </c>
      <c r="E46" s="6">
        <v>0.0</v>
      </c>
      <c r="F46" s="6">
        <f t="shared" si="1"/>
        <v>6129.75</v>
      </c>
      <c r="G46" s="6">
        <v>0.0</v>
      </c>
      <c r="H46" s="6"/>
      <c r="I46" s="6">
        <v>6435.25</v>
      </c>
      <c r="J46" s="6">
        <v>0.0</v>
      </c>
      <c r="K46" s="6">
        <v>4233.0</v>
      </c>
      <c r="L46" s="6">
        <v>0.0</v>
      </c>
      <c r="M46" s="7" t="s">
        <v>15</v>
      </c>
      <c r="N46" s="6">
        <v>0.0</v>
      </c>
      <c r="O46" s="6">
        <f t="shared" si="2"/>
        <v>14049.3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24.0" customHeight="1">
      <c r="A47" s="5">
        <v>45124.0</v>
      </c>
      <c r="B47" s="6">
        <f t="shared" si="3"/>
        <v>14049.3</v>
      </c>
      <c r="C47" s="6">
        <v>8490.75</v>
      </c>
      <c r="D47" s="6">
        <v>552.0</v>
      </c>
      <c r="E47" s="6">
        <v>0.0</v>
      </c>
      <c r="F47" s="6">
        <f t="shared" si="1"/>
        <v>9042.75</v>
      </c>
      <c r="G47" s="6">
        <v>0.0</v>
      </c>
      <c r="H47" s="6"/>
      <c r="I47" s="6">
        <v>8055.5</v>
      </c>
      <c r="J47" s="6">
        <v>0.0</v>
      </c>
      <c r="K47" s="6">
        <v>50.0</v>
      </c>
      <c r="L47" s="6">
        <v>0.0</v>
      </c>
      <c r="M47" s="7" t="s">
        <v>15</v>
      </c>
      <c r="N47" s="6">
        <v>0.0</v>
      </c>
      <c r="O47" s="6">
        <f t="shared" si="2"/>
        <v>14434.55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24.0" customHeight="1">
      <c r="A48" s="5">
        <v>45125.0</v>
      </c>
      <c r="B48" s="6">
        <f t="shared" si="3"/>
        <v>14434.55</v>
      </c>
      <c r="C48" s="6">
        <v>4967.5</v>
      </c>
      <c r="D48" s="6">
        <v>808.5</v>
      </c>
      <c r="E48" s="6">
        <v>0.0</v>
      </c>
      <c r="F48" s="6">
        <f t="shared" si="1"/>
        <v>5776</v>
      </c>
      <c r="G48" s="6">
        <v>0.0</v>
      </c>
      <c r="H48" s="6"/>
      <c r="I48" s="6">
        <v>3192.75</v>
      </c>
      <c r="J48" s="6">
        <v>0.0</v>
      </c>
      <c r="K48" s="6">
        <v>5262.0</v>
      </c>
      <c r="L48" s="6">
        <v>0.0</v>
      </c>
      <c r="M48" s="7" t="s">
        <v>15</v>
      </c>
      <c r="N48" s="6">
        <v>0.0</v>
      </c>
      <c r="O48" s="6">
        <f t="shared" si="2"/>
        <v>10947.3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24.0" customHeight="1">
      <c r="A49" s="5">
        <v>45126.0</v>
      </c>
      <c r="B49" s="6">
        <f t="shared" si="3"/>
        <v>10947.3</v>
      </c>
      <c r="C49" s="6">
        <v>5567.0</v>
      </c>
      <c r="D49" s="6">
        <v>484.25</v>
      </c>
      <c r="E49" s="6">
        <v>0.0</v>
      </c>
      <c r="F49" s="6">
        <f t="shared" si="1"/>
        <v>6051.25</v>
      </c>
      <c r="G49" s="6">
        <v>0.0</v>
      </c>
      <c r="H49" s="6"/>
      <c r="I49" s="6">
        <v>2371.75</v>
      </c>
      <c r="J49" s="6">
        <v>0.0</v>
      </c>
      <c r="K49" s="6">
        <v>101.0</v>
      </c>
      <c r="L49" s="6">
        <v>0.0</v>
      </c>
      <c r="M49" s="7" t="s">
        <v>15</v>
      </c>
      <c r="N49" s="6">
        <v>0.0</v>
      </c>
      <c r="O49" s="6">
        <f t="shared" si="2"/>
        <v>14041.55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24.0" customHeight="1">
      <c r="A50" s="5">
        <v>45127.0</v>
      </c>
      <c r="B50" s="6">
        <f t="shared" si="3"/>
        <v>14041.55</v>
      </c>
      <c r="C50" s="6">
        <v>6970.5</v>
      </c>
      <c r="D50" s="6">
        <v>634.0</v>
      </c>
      <c r="E50" s="6">
        <v>0.0</v>
      </c>
      <c r="F50" s="6">
        <f t="shared" si="1"/>
        <v>7604.5</v>
      </c>
      <c r="G50" s="6">
        <v>0.0</v>
      </c>
      <c r="H50" s="6"/>
      <c r="I50" s="6">
        <v>5544.5</v>
      </c>
      <c r="J50" s="6">
        <v>0.0</v>
      </c>
      <c r="K50" s="6">
        <v>365.0</v>
      </c>
      <c r="L50" s="6">
        <v>0.0</v>
      </c>
      <c r="M50" s="7" t="s">
        <v>15</v>
      </c>
      <c r="N50" s="6">
        <v>0.0</v>
      </c>
      <c r="O50" s="6">
        <f t="shared" si="2"/>
        <v>15102.55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24.0" customHeight="1">
      <c r="A51" s="5">
        <v>45128.0</v>
      </c>
      <c r="B51" s="6">
        <f t="shared" si="3"/>
        <v>15102.55</v>
      </c>
      <c r="C51" s="6">
        <v>5180.5</v>
      </c>
      <c r="D51" s="6">
        <v>680.25</v>
      </c>
      <c r="E51" s="6">
        <v>0.0</v>
      </c>
      <c r="F51" s="6">
        <f t="shared" si="1"/>
        <v>5860.75</v>
      </c>
      <c r="G51" s="6">
        <v>0.0</v>
      </c>
      <c r="H51" s="6"/>
      <c r="I51" s="6">
        <v>6243.5</v>
      </c>
      <c r="J51" s="6">
        <v>0.0</v>
      </c>
      <c r="K51" s="6">
        <v>391.0</v>
      </c>
      <c r="L51" s="6">
        <v>0.0</v>
      </c>
      <c r="M51" s="7" t="s">
        <v>15</v>
      </c>
      <c r="N51" s="6">
        <v>0.0</v>
      </c>
      <c r="O51" s="6">
        <f t="shared" si="2"/>
        <v>13648.55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24.0" customHeight="1">
      <c r="A52" s="5">
        <v>45129.0</v>
      </c>
      <c r="B52" s="6">
        <f t="shared" si="3"/>
        <v>13648.55</v>
      </c>
      <c r="C52" s="6">
        <v>7041.75</v>
      </c>
      <c r="D52" s="6">
        <v>384.0</v>
      </c>
      <c r="E52" s="6">
        <v>0.0</v>
      </c>
      <c r="F52" s="6">
        <f t="shared" si="1"/>
        <v>7425.75</v>
      </c>
      <c r="G52" s="6">
        <v>0.0</v>
      </c>
      <c r="H52" s="6"/>
      <c r="I52" s="6">
        <v>4880.25</v>
      </c>
      <c r="J52" s="6">
        <v>0.0</v>
      </c>
      <c r="K52" s="6">
        <v>2007.0</v>
      </c>
      <c r="L52" s="6">
        <v>0.0</v>
      </c>
      <c r="M52" s="7" t="s">
        <v>15</v>
      </c>
      <c r="N52" s="6">
        <v>0.0</v>
      </c>
      <c r="O52" s="6">
        <f t="shared" si="2"/>
        <v>13803.05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24.0" customHeight="1">
      <c r="A53" s="5">
        <v>45130.0</v>
      </c>
      <c r="B53" s="6">
        <f t="shared" si="3"/>
        <v>13803.05</v>
      </c>
      <c r="C53" s="6">
        <v>4377.5</v>
      </c>
      <c r="D53" s="6">
        <v>664.5</v>
      </c>
      <c r="E53" s="6">
        <v>0.0</v>
      </c>
      <c r="F53" s="6">
        <f t="shared" si="1"/>
        <v>5042</v>
      </c>
      <c r="G53" s="6">
        <v>0.0</v>
      </c>
      <c r="H53" s="6"/>
      <c r="I53" s="6">
        <v>3293.0</v>
      </c>
      <c r="J53" s="6">
        <v>0.0</v>
      </c>
      <c r="K53" s="6">
        <v>115.0</v>
      </c>
      <c r="L53" s="6">
        <v>0.0</v>
      </c>
      <c r="M53" s="7" t="s">
        <v>15</v>
      </c>
      <c r="N53" s="6">
        <v>0.0</v>
      </c>
      <c r="O53" s="6">
        <f t="shared" si="2"/>
        <v>14772.55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24.0" customHeight="1">
      <c r="A54" s="5">
        <v>45131.0</v>
      </c>
      <c r="B54" s="6">
        <f t="shared" si="3"/>
        <v>14772.55</v>
      </c>
      <c r="C54" s="6">
        <v>5831.0</v>
      </c>
      <c r="D54" s="6">
        <v>712.0</v>
      </c>
      <c r="E54" s="6">
        <v>0.0</v>
      </c>
      <c r="F54" s="6">
        <f t="shared" si="1"/>
        <v>6543</v>
      </c>
      <c r="G54" s="6">
        <v>0.0</v>
      </c>
      <c r="H54" s="6"/>
      <c r="I54" s="6">
        <v>4675.75</v>
      </c>
      <c r="J54" s="6">
        <v>0.0</v>
      </c>
      <c r="K54" s="6">
        <v>49.0</v>
      </c>
      <c r="L54" s="6">
        <v>0.0</v>
      </c>
      <c r="M54" s="7" t="s">
        <v>15</v>
      </c>
      <c r="N54" s="6">
        <v>0.0</v>
      </c>
      <c r="O54" s="6">
        <f t="shared" si="2"/>
        <v>15878.8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24.0" customHeight="1">
      <c r="A55" s="5">
        <v>45132.0</v>
      </c>
      <c r="B55" s="6">
        <f t="shared" si="3"/>
        <v>15878.8</v>
      </c>
      <c r="C55" s="6">
        <v>5755.5</v>
      </c>
      <c r="D55" s="6">
        <v>606.0</v>
      </c>
      <c r="E55" s="6">
        <v>0.0</v>
      </c>
      <c r="F55" s="6">
        <f t="shared" si="1"/>
        <v>6361.5</v>
      </c>
      <c r="G55" s="6">
        <v>0.0</v>
      </c>
      <c r="H55" s="6"/>
      <c r="I55" s="6">
        <v>5599.75</v>
      </c>
      <c r="J55" s="6">
        <v>0.0</v>
      </c>
      <c r="K55" s="6">
        <v>213.0</v>
      </c>
      <c r="L55" s="6">
        <v>0.0</v>
      </c>
      <c r="M55" s="7" t="s">
        <v>15</v>
      </c>
      <c r="N55" s="6">
        <v>0.0</v>
      </c>
      <c r="O55" s="6">
        <f t="shared" si="2"/>
        <v>15821.55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24.0" customHeight="1">
      <c r="A56" s="5">
        <v>45133.0</v>
      </c>
      <c r="B56" s="6">
        <f t="shared" si="3"/>
        <v>15821.55</v>
      </c>
      <c r="C56" s="6">
        <v>7202.75</v>
      </c>
      <c r="D56" s="6">
        <v>502.75</v>
      </c>
      <c r="E56" s="6">
        <v>0.0</v>
      </c>
      <c r="F56" s="6">
        <f t="shared" si="1"/>
        <v>7705.5</v>
      </c>
      <c r="G56" s="6">
        <v>0.0</v>
      </c>
      <c r="H56" s="6"/>
      <c r="I56" s="6">
        <v>5132.75</v>
      </c>
      <c r="J56" s="6">
        <v>0.0</v>
      </c>
      <c r="K56" s="6">
        <v>48.0</v>
      </c>
      <c r="L56" s="6">
        <v>0.0</v>
      </c>
      <c r="M56" s="7" t="s">
        <v>15</v>
      </c>
      <c r="N56" s="6">
        <v>0.0</v>
      </c>
      <c r="O56" s="6">
        <f t="shared" si="2"/>
        <v>17843.55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24.0" customHeight="1">
      <c r="A57" s="5">
        <v>45134.0</v>
      </c>
      <c r="B57" s="6">
        <f t="shared" si="3"/>
        <v>17843.55</v>
      </c>
      <c r="C57" s="6">
        <v>6119.75</v>
      </c>
      <c r="D57" s="6">
        <v>958.75</v>
      </c>
      <c r="E57" s="6">
        <v>0.0</v>
      </c>
      <c r="F57" s="6">
        <f t="shared" si="1"/>
        <v>7078.5</v>
      </c>
      <c r="G57" s="6">
        <v>0.0</v>
      </c>
      <c r="H57" s="6"/>
      <c r="I57" s="6">
        <v>6491.75</v>
      </c>
      <c r="J57" s="6">
        <v>0.0</v>
      </c>
      <c r="K57" s="6">
        <v>60.0</v>
      </c>
      <c r="L57" s="6">
        <v>0.0</v>
      </c>
      <c r="M57" s="7" t="s">
        <v>15</v>
      </c>
      <c r="N57" s="6">
        <v>0.0</v>
      </c>
      <c r="O57" s="6">
        <f t="shared" si="2"/>
        <v>17411.55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24.0" customHeight="1">
      <c r="A58" s="5">
        <v>45135.0</v>
      </c>
      <c r="B58" s="6">
        <f t="shared" si="3"/>
        <v>17411.55</v>
      </c>
      <c r="C58" s="6">
        <v>5781.0</v>
      </c>
      <c r="D58" s="6">
        <v>675.25</v>
      </c>
      <c r="E58" s="6">
        <v>0.0</v>
      </c>
      <c r="F58" s="6">
        <f t="shared" si="1"/>
        <v>6456.25</v>
      </c>
      <c r="G58" s="6">
        <v>0.0</v>
      </c>
      <c r="H58" s="6"/>
      <c r="I58" s="6">
        <v>3906.25</v>
      </c>
      <c r="J58" s="6">
        <v>0.0</v>
      </c>
      <c r="K58" s="6">
        <v>85.0</v>
      </c>
      <c r="L58" s="6">
        <v>0.0</v>
      </c>
      <c r="M58" s="7" t="s">
        <v>15</v>
      </c>
      <c r="N58" s="6">
        <v>0.0</v>
      </c>
      <c r="O58" s="6">
        <f t="shared" si="2"/>
        <v>19201.3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24.0" customHeight="1">
      <c r="A59" s="5">
        <v>45136.0</v>
      </c>
      <c r="B59" s="6">
        <f t="shared" si="3"/>
        <v>19201.3</v>
      </c>
      <c r="C59" s="6">
        <v>5931.0</v>
      </c>
      <c r="D59" s="6">
        <v>866.5</v>
      </c>
      <c r="E59" s="6">
        <v>0.0</v>
      </c>
      <c r="F59" s="6">
        <f t="shared" si="1"/>
        <v>6797.5</v>
      </c>
      <c r="G59" s="6">
        <v>0.0</v>
      </c>
      <c r="H59" s="6"/>
      <c r="I59" s="6">
        <v>7201.0</v>
      </c>
      <c r="J59" s="6">
        <v>0.0</v>
      </c>
      <c r="K59" s="6">
        <v>199.0</v>
      </c>
      <c r="L59" s="6">
        <v>0.0</v>
      </c>
      <c r="M59" s="7" t="s">
        <v>15</v>
      </c>
      <c r="N59" s="6">
        <v>0.0</v>
      </c>
      <c r="O59" s="6">
        <f t="shared" si="2"/>
        <v>17732.3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24.0" customHeight="1">
      <c r="A60" s="5">
        <v>45137.0</v>
      </c>
      <c r="B60" s="6">
        <f t="shared" si="3"/>
        <v>17732.3</v>
      </c>
      <c r="C60" s="6">
        <v>5660.75</v>
      </c>
      <c r="D60" s="6">
        <v>783.0</v>
      </c>
      <c r="E60" s="6">
        <v>0.0</v>
      </c>
      <c r="F60" s="6">
        <f t="shared" si="1"/>
        <v>6443.75</v>
      </c>
      <c r="G60" s="6">
        <v>0.0</v>
      </c>
      <c r="H60" s="6"/>
      <c r="I60" s="6">
        <v>3493.5</v>
      </c>
      <c r="J60" s="6">
        <v>0.0</v>
      </c>
      <c r="K60" s="6">
        <v>491.0</v>
      </c>
      <c r="L60" s="6">
        <v>0.0</v>
      </c>
      <c r="M60" s="7" t="s">
        <v>15</v>
      </c>
      <c r="N60" s="6">
        <v>0.0</v>
      </c>
      <c r="O60" s="6">
        <f t="shared" si="2"/>
        <v>19408.55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24.0" customHeight="1">
      <c r="A61" s="5">
        <v>45138.0</v>
      </c>
      <c r="B61" s="6">
        <f t="shared" si="3"/>
        <v>19408.55</v>
      </c>
      <c r="C61" s="6">
        <v>6241.75</v>
      </c>
      <c r="D61" s="6">
        <v>551.0</v>
      </c>
      <c r="E61" s="6">
        <v>0.0</v>
      </c>
      <c r="F61" s="6">
        <f t="shared" si="1"/>
        <v>6792.75</v>
      </c>
      <c r="G61" s="6">
        <v>0.0</v>
      </c>
      <c r="H61" s="6"/>
      <c r="I61" s="6">
        <v>4948.25</v>
      </c>
      <c r="J61" s="6">
        <v>0.0</v>
      </c>
      <c r="K61" s="6">
        <v>700.0</v>
      </c>
      <c r="L61" s="6">
        <v>0.0</v>
      </c>
      <c r="M61" s="7" t="s">
        <v>15</v>
      </c>
      <c r="N61" s="6">
        <v>0.0</v>
      </c>
      <c r="O61" s="6">
        <f t="shared" si="2"/>
        <v>20002.05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24.0" customHeight="1">
      <c r="A62" s="5">
        <v>45139.0</v>
      </c>
      <c r="B62" s="6">
        <f t="shared" si="3"/>
        <v>20002.05</v>
      </c>
      <c r="C62" s="6">
        <v>6062.25</v>
      </c>
      <c r="D62" s="6">
        <v>478.75</v>
      </c>
      <c r="E62" s="6">
        <v>0.0</v>
      </c>
      <c r="F62" s="6">
        <f t="shared" si="1"/>
        <v>6541</v>
      </c>
      <c r="G62" s="6">
        <v>0.0</v>
      </c>
      <c r="H62" s="6"/>
      <c r="I62" s="6">
        <v>11208.5</v>
      </c>
      <c r="J62" s="6">
        <v>0.0</v>
      </c>
      <c r="K62" s="6">
        <v>346.0</v>
      </c>
      <c r="L62" s="6">
        <v>0.0</v>
      </c>
      <c r="M62" s="7" t="s">
        <v>15</v>
      </c>
      <c r="N62" s="6">
        <v>0.0</v>
      </c>
      <c r="O62" s="6">
        <f t="shared" si="2"/>
        <v>14509.8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24.0" customHeight="1">
      <c r="A63" s="5">
        <v>45140.0</v>
      </c>
      <c r="B63" s="6">
        <f t="shared" si="3"/>
        <v>14509.8</v>
      </c>
      <c r="C63" s="6">
        <v>5459.75</v>
      </c>
      <c r="D63" s="6">
        <v>787.75</v>
      </c>
      <c r="E63" s="6">
        <v>0.0</v>
      </c>
      <c r="F63" s="6">
        <f t="shared" si="1"/>
        <v>6247.5</v>
      </c>
      <c r="G63" s="6">
        <v>0.0</v>
      </c>
      <c r="H63" s="6"/>
      <c r="I63" s="6">
        <v>2762.25</v>
      </c>
      <c r="J63" s="6">
        <v>0.0</v>
      </c>
      <c r="K63" s="6">
        <v>1065.0</v>
      </c>
      <c r="L63" s="6">
        <v>0.0</v>
      </c>
      <c r="M63" s="7" t="s">
        <v>15</v>
      </c>
      <c r="N63" s="6">
        <v>0.0</v>
      </c>
      <c r="O63" s="6">
        <f t="shared" si="2"/>
        <v>16142.3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24.0" customHeight="1">
      <c r="A64" s="5">
        <v>45141.0</v>
      </c>
      <c r="B64" s="6">
        <f t="shared" si="3"/>
        <v>16142.3</v>
      </c>
      <c r="C64" s="6">
        <v>6390.5</v>
      </c>
      <c r="D64" s="6">
        <v>661.5</v>
      </c>
      <c r="E64" s="6">
        <v>0.0</v>
      </c>
      <c r="F64" s="6">
        <f t="shared" si="1"/>
        <v>7052</v>
      </c>
      <c r="G64" s="6">
        <v>0.0</v>
      </c>
      <c r="H64" s="6"/>
      <c r="I64" s="6">
        <v>4376.75</v>
      </c>
      <c r="J64" s="6">
        <v>0.0</v>
      </c>
      <c r="K64" s="6">
        <v>5350.0</v>
      </c>
      <c r="L64" s="6">
        <v>0.0</v>
      </c>
      <c r="M64" s="7" t="s">
        <v>15</v>
      </c>
      <c r="N64" s="6">
        <v>0.0</v>
      </c>
      <c r="O64" s="6">
        <f t="shared" si="2"/>
        <v>12806.05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24.0" customHeight="1">
      <c r="A65" s="5">
        <v>45142.0</v>
      </c>
      <c r="B65" s="6">
        <f t="shared" si="3"/>
        <v>12806.05</v>
      </c>
      <c r="C65" s="6">
        <v>6276.5</v>
      </c>
      <c r="D65" s="6">
        <v>916.75</v>
      </c>
      <c r="E65" s="6">
        <v>0.0</v>
      </c>
      <c r="F65" s="6">
        <f t="shared" si="1"/>
        <v>7193.25</v>
      </c>
      <c r="G65" s="6">
        <v>0.0</v>
      </c>
      <c r="H65" s="6"/>
      <c r="I65" s="6">
        <v>5754.0</v>
      </c>
      <c r="J65" s="6">
        <v>0.0</v>
      </c>
      <c r="K65" s="6">
        <v>25.0</v>
      </c>
      <c r="L65" s="6">
        <v>0.0</v>
      </c>
      <c r="M65" s="7" t="s">
        <v>15</v>
      </c>
      <c r="N65" s="6">
        <v>500.0</v>
      </c>
      <c r="O65" s="6">
        <f t="shared" si="2"/>
        <v>12803.55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24.0" customHeight="1">
      <c r="A66" s="5">
        <v>45143.0</v>
      </c>
      <c r="B66" s="6">
        <f t="shared" si="3"/>
        <v>12803.55</v>
      </c>
      <c r="C66" s="6">
        <v>6510.0</v>
      </c>
      <c r="D66" s="6">
        <v>543.0</v>
      </c>
      <c r="E66" s="6">
        <v>0.0</v>
      </c>
      <c r="F66" s="6">
        <f t="shared" si="1"/>
        <v>7053</v>
      </c>
      <c r="G66" s="6">
        <v>0.0</v>
      </c>
      <c r="H66" s="6"/>
      <c r="I66" s="6">
        <v>6706.25</v>
      </c>
      <c r="J66" s="6">
        <v>0.0</v>
      </c>
      <c r="K66" s="6">
        <v>37.0</v>
      </c>
      <c r="L66" s="6">
        <v>0.0</v>
      </c>
      <c r="M66" s="7" t="s">
        <v>15</v>
      </c>
      <c r="N66" s="6">
        <v>0.0</v>
      </c>
      <c r="O66" s="6">
        <f t="shared" si="2"/>
        <v>12570.3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24.0" customHeight="1">
      <c r="A67" s="5">
        <v>45144.0</v>
      </c>
      <c r="B67" s="6">
        <f t="shared" si="3"/>
        <v>12570.3</v>
      </c>
      <c r="C67" s="6">
        <v>5776.5</v>
      </c>
      <c r="D67" s="6">
        <v>1242.25</v>
      </c>
      <c r="E67" s="6">
        <v>0.0</v>
      </c>
      <c r="F67" s="6">
        <f t="shared" si="1"/>
        <v>7018.75</v>
      </c>
      <c r="G67" s="6">
        <v>0.0</v>
      </c>
      <c r="H67" s="6"/>
      <c r="I67" s="6">
        <v>3624.75</v>
      </c>
      <c r="J67" s="6">
        <v>0.0</v>
      </c>
      <c r="K67" s="6">
        <v>2442.25</v>
      </c>
      <c r="L67" s="6">
        <v>0.0</v>
      </c>
      <c r="M67" s="7" t="s">
        <v>15</v>
      </c>
      <c r="N67" s="6">
        <v>0.0</v>
      </c>
      <c r="O67" s="6">
        <f t="shared" si="2"/>
        <v>12279.8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24.0" customHeight="1">
      <c r="A68" s="5">
        <v>45145.0</v>
      </c>
      <c r="B68" s="6">
        <f t="shared" si="3"/>
        <v>12279.8</v>
      </c>
      <c r="C68" s="6">
        <v>5776.75</v>
      </c>
      <c r="D68" s="6">
        <v>508.75</v>
      </c>
      <c r="E68" s="6">
        <v>0.0</v>
      </c>
      <c r="F68" s="6">
        <f t="shared" si="1"/>
        <v>6285.5</v>
      </c>
      <c r="G68" s="6">
        <v>0.0</v>
      </c>
      <c r="H68" s="6"/>
      <c r="I68" s="6">
        <v>5516.0</v>
      </c>
      <c r="J68" s="6">
        <v>0.0</v>
      </c>
      <c r="K68" s="6">
        <v>2025.0</v>
      </c>
      <c r="L68" s="6">
        <v>0.0</v>
      </c>
      <c r="M68" s="7" t="s">
        <v>15</v>
      </c>
      <c r="N68" s="6">
        <v>0.0</v>
      </c>
      <c r="O68" s="6">
        <f t="shared" si="2"/>
        <v>10515.55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24.0" customHeight="1">
      <c r="A69" s="5">
        <v>45146.0</v>
      </c>
      <c r="B69" s="6">
        <f t="shared" si="3"/>
        <v>10515.55</v>
      </c>
      <c r="C69" s="6">
        <v>6355.0</v>
      </c>
      <c r="D69" s="6">
        <v>655.25</v>
      </c>
      <c r="E69" s="6">
        <v>0.0</v>
      </c>
      <c r="F69" s="6">
        <f t="shared" si="1"/>
        <v>7010.25</v>
      </c>
      <c r="G69" s="6">
        <v>0.0</v>
      </c>
      <c r="H69" s="6"/>
      <c r="I69" s="6">
        <v>4797.5</v>
      </c>
      <c r="J69" s="6">
        <v>0.0</v>
      </c>
      <c r="K69" s="6">
        <v>103.0</v>
      </c>
      <c r="L69" s="6">
        <v>0.0</v>
      </c>
      <c r="M69" s="7" t="s">
        <v>15</v>
      </c>
      <c r="N69" s="6">
        <v>0.0</v>
      </c>
      <c r="O69" s="6">
        <f t="shared" si="2"/>
        <v>11970.05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24.0" customHeight="1">
      <c r="A70" s="5">
        <v>45147.0</v>
      </c>
      <c r="B70" s="6">
        <f t="shared" si="3"/>
        <v>11970.05</v>
      </c>
      <c r="C70" s="6">
        <v>5552.25</v>
      </c>
      <c r="D70" s="6">
        <v>982.25</v>
      </c>
      <c r="E70" s="6">
        <v>0.0</v>
      </c>
      <c r="F70" s="6">
        <f t="shared" si="1"/>
        <v>6534.5</v>
      </c>
      <c r="G70" s="6">
        <v>0.0</v>
      </c>
      <c r="H70" s="6"/>
      <c r="I70" s="6">
        <v>4583.5</v>
      </c>
      <c r="J70" s="6">
        <v>0.0</v>
      </c>
      <c r="K70" s="6">
        <v>1725.0</v>
      </c>
      <c r="L70" s="6">
        <v>0.0</v>
      </c>
      <c r="M70" s="7" t="s">
        <v>15</v>
      </c>
      <c r="N70" s="6">
        <v>0.0</v>
      </c>
      <c r="O70" s="6">
        <f t="shared" si="2"/>
        <v>11213.8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24.0" customHeight="1">
      <c r="A71" s="5">
        <v>45148.0</v>
      </c>
      <c r="B71" s="6">
        <f t="shared" si="3"/>
        <v>11213.8</v>
      </c>
      <c r="C71" s="6">
        <v>5963.75</v>
      </c>
      <c r="D71" s="6">
        <v>748.0</v>
      </c>
      <c r="E71" s="6">
        <v>0.0</v>
      </c>
      <c r="F71" s="6">
        <f t="shared" si="1"/>
        <v>6711.75</v>
      </c>
      <c r="G71" s="6">
        <v>0.0</v>
      </c>
      <c r="H71" s="6"/>
      <c r="I71" s="6">
        <v>5695.5</v>
      </c>
      <c r="J71" s="6">
        <v>0.0</v>
      </c>
      <c r="K71" s="6">
        <v>889.0</v>
      </c>
      <c r="L71" s="6">
        <v>0.0</v>
      </c>
      <c r="M71" s="7" t="s">
        <v>15</v>
      </c>
      <c r="N71" s="6">
        <v>0.0</v>
      </c>
      <c r="O71" s="6">
        <f t="shared" si="2"/>
        <v>10593.05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24.0" customHeight="1">
      <c r="A72" s="5">
        <v>45149.0</v>
      </c>
      <c r="B72" s="6">
        <f t="shared" si="3"/>
        <v>10593.05</v>
      </c>
      <c r="C72" s="6">
        <v>5384.75</v>
      </c>
      <c r="D72" s="6">
        <v>733.5</v>
      </c>
      <c r="E72" s="6">
        <v>0.0</v>
      </c>
      <c r="F72" s="6">
        <f t="shared" si="1"/>
        <v>6118.25</v>
      </c>
      <c r="G72" s="6">
        <v>0.0</v>
      </c>
      <c r="H72" s="6"/>
      <c r="I72" s="6">
        <v>3315.25</v>
      </c>
      <c r="J72" s="6">
        <v>0.0</v>
      </c>
      <c r="K72" s="6">
        <v>245.0</v>
      </c>
      <c r="L72" s="6">
        <v>0.0</v>
      </c>
      <c r="M72" s="7" t="s">
        <v>15</v>
      </c>
      <c r="N72" s="6">
        <v>0.0</v>
      </c>
      <c r="O72" s="6">
        <f t="shared" si="2"/>
        <v>12417.55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24.0" customHeight="1">
      <c r="A73" s="5">
        <v>45150.0</v>
      </c>
      <c r="B73" s="6">
        <f t="shared" si="3"/>
        <v>12417.55</v>
      </c>
      <c r="C73" s="6">
        <v>5978.75</v>
      </c>
      <c r="D73" s="6">
        <v>733.0</v>
      </c>
      <c r="E73" s="6">
        <v>0.0</v>
      </c>
      <c r="F73" s="6">
        <f t="shared" si="1"/>
        <v>6711.75</v>
      </c>
      <c r="G73" s="6">
        <v>0.0</v>
      </c>
      <c r="H73" s="6"/>
      <c r="I73" s="6">
        <v>5457.75</v>
      </c>
      <c r="J73" s="6">
        <v>0.0</v>
      </c>
      <c r="K73" s="6">
        <v>37.0</v>
      </c>
      <c r="L73" s="6">
        <v>0.0</v>
      </c>
      <c r="M73" s="7" t="s">
        <v>15</v>
      </c>
      <c r="N73" s="6">
        <v>2000.0</v>
      </c>
      <c r="O73" s="6">
        <f t="shared" si="2"/>
        <v>10901.55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24.0" customHeight="1">
      <c r="A74" s="5">
        <v>45151.0</v>
      </c>
      <c r="B74" s="6">
        <f t="shared" si="3"/>
        <v>10901.55</v>
      </c>
      <c r="C74" s="6">
        <v>6397.0</v>
      </c>
      <c r="D74" s="6">
        <v>709.0</v>
      </c>
      <c r="E74" s="6">
        <v>0.0</v>
      </c>
      <c r="F74" s="6">
        <f t="shared" si="1"/>
        <v>7106</v>
      </c>
      <c r="G74" s="6">
        <v>0.0</v>
      </c>
      <c r="H74" s="6"/>
      <c r="I74" s="6">
        <v>2979.5</v>
      </c>
      <c r="J74" s="6">
        <v>0.0</v>
      </c>
      <c r="K74" s="6">
        <v>725.0</v>
      </c>
      <c r="L74" s="6">
        <v>0.0</v>
      </c>
      <c r="M74" s="7" t="s">
        <v>15</v>
      </c>
      <c r="N74" s="6">
        <v>2000.0</v>
      </c>
      <c r="O74" s="6">
        <f t="shared" si="2"/>
        <v>11594.05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24.0" customHeight="1">
      <c r="A75" s="5">
        <v>45152.0</v>
      </c>
      <c r="B75" s="6">
        <f t="shared" si="3"/>
        <v>11594.05</v>
      </c>
      <c r="C75" s="6">
        <v>6310.75</v>
      </c>
      <c r="D75" s="6">
        <v>800.75</v>
      </c>
      <c r="E75" s="6">
        <v>0.0</v>
      </c>
      <c r="F75" s="6">
        <f t="shared" si="1"/>
        <v>7111.5</v>
      </c>
      <c r="G75" s="6">
        <v>0.0</v>
      </c>
      <c r="H75" s="6"/>
      <c r="I75" s="6">
        <v>3997.75</v>
      </c>
      <c r="J75" s="6">
        <v>0.0</v>
      </c>
      <c r="K75" s="6">
        <v>1167.0</v>
      </c>
      <c r="L75" s="6">
        <v>0.0</v>
      </c>
      <c r="M75" s="7" t="s">
        <v>15</v>
      </c>
      <c r="N75" s="6">
        <v>1300.0</v>
      </c>
      <c r="O75" s="6">
        <f t="shared" si="2"/>
        <v>11440.05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24.0" customHeight="1">
      <c r="A76" s="5">
        <v>45153.0</v>
      </c>
      <c r="B76" s="6">
        <f t="shared" si="3"/>
        <v>11440.05</v>
      </c>
      <c r="C76" s="6">
        <v>6334.0</v>
      </c>
      <c r="D76" s="6">
        <v>668.5</v>
      </c>
      <c r="E76" s="6">
        <v>0.0</v>
      </c>
      <c r="F76" s="6">
        <f t="shared" si="1"/>
        <v>7002.5</v>
      </c>
      <c r="G76" s="6">
        <v>0.0</v>
      </c>
      <c r="H76" s="6"/>
      <c r="I76" s="6">
        <v>2904.5</v>
      </c>
      <c r="J76" s="6">
        <v>0.0</v>
      </c>
      <c r="K76" s="6">
        <v>1035.0</v>
      </c>
      <c r="L76" s="6">
        <v>0.0</v>
      </c>
      <c r="M76" s="7" t="s">
        <v>15</v>
      </c>
      <c r="N76" s="6">
        <v>1250.0</v>
      </c>
      <c r="O76" s="6">
        <f t="shared" si="2"/>
        <v>12584.55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24.0" customHeight="1">
      <c r="A77" s="5">
        <v>45154.0</v>
      </c>
      <c r="B77" s="6">
        <f t="shared" si="3"/>
        <v>12584.55</v>
      </c>
      <c r="C77" s="6">
        <v>5694.25</v>
      </c>
      <c r="D77" s="6">
        <v>918.5</v>
      </c>
      <c r="E77" s="6">
        <v>0.0</v>
      </c>
      <c r="F77" s="6">
        <f t="shared" si="1"/>
        <v>6612.75</v>
      </c>
      <c r="G77" s="6">
        <v>0.0</v>
      </c>
      <c r="H77" s="6"/>
      <c r="I77" s="6">
        <v>5553.0</v>
      </c>
      <c r="J77" s="6">
        <v>0.0</v>
      </c>
      <c r="K77" s="6">
        <v>672.0</v>
      </c>
      <c r="L77" s="6">
        <v>0.0</v>
      </c>
      <c r="M77" s="7" t="s">
        <v>15</v>
      </c>
      <c r="N77" s="6">
        <v>1000.0</v>
      </c>
      <c r="O77" s="6">
        <f t="shared" si="2"/>
        <v>11053.8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24.0" customHeight="1">
      <c r="A78" s="5">
        <v>45155.0</v>
      </c>
      <c r="B78" s="6">
        <f t="shared" si="3"/>
        <v>11053.8</v>
      </c>
      <c r="C78" s="6">
        <v>5813.5</v>
      </c>
      <c r="D78" s="6">
        <v>873.25</v>
      </c>
      <c r="E78" s="6">
        <v>0.0</v>
      </c>
      <c r="F78" s="6">
        <f t="shared" si="1"/>
        <v>6686.75</v>
      </c>
      <c r="G78" s="6">
        <v>0.0</v>
      </c>
      <c r="H78" s="6"/>
      <c r="I78" s="6">
        <v>4523.0</v>
      </c>
      <c r="J78" s="6">
        <v>0.0</v>
      </c>
      <c r="K78" s="6">
        <v>535.0</v>
      </c>
      <c r="L78" s="6">
        <v>0.0</v>
      </c>
      <c r="M78" s="7" t="s">
        <v>15</v>
      </c>
      <c r="N78" s="6">
        <v>0.0</v>
      </c>
      <c r="O78" s="6">
        <f t="shared" si="2"/>
        <v>11809.3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24.0" customHeight="1">
      <c r="A79" s="5">
        <v>45156.0</v>
      </c>
      <c r="B79" s="6">
        <f t="shared" si="3"/>
        <v>11809.3</v>
      </c>
      <c r="C79" s="6">
        <v>5643.75</v>
      </c>
      <c r="D79" s="6">
        <v>769.25</v>
      </c>
      <c r="E79" s="6">
        <v>0.0</v>
      </c>
      <c r="F79" s="6">
        <f t="shared" si="1"/>
        <v>6413</v>
      </c>
      <c r="G79" s="6">
        <v>0.0</v>
      </c>
      <c r="H79" s="6"/>
      <c r="I79" s="6">
        <v>3561.0</v>
      </c>
      <c r="J79" s="6">
        <v>0.0</v>
      </c>
      <c r="K79" s="6">
        <v>1159.0</v>
      </c>
      <c r="L79" s="6">
        <v>0.0</v>
      </c>
      <c r="M79" s="7" t="s">
        <v>15</v>
      </c>
      <c r="N79" s="6">
        <v>1500.0</v>
      </c>
      <c r="O79" s="6">
        <f t="shared" si="2"/>
        <v>11233.05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24.0" customHeight="1">
      <c r="A80" s="5">
        <v>45157.0</v>
      </c>
      <c r="B80" s="6">
        <f t="shared" si="3"/>
        <v>11233.05</v>
      </c>
      <c r="C80" s="6">
        <v>6414.0</v>
      </c>
      <c r="D80" s="6">
        <v>734.5</v>
      </c>
      <c r="E80" s="6">
        <v>0.0</v>
      </c>
      <c r="F80" s="6">
        <f t="shared" si="1"/>
        <v>7148.5</v>
      </c>
      <c r="G80" s="6">
        <v>0.0</v>
      </c>
      <c r="H80" s="6"/>
      <c r="I80" s="6">
        <v>2318.0</v>
      </c>
      <c r="J80" s="6">
        <v>0.0</v>
      </c>
      <c r="K80" s="6">
        <v>25.0</v>
      </c>
      <c r="L80" s="6">
        <v>0.0</v>
      </c>
      <c r="M80" s="7" t="s">
        <v>15</v>
      </c>
      <c r="N80" s="6">
        <v>0.0</v>
      </c>
      <c r="O80" s="6">
        <f t="shared" si="2"/>
        <v>15304.05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24.0" customHeight="1">
      <c r="A81" s="5">
        <v>45158.0</v>
      </c>
      <c r="B81" s="6">
        <f t="shared" si="3"/>
        <v>15304.05</v>
      </c>
      <c r="C81" s="6">
        <v>5683.5</v>
      </c>
      <c r="D81" s="6">
        <v>914.75</v>
      </c>
      <c r="E81" s="6">
        <v>0.0</v>
      </c>
      <c r="F81" s="6">
        <f t="shared" si="1"/>
        <v>6598.25</v>
      </c>
      <c r="G81" s="6">
        <v>0.0</v>
      </c>
      <c r="H81" s="6"/>
      <c r="I81" s="6">
        <v>8170.25</v>
      </c>
      <c r="J81" s="6">
        <v>0.0</v>
      </c>
      <c r="K81" s="6">
        <v>25.0</v>
      </c>
      <c r="L81" s="6">
        <v>0.0</v>
      </c>
      <c r="M81" s="7" t="s">
        <v>15</v>
      </c>
      <c r="N81" s="6">
        <v>0.0</v>
      </c>
      <c r="O81" s="6">
        <f t="shared" si="2"/>
        <v>12792.3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24.0" customHeight="1">
      <c r="A82" s="5">
        <v>45159.0</v>
      </c>
      <c r="B82" s="6">
        <f t="shared" si="3"/>
        <v>12792.3</v>
      </c>
      <c r="C82" s="6">
        <v>5505.25</v>
      </c>
      <c r="D82" s="6">
        <v>1006.75</v>
      </c>
      <c r="E82" s="6">
        <v>0.0</v>
      </c>
      <c r="F82" s="6">
        <f t="shared" si="1"/>
        <v>6512</v>
      </c>
      <c r="G82" s="6">
        <v>0.0</v>
      </c>
      <c r="H82" s="6"/>
      <c r="I82" s="6">
        <v>4538.75</v>
      </c>
      <c r="J82" s="6">
        <v>0.0</v>
      </c>
      <c r="K82" s="6">
        <v>37.0</v>
      </c>
      <c r="L82" s="6">
        <v>0.0</v>
      </c>
      <c r="M82" s="7" t="s">
        <v>15</v>
      </c>
      <c r="N82" s="6">
        <v>0.0</v>
      </c>
      <c r="O82" s="6">
        <f t="shared" si="2"/>
        <v>13721.8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24.0" customHeight="1">
      <c r="A83" s="5">
        <v>45160.0</v>
      </c>
      <c r="B83" s="6">
        <f t="shared" si="3"/>
        <v>13721.8</v>
      </c>
      <c r="C83" s="6">
        <v>6050.5</v>
      </c>
      <c r="D83" s="6">
        <v>624.0</v>
      </c>
      <c r="E83" s="6">
        <v>0.0</v>
      </c>
      <c r="F83" s="6">
        <f t="shared" si="1"/>
        <v>6674.5</v>
      </c>
      <c r="G83" s="6">
        <v>0.0</v>
      </c>
      <c r="H83" s="6"/>
      <c r="I83" s="6">
        <v>6376.25</v>
      </c>
      <c r="J83" s="6">
        <v>0.0</v>
      </c>
      <c r="K83" s="6">
        <v>25.0</v>
      </c>
      <c r="L83" s="6">
        <v>0.0</v>
      </c>
      <c r="M83" s="7" t="s">
        <v>15</v>
      </c>
      <c r="N83" s="6">
        <v>0.0</v>
      </c>
      <c r="O83" s="6">
        <f t="shared" si="2"/>
        <v>13371.05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24.0" customHeight="1">
      <c r="A84" s="5">
        <v>45161.0</v>
      </c>
      <c r="B84" s="6">
        <f t="shared" si="3"/>
        <v>13371.05</v>
      </c>
      <c r="C84" s="6">
        <v>6234.0</v>
      </c>
      <c r="D84" s="6">
        <v>775.5</v>
      </c>
      <c r="E84" s="6">
        <v>0.0</v>
      </c>
      <c r="F84" s="6">
        <f t="shared" si="1"/>
        <v>7009.5</v>
      </c>
      <c r="G84" s="6">
        <v>0.0</v>
      </c>
      <c r="H84" s="6"/>
      <c r="I84" s="6">
        <v>7143.5</v>
      </c>
      <c r="J84" s="6">
        <v>0.0</v>
      </c>
      <c r="K84" s="6">
        <v>37.0</v>
      </c>
      <c r="L84" s="6">
        <v>0.0</v>
      </c>
      <c r="M84" s="7" t="s">
        <v>15</v>
      </c>
      <c r="N84" s="6">
        <v>0.0</v>
      </c>
      <c r="O84" s="6">
        <f t="shared" si="2"/>
        <v>12424.55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24.0" customHeight="1">
      <c r="A85" s="5">
        <v>45162.0</v>
      </c>
      <c r="B85" s="6">
        <f t="shared" si="3"/>
        <v>12424.55</v>
      </c>
      <c r="C85" s="6">
        <v>6072.0</v>
      </c>
      <c r="D85" s="6">
        <v>528.25</v>
      </c>
      <c r="E85" s="6">
        <v>0.0</v>
      </c>
      <c r="F85" s="6">
        <f t="shared" si="1"/>
        <v>6600.25</v>
      </c>
      <c r="G85" s="6">
        <v>0.0</v>
      </c>
      <c r="H85" s="6"/>
      <c r="I85" s="6">
        <v>5116.75</v>
      </c>
      <c r="J85" s="6">
        <v>0.0</v>
      </c>
      <c r="K85" s="6">
        <v>25.0</v>
      </c>
      <c r="L85" s="6">
        <v>0.0</v>
      </c>
      <c r="M85" s="7" t="s">
        <v>15</v>
      </c>
      <c r="N85" s="6">
        <v>0.0</v>
      </c>
      <c r="O85" s="6">
        <f t="shared" si="2"/>
        <v>13354.8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24.0" customHeight="1">
      <c r="A86" s="5">
        <v>45163.0</v>
      </c>
      <c r="B86" s="6">
        <f t="shared" si="3"/>
        <v>13354.8</v>
      </c>
      <c r="C86" s="6">
        <v>5723.25</v>
      </c>
      <c r="D86" s="6">
        <v>907.5</v>
      </c>
      <c r="E86" s="6">
        <v>0.0</v>
      </c>
      <c r="F86" s="6">
        <f t="shared" si="1"/>
        <v>6630.75</v>
      </c>
      <c r="G86" s="6">
        <v>0.0</v>
      </c>
      <c r="H86" s="6"/>
      <c r="I86" s="6">
        <v>3103.0</v>
      </c>
      <c r="J86" s="6">
        <v>0.0</v>
      </c>
      <c r="K86" s="6">
        <v>647.0</v>
      </c>
      <c r="L86" s="6">
        <v>0.0</v>
      </c>
      <c r="M86" s="7" t="s">
        <v>15</v>
      </c>
      <c r="N86" s="6">
        <v>0.0</v>
      </c>
      <c r="O86" s="6">
        <f t="shared" si="2"/>
        <v>15328.05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24.0" customHeight="1">
      <c r="A87" s="5">
        <v>45164.0</v>
      </c>
      <c r="B87" s="6">
        <f t="shared" si="3"/>
        <v>15328.05</v>
      </c>
      <c r="C87" s="6">
        <v>6176.25</v>
      </c>
      <c r="D87" s="6">
        <v>865.75</v>
      </c>
      <c r="E87" s="6">
        <v>0.0</v>
      </c>
      <c r="F87" s="6">
        <f t="shared" si="1"/>
        <v>7042</v>
      </c>
      <c r="G87" s="6">
        <v>0.0</v>
      </c>
      <c r="H87" s="6"/>
      <c r="I87" s="6">
        <v>8689.25</v>
      </c>
      <c r="J87" s="6">
        <v>0.0</v>
      </c>
      <c r="K87" s="6">
        <v>25.0</v>
      </c>
      <c r="L87" s="6">
        <v>0.0</v>
      </c>
      <c r="M87" s="7" t="s">
        <v>15</v>
      </c>
      <c r="N87" s="6">
        <v>0.0</v>
      </c>
      <c r="O87" s="6">
        <f t="shared" si="2"/>
        <v>12790.05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24.0" customHeight="1">
      <c r="A88" s="5">
        <v>45165.0</v>
      </c>
      <c r="B88" s="6">
        <f t="shared" si="3"/>
        <v>12790.05</v>
      </c>
      <c r="C88" s="6">
        <v>7280.5</v>
      </c>
      <c r="D88" s="6">
        <v>783.5</v>
      </c>
      <c r="E88" s="6">
        <v>0.0</v>
      </c>
      <c r="F88" s="6">
        <f t="shared" si="1"/>
        <v>8064</v>
      </c>
      <c r="G88" s="6">
        <v>0.0</v>
      </c>
      <c r="H88" s="6"/>
      <c r="I88" s="6">
        <v>8178.75</v>
      </c>
      <c r="J88" s="6">
        <v>0.0</v>
      </c>
      <c r="K88" s="6">
        <v>537.0</v>
      </c>
      <c r="L88" s="6">
        <v>0.0</v>
      </c>
      <c r="M88" s="7" t="s">
        <v>15</v>
      </c>
      <c r="N88" s="6">
        <v>0.0</v>
      </c>
      <c r="O88" s="6">
        <f t="shared" si="2"/>
        <v>11354.8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24.0" customHeight="1">
      <c r="A89" s="5">
        <v>45166.0</v>
      </c>
      <c r="B89" s="6">
        <f t="shared" si="3"/>
        <v>11354.8</v>
      </c>
      <c r="C89" s="6">
        <v>6306.25</v>
      </c>
      <c r="D89" s="6">
        <v>706.25</v>
      </c>
      <c r="E89" s="6">
        <v>0.0</v>
      </c>
      <c r="F89" s="6">
        <f t="shared" si="1"/>
        <v>7012.5</v>
      </c>
      <c r="G89" s="6">
        <v>0.0</v>
      </c>
      <c r="H89" s="6"/>
      <c r="I89" s="6">
        <v>7446.75</v>
      </c>
      <c r="J89" s="6">
        <v>0.0</v>
      </c>
      <c r="K89" s="6">
        <v>75.0</v>
      </c>
      <c r="L89" s="6">
        <v>0.0</v>
      </c>
      <c r="M89" s="7" t="s">
        <v>15</v>
      </c>
      <c r="N89" s="6">
        <v>0.0</v>
      </c>
      <c r="O89" s="6">
        <f t="shared" si="2"/>
        <v>10139.3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24.0" customHeight="1">
      <c r="A90" s="5">
        <v>45167.0</v>
      </c>
      <c r="B90" s="6">
        <f t="shared" si="3"/>
        <v>10139.3</v>
      </c>
      <c r="C90" s="6">
        <v>6742.5</v>
      </c>
      <c r="D90" s="6">
        <v>790.25</v>
      </c>
      <c r="E90" s="6">
        <v>0.0</v>
      </c>
      <c r="F90" s="6">
        <f t="shared" si="1"/>
        <v>7532.75</v>
      </c>
      <c r="G90" s="6">
        <v>0.0</v>
      </c>
      <c r="H90" s="6"/>
      <c r="I90" s="6">
        <v>2943.25</v>
      </c>
      <c r="J90" s="6">
        <v>0.0</v>
      </c>
      <c r="K90" s="6">
        <v>2105.0</v>
      </c>
      <c r="L90" s="6">
        <v>0.0</v>
      </c>
      <c r="M90" s="7" t="s">
        <v>15</v>
      </c>
      <c r="N90" s="6">
        <v>0.0</v>
      </c>
      <c r="O90" s="6">
        <f t="shared" si="2"/>
        <v>11833.55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24.0" customHeight="1">
      <c r="A91" s="5">
        <v>45168.0</v>
      </c>
      <c r="B91" s="6">
        <f t="shared" si="3"/>
        <v>11833.55</v>
      </c>
      <c r="C91" s="6">
        <v>6390.0</v>
      </c>
      <c r="D91" s="6">
        <v>786.5</v>
      </c>
      <c r="E91" s="6">
        <v>0.0</v>
      </c>
      <c r="F91" s="6">
        <f t="shared" si="1"/>
        <v>7176.5</v>
      </c>
      <c r="G91" s="6">
        <v>0.0</v>
      </c>
      <c r="H91" s="6"/>
      <c r="I91" s="6">
        <v>3978.0</v>
      </c>
      <c r="J91" s="6">
        <v>0.0</v>
      </c>
      <c r="K91" s="6">
        <v>1263.0</v>
      </c>
      <c r="L91" s="6">
        <v>0.0</v>
      </c>
      <c r="M91" s="7" t="s">
        <v>15</v>
      </c>
      <c r="N91" s="6">
        <v>0.0</v>
      </c>
      <c r="O91" s="6">
        <f t="shared" si="2"/>
        <v>12982.55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24.0" customHeight="1">
      <c r="A92" s="5">
        <v>45169.0</v>
      </c>
      <c r="B92" s="6">
        <f t="shared" si="3"/>
        <v>12982.55</v>
      </c>
      <c r="C92" s="6">
        <v>7754.25</v>
      </c>
      <c r="D92" s="6">
        <v>371.5</v>
      </c>
      <c r="E92" s="6">
        <v>0.0</v>
      </c>
      <c r="F92" s="6">
        <f t="shared" si="1"/>
        <v>8125.75</v>
      </c>
      <c r="G92" s="6">
        <v>0.0</v>
      </c>
      <c r="H92" s="6"/>
      <c r="I92" s="6">
        <v>6638.25</v>
      </c>
      <c r="J92" s="6">
        <v>0.0</v>
      </c>
      <c r="K92" s="6">
        <v>1385.0</v>
      </c>
      <c r="L92" s="6">
        <v>0.0</v>
      </c>
      <c r="M92" s="7" t="s">
        <v>15</v>
      </c>
      <c r="N92" s="6">
        <v>0.0</v>
      </c>
      <c r="O92" s="6">
        <f t="shared" si="2"/>
        <v>12713.55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24.0" customHeight="1">
      <c r="A93" s="5">
        <v>45170.0</v>
      </c>
      <c r="B93" s="6">
        <f t="shared" si="3"/>
        <v>12713.55</v>
      </c>
      <c r="C93" s="6">
        <v>7287.75</v>
      </c>
      <c r="D93" s="6">
        <v>822.25</v>
      </c>
      <c r="E93" s="6">
        <v>0.0</v>
      </c>
      <c r="F93" s="6">
        <f t="shared" si="1"/>
        <v>8110</v>
      </c>
      <c r="G93" s="6">
        <v>0.0</v>
      </c>
      <c r="H93" s="6"/>
      <c r="I93" s="6">
        <v>6091.75</v>
      </c>
      <c r="J93" s="6">
        <v>0.0</v>
      </c>
      <c r="K93" s="6">
        <v>167.0</v>
      </c>
      <c r="L93" s="6">
        <v>0.0</v>
      </c>
      <c r="M93" s="7" t="s">
        <v>16</v>
      </c>
      <c r="N93" s="6">
        <v>0.0</v>
      </c>
      <c r="O93" s="6">
        <f t="shared" si="2"/>
        <v>13742.55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24.0" customHeight="1">
      <c r="A94" s="5">
        <v>45171.0</v>
      </c>
      <c r="B94" s="6">
        <f t="shared" si="3"/>
        <v>13742.55</v>
      </c>
      <c r="C94" s="6">
        <v>7328.0</v>
      </c>
      <c r="D94" s="6">
        <v>971.75</v>
      </c>
      <c r="E94" s="6">
        <v>0.0</v>
      </c>
      <c r="F94" s="6">
        <f t="shared" si="1"/>
        <v>8299.75</v>
      </c>
      <c r="G94" s="6">
        <v>0.0</v>
      </c>
      <c r="H94" s="6"/>
      <c r="I94" s="6">
        <v>6861.75</v>
      </c>
      <c r="J94" s="6">
        <v>0.0</v>
      </c>
      <c r="K94" s="6">
        <v>284.0</v>
      </c>
      <c r="L94" s="6">
        <v>0.0</v>
      </c>
      <c r="M94" s="7" t="s">
        <v>17</v>
      </c>
      <c r="N94" s="6">
        <v>0.0</v>
      </c>
      <c r="O94" s="6">
        <f t="shared" si="2"/>
        <v>13924.8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24.0" customHeight="1">
      <c r="A95" s="5">
        <v>45172.0</v>
      </c>
      <c r="B95" s="6">
        <f t="shared" si="3"/>
        <v>13924.8</v>
      </c>
      <c r="C95" s="6">
        <v>7297.5</v>
      </c>
      <c r="D95" s="6">
        <v>940.75</v>
      </c>
      <c r="E95" s="6">
        <v>0.0</v>
      </c>
      <c r="F95" s="6">
        <f t="shared" si="1"/>
        <v>8238.25</v>
      </c>
      <c r="G95" s="6">
        <v>0.0</v>
      </c>
      <c r="H95" s="6"/>
      <c r="I95" s="6">
        <v>4690.75</v>
      </c>
      <c r="J95" s="6">
        <v>0.0</v>
      </c>
      <c r="K95" s="6">
        <v>4160.0</v>
      </c>
      <c r="L95" s="6">
        <v>0.0</v>
      </c>
      <c r="M95" s="7" t="s">
        <v>18</v>
      </c>
      <c r="N95" s="6">
        <v>0.0</v>
      </c>
      <c r="O95" s="6">
        <f t="shared" si="2"/>
        <v>12371.55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24.0" customHeight="1">
      <c r="A96" s="5">
        <v>45173.0</v>
      </c>
      <c r="B96" s="6">
        <f t="shared" si="3"/>
        <v>12371.55</v>
      </c>
      <c r="C96" s="6">
        <v>6627.5</v>
      </c>
      <c r="D96" s="6">
        <v>873.25</v>
      </c>
      <c r="E96" s="6">
        <v>0.0</v>
      </c>
      <c r="F96" s="6">
        <f t="shared" si="1"/>
        <v>7500.75</v>
      </c>
      <c r="G96" s="6">
        <v>0.0</v>
      </c>
      <c r="H96" s="6"/>
      <c r="I96" s="6">
        <v>3596.75</v>
      </c>
      <c r="J96" s="6">
        <v>0.0</v>
      </c>
      <c r="K96" s="6">
        <v>45.0</v>
      </c>
      <c r="L96" s="6">
        <v>0.0</v>
      </c>
      <c r="M96" s="7" t="s">
        <v>19</v>
      </c>
      <c r="N96" s="6">
        <v>0.0</v>
      </c>
      <c r="O96" s="6">
        <f t="shared" si="2"/>
        <v>15357.3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24.0" customHeight="1">
      <c r="A97" s="5">
        <v>45174.0</v>
      </c>
      <c r="B97" s="6">
        <f t="shared" si="3"/>
        <v>15357.3</v>
      </c>
      <c r="C97" s="6">
        <v>6396.25</v>
      </c>
      <c r="D97" s="6">
        <v>1129.25</v>
      </c>
      <c r="E97" s="6">
        <v>0.0</v>
      </c>
      <c r="F97" s="6">
        <f t="shared" si="1"/>
        <v>7525.5</v>
      </c>
      <c r="G97" s="6">
        <v>0.0</v>
      </c>
      <c r="H97" s="6"/>
      <c r="I97" s="6">
        <v>5295.0</v>
      </c>
      <c r="J97" s="6">
        <v>921.0</v>
      </c>
      <c r="K97" s="6">
        <v>3945.0</v>
      </c>
      <c r="L97" s="6">
        <v>0.0</v>
      </c>
      <c r="M97" s="7" t="s">
        <v>20</v>
      </c>
      <c r="N97" s="6">
        <v>0.0</v>
      </c>
      <c r="O97" s="6">
        <f t="shared" si="2"/>
        <v>11592.55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24.0" customHeight="1">
      <c r="A98" s="5">
        <v>45175.0</v>
      </c>
      <c r="B98" s="6">
        <f t="shared" si="3"/>
        <v>11592.55</v>
      </c>
      <c r="C98" s="6">
        <v>7579.0</v>
      </c>
      <c r="D98" s="6">
        <v>827.0</v>
      </c>
      <c r="E98" s="6">
        <v>0.0</v>
      </c>
      <c r="F98" s="6">
        <f t="shared" si="1"/>
        <v>8406</v>
      </c>
      <c r="G98" s="6">
        <v>0.0</v>
      </c>
      <c r="H98" s="6"/>
      <c r="I98" s="6">
        <v>5614.0</v>
      </c>
      <c r="J98" s="6">
        <v>836.0</v>
      </c>
      <c r="K98" s="6">
        <v>140.0</v>
      </c>
      <c r="L98" s="6">
        <v>0.0</v>
      </c>
      <c r="M98" s="7" t="s">
        <v>21</v>
      </c>
      <c r="N98" s="6">
        <v>0.0</v>
      </c>
      <c r="O98" s="6">
        <f t="shared" si="2"/>
        <v>12581.55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24.0" customHeight="1">
      <c r="A99" s="5">
        <v>45176.0</v>
      </c>
      <c r="B99" s="6">
        <f t="shared" si="3"/>
        <v>12581.55</v>
      </c>
      <c r="C99" s="6">
        <v>8102.25</v>
      </c>
      <c r="D99" s="6">
        <v>893.5</v>
      </c>
      <c r="E99" s="6">
        <v>0.0</v>
      </c>
      <c r="F99" s="6">
        <f t="shared" si="1"/>
        <v>8995.75</v>
      </c>
      <c r="G99" s="6">
        <v>0.0</v>
      </c>
      <c r="H99" s="6"/>
      <c r="I99" s="6">
        <v>5442.5</v>
      </c>
      <c r="J99" s="6">
        <v>1472.0</v>
      </c>
      <c r="K99" s="6">
        <v>25.0</v>
      </c>
      <c r="L99" s="6">
        <v>0.0</v>
      </c>
      <c r="M99" s="7" t="s">
        <v>22</v>
      </c>
      <c r="N99" s="6">
        <v>0.0</v>
      </c>
      <c r="O99" s="6">
        <f t="shared" si="2"/>
        <v>13744.3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24.0" customHeight="1">
      <c r="A100" s="5">
        <v>45177.0</v>
      </c>
      <c r="B100" s="6">
        <f t="shared" si="3"/>
        <v>13744.3</v>
      </c>
      <c r="C100" s="6">
        <v>7035.25</v>
      </c>
      <c r="D100" s="6">
        <v>485.75</v>
      </c>
      <c r="E100" s="6">
        <v>0.0</v>
      </c>
      <c r="F100" s="6">
        <f t="shared" si="1"/>
        <v>7521</v>
      </c>
      <c r="G100" s="6">
        <v>0.0</v>
      </c>
      <c r="H100" s="6"/>
      <c r="I100" s="6">
        <v>4829.0</v>
      </c>
      <c r="J100" s="6">
        <v>0.0</v>
      </c>
      <c r="K100" s="6">
        <v>6987.0</v>
      </c>
      <c r="L100" s="6">
        <v>0.0</v>
      </c>
      <c r="M100" s="7" t="s">
        <v>23</v>
      </c>
      <c r="N100" s="6">
        <v>0.0</v>
      </c>
      <c r="O100" s="6">
        <f t="shared" si="2"/>
        <v>8963.55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24.0" customHeight="1">
      <c r="A101" s="5">
        <v>45178.0</v>
      </c>
      <c r="B101" s="6">
        <f t="shared" si="3"/>
        <v>8963.55</v>
      </c>
      <c r="C101" s="6">
        <v>6900.75</v>
      </c>
      <c r="D101" s="6">
        <v>939.75</v>
      </c>
      <c r="E101" s="6">
        <v>0.0</v>
      </c>
      <c r="F101" s="6">
        <f t="shared" si="1"/>
        <v>7840.5</v>
      </c>
      <c r="G101" s="6">
        <v>0.0</v>
      </c>
      <c r="H101" s="6"/>
      <c r="I101" s="6">
        <v>5007.75</v>
      </c>
      <c r="J101" s="6">
        <v>0.0</v>
      </c>
      <c r="K101" s="6">
        <v>1693.25</v>
      </c>
      <c r="L101" s="6">
        <v>0.0</v>
      </c>
      <c r="M101" s="7" t="s">
        <v>24</v>
      </c>
      <c r="N101" s="6">
        <v>0.0</v>
      </c>
      <c r="O101" s="6">
        <f t="shared" si="2"/>
        <v>9163.3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24.0" customHeight="1">
      <c r="A102" s="5">
        <v>45179.0</v>
      </c>
      <c r="B102" s="6">
        <f t="shared" si="3"/>
        <v>9163.3</v>
      </c>
      <c r="C102" s="6">
        <v>6531.0</v>
      </c>
      <c r="D102" s="6">
        <v>840.5</v>
      </c>
      <c r="E102" s="6">
        <v>0.0</v>
      </c>
      <c r="F102" s="6">
        <f t="shared" si="1"/>
        <v>7371.5</v>
      </c>
      <c r="G102" s="6">
        <v>0.0</v>
      </c>
      <c r="H102" s="6"/>
      <c r="I102" s="6">
        <v>2959.5</v>
      </c>
      <c r="J102" s="6">
        <v>397.0</v>
      </c>
      <c r="K102" s="6">
        <v>1065.0</v>
      </c>
      <c r="L102" s="6">
        <v>0.0</v>
      </c>
      <c r="M102" s="7" t="s">
        <v>25</v>
      </c>
      <c r="N102" s="6">
        <v>0.0</v>
      </c>
      <c r="O102" s="6">
        <f t="shared" si="2"/>
        <v>11272.8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24.0" customHeight="1">
      <c r="A103" s="5">
        <v>45180.0</v>
      </c>
      <c r="B103" s="6">
        <f t="shared" si="3"/>
        <v>11272.8</v>
      </c>
      <c r="C103" s="6">
        <v>7070.75</v>
      </c>
      <c r="D103" s="6">
        <v>960.5</v>
      </c>
      <c r="E103" s="6">
        <v>0.0</v>
      </c>
      <c r="F103" s="6">
        <f t="shared" si="1"/>
        <v>8031.25</v>
      </c>
      <c r="G103" s="6">
        <v>0.0</v>
      </c>
      <c r="H103" s="6"/>
      <c r="I103" s="6">
        <v>5157.75</v>
      </c>
      <c r="J103" s="6">
        <v>1910.0</v>
      </c>
      <c r="K103" s="6">
        <v>725.0</v>
      </c>
      <c r="L103" s="6">
        <v>0.0</v>
      </c>
      <c r="M103" s="7" t="s">
        <v>26</v>
      </c>
      <c r="N103" s="6">
        <v>0.0</v>
      </c>
      <c r="O103" s="6">
        <f t="shared" si="2"/>
        <v>10550.8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24.0" customHeight="1">
      <c r="A104" s="5">
        <v>45181.0</v>
      </c>
      <c r="B104" s="6">
        <f t="shared" si="3"/>
        <v>10550.8</v>
      </c>
      <c r="C104" s="6">
        <v>6683.25</v>
      </c>
      <c r="D104" s="6">
        <v>885.25</v>
      </c>
      <c r="E104" s="6">
        <v>0.0</v>
      </c>
      <c r="F104" s="6">
        <f t="shared" si="1"/>
        <v>7568.5</v>
      </c>
      <c r="G104" s="6">
        <v>0.0</v>
      </c>
      <c r="H104" s="6"/>
      <c r="I104" s="6">
        <v>6232.5</v>
      </c>
      <c r="J104" s="6">
        <v>1179.0</v>
      </c>
      <c r="K104" s="6">
        <v>265.0</v>
      </c>
      <c r="L104" s="6">
        <v>0.0</v>
      </c>
      <c r="M104" s="7" t="s">
        <v>27</v>
      </c>
      <c r="N104" s="6">
        <v>0.0</v>
      </c>
      <c r="O104" s="6">
        <f t="shared" si="2"/>
        <v>9557.55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24.0" customHeight="1">
      <c r="A105" s="5">
        <v>45182.0</v>
      </c>
      <c r="B105" s="6">
        <f t="shared" si="3"/>
        <v>9557.55</v>
      </c>
      <c r="C105" s="6">
        <v>6337.5</v>
      </c>
      <c r="D105" s="6">
        <v>902.5</v>
      </c>
      <c r="E105" s="6">
        <v>0.0</v>
      </c>
      <c r="F105" s="6">
        <f t="shared" si="1"/>
        <v>7240</v>
      </c>
      <c r="G105" s="6">
        <v>0.0</v>
      </c>
      <c r="H105" s="6"/>
      <c r="I105" s="6">
        <v>4041.0</v>
      </c>
      <c r="J105" s="6">
        <v>893.0</v>
      </c>
      <c r="K105" s="6">
        <v>40.0</v>
      </c>
      <c r="L105" s="6">
        <v>0.0</v>
      </c>
      <c r="M105" s="7" t="s">
        <v>28</v>
      </c>
      <c r="N105" s="6">
        <v>0.0</v>
      </c>
      <c r="O105" s="6">
        <f t="shared" si="2"/>
        <v>10921.05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24.0" customHeight="1">
      <c r="A106" s="5">
        <v>45183.0</v>
      </c>
      <c r="B106" s="6">
        <f t="shared" si="3"/>
        <v>10921.05</v>
      </c>
      <c r="C106" s="6">
        <v>7178.75</v>
      </c>
      <c r="D106" s="6">
        <v>980.0</v>
      </c>
      <c r="E106" s="6">
        <v>0.0</v>
      </c>
      <c r="F106" s="6">
        <f t="shared" si="1"/>
        <v>8158.75</v>
      </c>
      <c r="G106" s="6">
        <v>0.0</v>
      </c>
      <c r="H106" s="6"/>
      <c r="I106" s="6">
        <v>5550.0</v>
      </c>
      <c r="J106" s="6">
        <v>0.0</v>
      </c>
      <c r="K106" s="6">
        <v>1085.0</v>
      </c>
      <c r="L106" s="6">
        <v>0.0</v>
      </c>
      <c r="M106" s="7" t="s">
        <v>29</v>
      </c>
      <c r="N106" s="6">
        <v>0.0</v>
      </c>
      <c r="O106" s="6">
        <f t="shared" si="2"/>
        <v>11464.8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24.0" customHeight="1">
      <c r="A107" s="5">
        <v>45184.0</v>
      </c>
      <c r="B107" s="6">
        <f t="shared" si="3"/>
        <v>11464.8</v>
      </c>
      <c r="C107" s="6">
        <v>6707.25</v>
      </c>
      <c r="D107" s="6">
        <v>801.5</v>
      </c>
      <c r="E107" s="6">
        <v>0.0</v>
      </c>
      <c r="F107" s="6">
        <f t="shared" si="1"/>
        <v>7508.75</v>
      </c>
      <c r="G107" s="6">
        <v>0.0</v>
      </c>
      <c r="H107" s="6"/>
      <c r="I107" s="6">
        <v>3453.0</v>
      </c>
      <c r="J107" s="6">
        <v>727.0</v>
      </c>
      <c r="K107" s="6">
        <v>1880.0</v>
      </c>
      <c r="L107" s="6">
        <v>0.0</v>
      </c>
      <c r="M107" s="7" t="s">
        <v>30</v>
      </c>
      <c r="N107" s="6">
        <v>0.0</v>
      </c>
      <c r="O107" s="6">
        <f t="shared" si="2"/>
        <v>12112.05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24.0" customHeight="1">
      <c r="A108" s="5">
        <v>45185.0</v>
      </c>
      <c r="B108" s="6">
        <f t="shared" si="3"/>
        <v>12112.05</v>
      </c>
      <c r="C108" s="6">
        <v>6932.75</v>
      </c>
      <c r="D108" s="6">
        <v>863.75</v>
      </c>
      <c r="E108" s="6">
        <v>0.0</v>
      </c>
      <c r="F108" s="6">
        <f t="shared" si="1"/>
        <v>7796.5</v>
      </c>
      <c r="G108" s="6">
        <v>0.0</v>
      </c>
      <c r="H108" s="6"/>
      <c r="I108" s="6">
        <v>6922.75</v>
      </c>
      <c r="J108" s="6">
        <v>0.0</v>
      </c>
      <c r="K108" s="6">
        <v>1357.0</v>
      </c>
      <c r="L108" s="6">
        <v>0.0</v>
      </c>
      <c r="M108" s="7" t="s">
        <v>31</v>
      </c>
      <c r="N108" s="6">
        <v>0.0</v>
      </c>
      <c r="O108" s="6">
        <f t="shared" si="2"/>
        <v>10765.05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24.0" customHeight="1">
      <c r="A109" s="5">
        <v>45186.0</v>
      </c>
      <c r="B109" s="6">
        <f t="shared" si="3"/>
        <v>10765.05</v>
      </c>
      <c r="C109" s="6">
        <v>6924.25</v>
      </c>
      <c r="D109" s="6">
        <v>842.0</v>
      </c>
      <c r="E109" s="6">
        <v>0.0</v>
      </c>
      <c r="F109" s="6">
        <f t="shared" si="1"/>
        <v>7766.25</v>
      </c>
      <c r="G109" s="6">
        <v>0.0</v>
      </c>
      <c r="H109" s="6"/>
      <c r="I109" s="6">
        <v>2132.75</v>
      </c>
      <c r="J109" s="6">
        <v>0.0</v>
      </c>
      <c r="K109" s="6">
        <v>2045.0</v>
      </c>
      <c r="L109" s="6">
        <v>0.0</v>
      </c>
      <c r="M109" s="7" t="s">
        <v>32</v>
      </c>
      <c r="N109" s="6">
        <v>0.0</v>
      </c>
      <c r="O109" s="6">
        <f t="shared" si="2"/>
        <v>13511.55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24.0" customHeight="1">
      <c r="A110" s="5">
        <v>45187.0</v>
      </c>
      <c r="B110" s="6">
        <f t="shared" si="3"/>
        <v>13511.55</v>
      </c>
      <c r="C110" s="6">
        <v>7120.25</v>
      </c>
      <c r="D110" s="6">
        <v>898.5</v>
      </c>
      <c r="E110" s="6">
        <v>0.0</v>
      </c>
      <c r="F110" s="6">
        <f t="shared" si="1"/>
        <v>8018.75</v>
      </c>
      <c r="G110" s="6">
        <v>0.0</v>
      </c>
      <c r="H110" s="6"/>
      <c r="I110" s="6">
        <v>5441.0</v>
      </c>
      <c r="J110" s="6">
        <v>3634.0</v>
      </c>
      <c r="K110" s="6">
        <v>140.0</v>
      </c>
      <c r="L110" s="6">
        <v>0.0</v>
      </c>
      <c r="M110" s="7" t="s">
        <v>33</v>
      </c>
      <c r="N110" s="6">
        <v>0.0</v>
      </c>
      <c r="O110" s="6">
        <f t="shared" si="2"/>
        <v>11416.8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24.0" customHeight="1">
      <c r="A111" s="5">
        <v>45188.0</v>
      </c>
      <c r="B111" s="6">
        <f t="shared" si="3"/>
        <v>11416.8</v>
      </c>
      <c r="C111" s="6">
        <v>6638.25</v>
      </c>
      <c r="D111" s="6">
        <v>881.75</v>
      </c>
      <c r="E111" s="6">
        <v>0.0</v>
      </c>
      <c r="F111" s="6">
        <f t="shared" si="1"/>
        <v>7520</v>
      </c>
      <c r="G111" s="6">
        <v>0.0</v>
      </c>
      <c r="H111" s="6"/>
      <c r="I111" s="6">
        <v>4411.75</v>
      </c>
      <c r="J111" s="6">
        <v>1640.0</v>
      </c>
      <c r="K111" s="6">
        <v>525.0</v>
      </c>
      <c r="L111" s="6">
        <v>0.0</v>
      </c>
      <c r="M111" s="7" t="s">
        <v>34</v>
      </c>
      <c r="N111" s="6">
        <v>0.0</v>
      </c>
      <c r="O111" s="6">
        <f t="shared" si="2"/>
        <v>11478.3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24.0" customHeight="1">
      <c r="A112" s="5">
        <v>45189.0</v>
      </c>
      <c r="B112" s="6">
        <f t="shared" si="3"/>
        <v>11478.3</v>
      </c>
      <c r="C112" s="6">
        <v>6423.0</v>
      </c>
      <c r="D112" s="6">
        <v>1601.0</v>
      </c>
      <c r="E112" s="6">
        <v>0.0</v>
      </c>
      <c r="F112" s="6">
        <f t="shared" si="1"/>
        <v>8024</v>
      </c>
      <c r="G112" s="6">
        <v>0.0</v>
      </c>
      <c r="H112" s="6"/>
      <c r="I112" s="6">
        <v>5453.5</v>
      </c>
      <c r="J112" s="6">
        <v>804.0</v>
      </c>
      <c r="K112" s="6">
        <v>428.0</v>
      </c>
      <c r="L112" s="6">
        <v>0.0</v>
      </c>
      <c r="M112" s="7" t="s">
        <v>35</v>
      </c>
      <c r="N112" s="6">
        <v>0.0</v>
      </c>
      <c r="O112" s="6">
        <f t="shared" si="2"/>
        <v>11215.8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24.0" customHeight="1">
      <c r="A113" s="5">
        <v>45190.0</v>
      </c>
      <c r="B113" s="6">
        <f t="shared" si="3"/>
        <v>11215.8</v>
      </c>
      <c r="C113" s="6">
        <v>6442.5</v>
      </c>
      <c r="D113" s="6">
        <v>1233.5</v>
      </c>
      <c r="E113" s="6">
        <v>0.0</v>
      </c>
      <c r="F113" s="6">
        <f t="shared" si="1"/>
        <v>7676</v>
      </c>
      <c r="G113" s="6">
        <v>0.0</v>
      </c>
      <c r="H113" s="6"/>
      <c r="I113" s="6">
        <v>4806.25</v>
      </c>
      <c r="J113" s="6">
        <v>0.0</v>
      </c>
      <c r="K113" s="6">
        <v>1005.0</v>
      </c>
      <c r="L113" s="6">
        <v>0.0</v>
      </c>
      <c r="M113" s="7" t="s">
        <v>36</v>
      </c>
      <c r="N113" s="6">
        <v>0.0</v>
      </c>
      <c r="O113" s="6">
        <f t="shared" si="2"/>
        <v>11847.05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24.0" customHeight="1">
      <c r="A114" s="5">
        <v>45191.0</v>
      </c>
      <c r="B114" s="6">
        <f t="shared" si="3"/>
        <v>11847.05</v>
      </c>
      <c r="C114" s="6">
        <v>6965.25</v>
      </c>
      <c r="D114" s="6">
        <v>788.5</v>
      </c>
      <c r="E114" s="6">
        <v>0.0</v>
      </c>
      <c r="F114" s="6">
        <f t="shared" si="1"/>
        <v>7753.75</v>
      </c>
      <c r="G114" s="6">
        <v>0.0</v>
      </c>
      <c r="H114" s="6"/>
      <c r="I114" s="6">
        <v>5478.25</v>
      </c>
      <c r="J114" s="6">
        <v>1404.0</v>
      </c>
      <c r="K114" s="6">
        <v>607.0</v>
      </c>
      <c r="L114" s="6">
        <v>0.0</v>
      </c>
      <c r="M114" s="7" t="s">
        <v>37</v>
      </c>
      <c r="N114" s="6">
        <v>0.0</v>
      </c>
      <c r="O114" s="6">
        <f t="shared" si="2"/>
        <v>11323.05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24.0" customHeight="1">
      <c r="A115" s="5">
        <v>45192.0</v>
      </c>
      <c r="B115" s="6">
        <f t="shared" si="3"/>
        <v>11323.05</v>
      </c>
      <c r="C115" s="6">
        <v>6605.0</v>
      </c>
      <c r="D115" s="6">
        <v>691.0</v>
      </c>
      <c r="E115" s="6">
        <v>0.0</v>
      </c>
      <c r="F115" s="6">
        <f t="shared" si="1"/>
        <v>7296</v>
      </c>
      <c r="G115" s="6">
        <v>0.0</v>
      </c>
      <c r="H115" s="6"/>
      <c r="I115" s="6">
        <v>5261.25</v>
      </c>
      <c r="J115" s="6">
        <v>0.0</v>
      </c>
      <c r="K115" s="6">
        <v>1632.0</v>
      </c>
      <c r="L115" s="6">
        <v>0.0</v>
      </c>
      <c r="M115" s="7" t="s">
        <v>38</v>
      </c>
      <c r="N115" s="6">
        <v>0.0</v>
      </c>
      <c r="O115" s="6">
        <f t="shared" si="2"/>
        <v>11034.8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24.0" customHeight="1">
      <c r="A116" s="5">
        <v>45193.0</v>
      </c>
      <c r="B116" s="6">
        <f t="shared" si="3"/>
        <v>11034.8</v>
      </c>
      <c r="C116" s="6">
        <v>7277.25</v>
      </c>
      <c r="D116" s="6">
        <v>1254.0</v>
      </c>
      <c r="E116" s="6">
        <v>0.0</v>
      </c>
      <c r="F116" s="6">
        <f t="shared" si="1"/>
        <v>8531.25</v>
      </c>
      <c r="G116" s="6">
        <v>0.0</v>
      </c>
      <c r="H116" s="6"/>
      <c r="I116" s="6">
        <v>5469.0</v>
      </c>
      <c r="J116" s="6">
        <v>0.0</v>
      </c>
      <c r="K116" s="6">
        <v>25.0</v>
      </c>
      <c r="L116" s="6">
        <v>0.0</v>
      </c>
      <c r="M116" s="7" t="s">
        <v>39</v>
      </c>
      <c r="N116" s="6">
        <v>0.0</v>
      </c>
      <c r="O116" s="6">
        <f t="shared" si="2"/>
        <v>12818.05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24.0" customHeight="1">
      <c r="A117" s="5">
        <v>45194.0</v>
      </c>
      <c r="B117" s="6">
        <f t="shared" si="3"/>
        <v>12818.05</v>
      </c>
      <c r="C117" s="6">
        <v>6605.25</v>
      </c>
      <c r="D117" s="6">
        <v>1042.25</v>
      </c>
      <c r="E117" s="6">
        <v>0.0</v>
      </c>
      <c r="F117" s="6">
        <f t="shared" si="1"/>
        <v>7647.5</v>
      </c>
      <c r="G117" s="6">
        <v>0.0</v>
      </c>
      <c r="H117" s="6"/>
      <c r="I117" s="6">
        <v>4991.75</v>
      </c>
      <c r="J117" s="6">
        <v>2240.0</v>
      </c>
      <c r="K117" s="6">
        <v>125.0</v>
      </c>
      <c r="L117" s="6">
        <v>0.0</v>
      </c>
      <c r="M117" s="7" t="s">
        <v>40</v>
      </c>
      <c r="N117" s="6">
        <v>0.0</v>
      </c>
      <c r="O117" s="6">
        <f t="shared" si="2"/>
        <v>12066.55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24.0" customHeight="1">
      <c r="A118" s="5">
        <v>45195.0</v>
      </c>
      <c r="B118" s="6">
        <f t="shared" si="3"/>
        <v>12066.55</v>
      </c>
      <c r="C118" s="6">
        <v>7134.5</v>
      </c>
      <c r="D118" s="6">
        <v>880.25</v>
      </c>
      <c r="E118" s="6">
        <v>0.0</v>
      </c>
      <c r="F118" s="6">
        <f t="shared" si="1"/>
        <v>8014.75</v>
      </c>
      <c r="G118" s="6">
        <v>0.0</v>
      </c>
      <c r="H118" s="6"/>
      <c r="I118" s="6">
        <v>5685.0</v>
      </c>
      <c r="J118" s="6">
        <v>338.0</v>
      </c>
      <c r="K118" s="6">
        <v>40.0</v>
      </c>
      <c r="L118" s="6">
        <v>0.0</v>
      </c>
      <c r="M118" s="7" t="s">
        <v>41</v>
      </c>
      <c r="N118" s="6">
        <v>0.0</v>
      </c>
      <c r="O118" s="6">
        <f t="shared" si="2"/>
        <v>13138.05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24.0" customHeight="1">
      <c r="A119" s="5">
        <v>45196.0</v>
      </c>
      <c r="B119" s="6">
        <f t="shared" si="3"/>
        <v>13138.05</v>
      </c>
      <c r="C119" s="6">
        <v>6328.25</v>
      </c>
      <c r="D119" s="6">
        <v>1221.0</v>
      </c>
      <c r="E119" s="6">
        <v>0.0</v>
      </c>
      <c r="F119" s="6">
        <f t="shared" si="1"/>
        <v>7549.25</v>
      </c>
      <c r="G119" s="6">
        <v>0.0</v>
      </c>
      <c r="H119" s="6"/>
      <c r="I119" s="6">
        <v>5508.75</v>
      </c>
      <c r="J119" s="6">
        <v>500.0</v>
      </c>
      <c r="K119" s="6">
        <v>293.0</v>
      </c>
      <c r="L119" s="6">
        <v>0.0</v>
      </c>
      <c r="M119" s="7" t="s">
        <v>42</v>
      </c>
      <c r="N119" s="6">
        <v>0.0</v>
      </c>
      <c r="O119" s="6">
        <f t="shared" si="2"/>
        <v>13164.55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24.0" customHeight="1">
      <c r="A120" s="5">
        <v>45197.0</v>
      </c>
      <c r="B120" s="6">
        <f t="shared" si="3"/>
        <v>13164.55</v>
      </c>
      <c r="C120" s="6">
        <v>6644.25</v>
      </c>
      <c r="D120" s="6">
        <v>826.5</v>
      </c>
      <c r="E120" s="6">
        <v>0.0</v>
      </c>
      <c r="F120" s="6">
        <f t="shared" si="1"/>
        <v>7470.75</v>
      </c>
      <c r="G120" s="6">
        <v>0.0</v>
      </c>
      <c r="H120" s="6"/>
      <c r="I120" s="6">
        <v>3871.0</v>
      </c>
      <c r="J120" s="6">
        <v>4279.0</v>
      </c>
      <c r="K120" s="6">
        <v>106.0</v>
      </c>
      <c r="L120" s="6">
        <v>0.0</v>
      </c>
      <c r="M120" s="7" t="s">
        <v>43</v>
      </c>
      <c r="N120" s="6">
        <v>0.0</v>
      </c>
      <c r="O120" s="6">
        <f t="shared" si="2"/>
        <v>11552.8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24.0" customHeight="1">
      <c r="A121" s="5">
        <v>45198.0</v>
      </c>
      <c r="B121" s="6">
        <f t="shared" si="3"/>
        <v>11552.8</v>
      </c>
      <c r="C121" s="6">
        <v>6717.0</v>
      </c>
      <c r="D121" s="6">
        <v>1610.5</v>
      </c>
      <c r="E121" s="6">
        <v>0.0</v>
      </c>
      <c r="F121" s="6">
        <f t="shared" si="1"/>
        <v>8327.5</v>
      </c>
      <c r="G121" s="6">
        <v>0.0</v>
      </c>
      <c r="H121" s="6"/>
      <c r="I121" s="6">
        <v>6186.75</v>
      </c>
      <c r="J121" s="6">
        <v>0.0</v>
      </c>
      <c r="K121" s="6">
        <v>1155.0</v>
      </c>
      <c r="L121" s="6">
        <v>0.0</v>
      </c>
      <c r="M121" s="7" t="s">
        <v>44</v>
      </c>
      <c r="N121" s="6">
        <v>0.0</v>
      </c>
      <c r="O121" s="6">
        <f t="shared" si="2"/>
        <v>10928.05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24.0" customHeight="1">
      <c r="A122" s="5">
        <v>45199.0</v>
      </c>
      <c r="B122" s="6">
        <f t="shared" si="3"/>
        <v>10928.05</v>
      </c>
      <c r="C122" s="6">
        <v>6710.0</v>
      </c>
      <c r="D122" s="6">
        <v>820.0</v>
      </c>
      <c r="E122" s="6">
        <v>0.0</v>
      </c>
      <c r="F122" s="6">
        <f t="shared" si="1"/>
        <v>7530</v>
      </c>
      <c r="G122" s="6">
        <v>0.0</v>
      </c>
      <c r="H122" s="6"/>
      <c r="I122" s="6">
        <v>6695.5</v>
      </c>
      <c r="J122" s="6">
        <v>1565.0</v>
      </c>
      <c r="K122" s="6">
        <v>25.0</v>
      </c>
      <c r="L122" s="6">
        <v>0.0</v>
      </c>
      <c r="M122" s="7" t="s">
        <v>39</v>
      </c>
      <c r="N122" s="6">
        <v>250.0</v>
      </c>
      <c r="O122" s="6">
        <f t="shared" si="2"/>
        <v>9102.55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24.0" customHeight="1">
      <c r="A123" s="5">
        <v>45200.0</v>
      </c>
      <c r="B123" s="6">
        <f t="shared" si="3"/>
        <v>9102.55</v>
      </c>
      <c r="C123" s="6">
        <v>8254.25</v>
      </c>
      <c r="D123" s="6">
        <v>782.0</v>
      </c>
      <c r="E123" s="6">
        <v>0.0</v>
      </c>
      <c r="F123" s="6">
        <f t="shared" si="1"/>
        <v>9036.25</v>
      </c>
      <c r="G123" s="6">
        <v>0.0</v>
      </c>
      <c r="H123" s="6"/>
      <c r="I123" s="6">
        <v>2223.25</v>
      </c>
      <c r="J123" s="6">
        <v>456.0</v>
      </c>
      <c r="K123" s="6">
        <v>25.0</v>
      </c>
      <c r="L123" s="6">
        <v>0.0</v>
      </c>
      <c r="M123" s="7" t="s">
        <v>39</v>
      </c>
      <c r="N123" s="6">
        <v>0.0</v>
      </c>
      <c r="O123" s="6">
        <f t="shared" si="2"/>
        <v>14652.55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24.0" customHeight="1">
      <c r="A124" s="5">
        <v>45201.0</v>
      </c>
      <c r="B124" s="6">
        <f t="shared" si="3"/>
        <v>14652.55</v>
      </c>
      <c r="C124" s="6">
        <v>7220.5</v>
      </c>
      <c r="D124" s="6">
        <v>802.25</v>
      </c>
      <c r="E124" s="6">
        <v>0.0</v>
      </c>
      <c r="F124" s="6">
        <f t="shared" si="1"/>
        <v>8022.75</v>
      </c>
      <c r="G124" s="6">
        <v>0.0</v>
      </c>
      <c r="H124" s="6"/>
      <c r="I124" s="6">
        <v>9103.5</v>
      </c>
      <c r="J124" s="6">
        <v>449.0</v>
      </c>
      <c r="K124" s="6">
        <v>830.0</v>
      </c>
      <c r="L124" s="6">
        <v>0.0</v>
      </c>
      <c r="M124" s="7" t="s">
        <v>45</v>
      </c>
      <c r="N124" s="6">
        <v>0.0</v>
      </c>
      <c r="O124" s="6">
        <f t="shared" si="2"/>
        <v>11490.55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24.0" customHeight="1">
      <c r="A125" s="5">
        <v>45202.0</v>
      </c>
      <c r="B125" s="6">
        <f t="shared" si="3"/>
        <v>11490.55</v>
      </c>
      <c r="C125" s="6">
        <v>6453.0</v>
      </c>
      <c r="D125" s="6">
        <v>827.25</v>
      </c>
      <c r="E125" s="6">
        <v>0.0</v>
      </c>
      <c r="F125" s="6">
        <f t="shared" si="1"/>
        <v>7280.25</v>
      </c>
      <c r="G125" s="6">
        <v>0.0</v>
      </c>
      <c r="H125" s="6"/>
      <c r="I125" s="6">
        <v>3802.25</v>
      </c>
      <c r="J125" s="6">
        <v>1529.0</v>
      </c>
      <c r="K125" s="6">
        <v>417.0</v>
      </c>
      <c r="L125" s="6">
        <v>0.0</v>
      </c>
      <c r="M125" s="7" t="s">
        <v>46</v>
      </c>
      <c r="N125" s="6">
        <v>0.0</v>
      </c>
      <c r="O125" s="6">
        <f t="shared" si="2"/>
        <v>12195.3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24.0" customHeight="1">
      <c r="A126" s="5">
        <v>45203.0</v>
      </c>
      <c r="B126" s="6">
        <f t="shared" si="3"/>
        <v>12195.3</v>
      </c>
      <c r="C126" s="6">
        <v>7198.5</v>
      </c>
      <c r="D126" s="6">
        <v>852.75</v>
      </c>
      <c r="E126" s="6">
        <v>0.0</v>
      </c>
      <c r="F126" s="6">
        <f t="shared" si="1"/>
        <v>8051.25</v>
      </c>
      <c r="G126" s="6">
        <v>0.0</v>
      </c>
      <c r="H126" s="6"/>
      <c r="I126" s="6">
        <v>4267.25</v>
      </c>
      <c r="J126" s="6">
        <v>1846.0</v>
      </c>
      <c r="K126" s="6">
        <v>25.0</v>
      </c>
      <c r="L126" s="6">
        <v>0.0</v>
      </c>
      <c r="M126" s="7" t="s">
        <v>39</v>
      </c>
      <c r="N126" s="6">
        <v>250.0</v>
      </c>
      <c r="O126" s="6">
        <f t="shared" si="2"/>
        <v>13005.55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24.0" customHeight="1">
      <c r="A127" s="5">
        <v>45204.0</v>
      </c>
      <c r="B127" s="6">
        <f t="shared" si="3"/>
        <v>13005.55</v>
      </c>
      <c r="C127" s="6">
        <v>7306.0</v>
      </c>
      <c r="D127" s="6">
        <v>707.0</v>
      </c>
      <c r="E127" s="6">
        <v>0.0</v>
      </c>
      <c r="F127" s="6">
        <f t="shared" si="1"/>
        <v>8013</v>
      </c>
      <c r="G127" s="6">
        <v>0.0</v>
      </c>
      <c r="H127" s="6"/>
      <c r="I127" s="6">
        <v>4422.5</v>
      </c>
      <c r="J127" s="6">
        <v>0.0</v>
      </c>
      <c r="K127" s="6">
        <v>232.0</v>
      </c>
      <c r="L127" s="6">
        <v>0.0</v>
      </c>
      <c r="M127" s="7" t="s">
        <v>47</v>
      </c>
      <c r="N127" s="6">
        <v>0.0</v>
      </c>
      <c r="O127" s="6">
        <f t="shared" si="2"/>
        <v>15657.05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24.0" customHeight="1">
      <c r="A128" s="5">
        <v>45205.0</v>
      </c>
      <c r="B128" s="6">
        <f t="shared" si="3"/>
        <v>15657.05</v>
      </c>
      <c r="C128" s="6">
        <v>6148.5</v>
      </c>
      <c r="D128" s="6">
        <v>1073.0</v>
      </c>
      <c r="E128" s="6">
        <v>0.0</v>
      </c>
      <c r="F128" s="6">
        <f t="shared" si="1"/>
        <v>7221.5</v>
      </c>
      <c r="G128" s="6">
        <v>0.0</v>
      </c>
      <c r="H128" s="6"/>
      <c r="I128" s="6">
        <v>5173.25</v>
      </c>
      <c r="J128" s="6">
        <v>672.0</v>
      </c>
      <c r="K128" s="6">
        <v>3175.0</v>
      </c>
      <c r="L128" s="6">
        <v>0.0</v>
      </c>
      <c r="M128" s="7" t="s">
        <v>48</v>
      </c>
      <c r="N128" s="6">
        <v>300.0</v>
      </c>
      <c r="O128" s="6">
        <f t="shared" si="2"/>
        <v>12485.3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24.0" customHeight="1">
      <c r="A129" s="5">
        <v>45206.0</v>
      </c>
      <c r="B129" s="6">
        <f t="shared" si="3"/>
        <v>12485.3</v>
      </c>
      <c r="C129" s="6">
        <v>7527.25</v>
      </c>
      <c r="D129" s="6">
        <v>1046.0</v>
      </c>
      <c r="E129" s="6">
        <v>0.0</v>
      </c>
      <c r="F129" s="6">
        <f t="shared" si="1"/>
        <v>8573.25</v>
      </c>
      <c r="G129" s="6">
        <v>0.0</v>
      </c>
      <c r="H129" s="6"/>
      <c r="I129" s="6">
        <v>9835.75</v>
      </c>
      <c r="J129" s="6">
        <v>673.0</v>
      </c>
      <c r="K129" s="6">
        <v>1425.0</v>
      </c>
      <c r="L129" s="6">
        <v>0.0</v>
      </c>
      <c r="M129" s="7" t="s">
        <v>49</v>
      </c>
      <c r="N129" s="6">
        <v>0.0</v>
      </c>
      <c r="O129" s="6">
        <f t="shared" si="2"/>
        <v>8078.8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24.0" customHeight="1">
      <c r="A130" s="5">
        <v>45207.0</v>
      </c>
      <c r="B130" s="6">
        <f t="shared" si="3"/>
        <v>8078.8</v>
      </c>
      <c r="C130" s="6">
        <v>7186.0</v>
      </c>
      <c r="D130" s="6">
        <v>848.25</v>
      </c>
      <c r="E130" s="6">
        <v>0.0</v>
      </c>
      <c r="F130" s="6">
        <f t="shared" si="1"/>
        <v>8034.25</v>
      </c>
      <c r="G130" s="6">
        <v>0.0</v>
      </c>
      <c r="H130" s="6"/>
      <c r="I130" s="6">
        <v>2149.5</v>
      </c>
      <c r="J130" s="6">
        <v>0.0</v>
      </c>
      <c r="K130" s="6">
        <v>2216.0</v>
      </c>
      <c r="L130" s="6">
        <v>0.0</v>
      </c>
      <c r="M130" s="7" t="s">
        <v>50</v>
      </c>
      <c r="N130" s="6">
        <v>0.0</v>
      </c>
      <c r="O130" s="6">
        <f t="shared" si="2"/>
        <v>10899.3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24.0" customHeight="1">
      <c r="A131" s="5">
        <v>45208.0</v>
      </c>
      <c r="B131" s="6">
        <f t="shared" si="3"/>
        <v>10899.3</v>
      </c>
      <c r="C131" s="6">
        <v>5988.25</v>
      </c>
      <c r="D131" s="6">
        <v>1185.25</v>
      </c>
      <c r="E131" s="6">
        <v>0.0</v>
      </c>
      <c r="F131" s="6">
        <f t="shared" si="1"/>
        <v>7173.5</v>
      </c>
      <c r="G131" s="6">
        <v>0.0</v>
      </c>
      <c r="H131" s="6"/>
      <c r="I131" s="6">
        <v>6315.25</v>
      </c>
      <c r="J131" s="6">
        <v>541.0</v>
      </c>
      <c r="K131" s="6">
        <v>525.0</v>
      </c>
      <c r="L131" s="6">
        <v>0.0</v>
      </c>
      <c r="M131" s="7" t="s">
        <v>51</v>
      </c>
      <c r="N131" s="6">
        <v>0.0</v>
      </c>
      <c r="O131" s="6">
        <f t="shared" si="2"/>
        <v>9506.3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24.0" customHeight="1">
      <c r="A132" s="5">
        <v>45209.0</v>
      </c>
      <c r="B132" s="6">
        <f t="shared" si="3"/>
        <v>9506.3</v>
      </c>
      <c r="C132" s="6">
        <v>7491.75</v>
      </c>
      <c r="D132" s="6">
        <v>974.0</v>
      </c>
      <c r="E132" s="6">
        <v>0.0</v>
      </c>
      <c r="F132" s="6">
        <f t="shared" si="1"/>
        <v>8465.75</v>
      </c>
      <c r="G132" s="6">
        <v>0.0</v>
      </c>
      <c r="H132" s="6"/>
      <c r="I132" s="6">
        <v>4864.0</v>
      </c>
      <c r="J132" s="6">
        <v>393.0</v>
      </c>
      <c r="K132" s="6">
        <v>1045.0</v>
      </c>
      <c r="L132" s="6">
        <v>0.0</v>
      </c>
      <c r="M132" s="7" t="s">
        <v>52</v>
      </c>
      <c r="N132" s="6">
        <v>0.0</v>
      </c>
      <c r="O132" s="6">
        <f t="shared" si="2"/>
        <v>10696.05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24.0" customHeight="1">
      <c r="A133" s="5">
        <v>45210.0</v>
      </c>
      <c r="B133" s="6">
        <f t="shared" si="3"/>
        <v>10696.05</v>
      </c>
      <c r="C133" s="6">
        <v>6483.0</v>
      </c>
      <c r="D133" s="6">
        <v>719.25</v>
      </c>
      <c r="E133" s="6">
        <v>0.0</v>
      </c>
      <c r="F133" s="6">
        <f t="shared" si="1"/>
        <v>7202.25</v>
      </c>
      <c r="G133" s="6">
        <v>0.0</v>
      </c>
      <c r="H133" s="6"/>
      <c r="I133" s="6">
        <v>4801.25</v>
      </c>
      <c r="J133" s="6">
        <v>0.0</v>
      </c>
      <c r="K133" s="6">
        <v>1725.0</v>
      </c>
      <c r="L133" s="6">
        <v>0.0</v>
      </c>
      <c r="M133" s="7" t="s">
        <v>53</v>
      </c>
      <c r="N133" s="6">
        <v>0.0</v>
      </c>
      <c r="O133" s="6">
        <f t="shared" si="2"/>
        <v>10652.8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24.0" customHeight="1">
      <c r="A134" s="5">
        <v>45211.0</v>
      </c>
      <c r="B134" s="6">
        <f t="shared" si="3"/>
        <v>10652.8</v>
      </c>
      <c r="C134" s="6">
        <v>6239.0</v>
      </c>
      <c r="D134" s="6">
        <v>1459.75</v>
      </c>
      <c r="E134" s="6">
        <v>0.0</v>
      </c>
      <c r="F134" s="6">
        <f t="shared" si="1"/>
        <v>7698.75</v>
      </c>
      <c r="G134" s="6">
        <v>0.0</v>
      </c>
      <c r="H134" s="6"/>
      <c r="I134" s="6">
        <v>4747.0</v>
      </c>
      <c r="J134" s="6">
        <v>425.0</v>
      </c>
      <c r="K134" s="6">
        <v>337.0</v>
      </c>
      <c r="L134" s="6">
        <v>0.0</v>
      </c>
      <c r="M134" s="7" t="s">
        <v>54</v>
      </c>
      <c r="N134" s="6">
        <v>0.0</v>
      </c>
      <c r="O134" s="6">
        <f t="shared" si="2"/>
        <v>11382.8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24.0" customHeight="1">
      <c r="A135" s="5">
        <v>45212.0</v>
      </c>
      <c r="B135" s="6">
        <f t="shared" si="3"/>
        <v>11382.8</v>
      </c>
      <c r="C135" s="6">
        <v>6934.75</v>
      </c>
      <c r="D135" s="6">
        <v>1086.5</v>
      </c>
      <c r="E135" s="6">
        <v>0.0</v>
      </c>
      <c r="F135" s="6">
        <f t="shared" si="1"/>
        <v>8021.25</v>
      </c>
      <c r="G135" s="6">
        <v>0.0</v>
      </c>
      <c r="H135" s="6"/>
      <c r="I135" s="6">
        <v>4589.25</v>
      </c>
      <c r="J135" s="6">
        <v>3750.0</v>
      </c>
      <c r="K135" s="6">
        <v>37.0</v>
      </c>
      <c r="L135" s="6">
        <v>0.0</v>
      </c>
      <c r="M135" s="7" t="s">
        <v>55</v>
      </c>
      <c r="N135" s="6">
        <v>0.0</v>
      </c>
      <c r="O135" s="6">
        <f t="shared" si="2"/>
        <v>9941.3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24.0" customHeight="1">
      <c r="A136" s="5">
        <v>45213.0</v>
      </c>
      <c r="B136" s="6">
        <f t="shared" si="3"/>
        <v>9941.3</v>
      </c>
      <c r="C136" s="6">
        <v>7034.25</v>
      </c>
      <c r="D136" s="6">
        <v>989.25</v>
      </c>
      <c r="E136" s="6">
        <v>0.0</v>
      </c>
      <c r="F136" s="6">
        <f t="shared" si="1"/>
        <v>8023.5</v>
      </c>
      <c r="G136" s="6">
        <v>0.0</v>
      </c>
      <c r="H136" s="6"/>
      <c r="I136" s="6">
        <v>5342.0</v>
      </c>
      <c r="J136" s="6">
        <v>0.0</v>
      </c>
      <c r="K136" s="6">
        <v>25.0</v>
      </c>
      <c r="L136" s="6">
        <v>0.0</v>
      </c>
      <c r="M136" s="7" t="s">
        <v>22</v>
      </c>
      <c r="N136" s="6">
        <v>0.0</v>
      </c>
      <c r="O136" s="6">
        <f t="shared" si="2"/>
        <v>11608.55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24.0" customHeight="1">
      <c r="A137" s="5">
        <v>45214.0</v>
      </c>
      <c r="B137" s="6">
        <f t="shared" si="3"/>
        <v>11608.55</v>
      </c>
      <c r="C137" s="6">
        <v>6939.25</v>
      </c>
      <c r="D137" s="6">
        <v>913.75</v>
      </c>
      <c r="E137" s="6">
        <v>0.0</v>
      </c>
      <c r="F137" s="6">
        <f t="shared" si="1"/>
        <v>7853</v>
      </c>
      <c r="G137" s="6">
        <v>0.0</v>
      </c>
      <c r="H137" s="6"/>
      <c r="I137" s="6">
        <v>2955.25</v>
      </c>
      <c r="J137" s="6">
        <v>3087.0</v>
      </c>
      <c r="K137" s="6">
        <v>25.0</v>
      </c>
      <c r="L137" s="6">
        <v>0.0</v>
      </c>
      <c r="M137" s="7" t="s">
        <v>22</v>
      </c>
      <c r="N137" s="6">
        <v>0.0</v>
      </c>
      <c r="O137" s="6">
        <f t="shared" si="2"/>
        <v>12480.55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24.0" customHeight="1">
      <c r="A138" s="5">
        <v>45215.0</v>
      </c>
      <c r="B138" s="6">
        <f t="shared" si="3"/>
        <v>12480.55</v>
      </c>
      <c r="C138" s="6">
        <v>6548.25</v>
      </c>
      <c r="D138" s="6">
        <v>971.25</v>
      </c>
      <c r="E138" s="6">
        <v>0.0</v>
      </c>
      <c r="F138" s="6">
        <f t="shared" si="1"/>
        <v>7519.5</v>
      </c>
      <c r="G138" s="6">
        <v>0.0</v>
      </c>
      <c r="H138" s="6"/>
      <c r="I138" s="6">
        <v>4610.25</v>
      </c>
      <c r="J138" s="6">
        <v>610.0</v>
      </c>
      <c r="K138" s="6">
        <v>93.0</v>
      </c>
      <c r="L138" s="6">
        <v>0.0</v>
      </c>
      <c r="M138" s="7" t="s">
        <v>56</v>
      </c>
      <c r="N138" s="6">
        <v>0.0</v>
      </c>
      <c r="O138" s="6">
        <f t="shared" si="2"/>
        <v>13715.55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24.0" customHeight="1">
      <c r="A139" s="5">
        <v>45216.0</v>
      </c>
      <c r="B139" s="6">
        <f t="shared" si="3"/>
        <v>13715.55</v>
      </c>
      <c r="C139" s="6">
        <v>6394.5</v>
      </c>
      <c r="D139" s="6">
        <v>961.0</v>
      </c>
      <c r="E139" s="6">
        <v>0.0</v>
      </c>
      <c r="F139" s="6">
        <f t="shared" si="1"/>
        <v>7355.5</v>
      </c>
      <c r="G139" s="6">
        <v>0.0</v>
      </c>
      <c r="H139" s="6"/>
      <c r="I139" s="6">
        <v>4109.5</v>
      </c>
      <c r="J139" s="6">
        <v>1533.0</v>
      </c>
      <c r="K139" s="6">
        <v>25.0</v>
      </c>
      <c r="L139" s="6">
        <v>0.0</v>
      </c>
      <c r="M139" s="7" t="s">
        <v>22</v>
      </c>
      <c r="N139" s="6">
        <v>0.0</v>
      </c>
      <c r="O139" s="6">
        <f t="shared" si="2"/>
        <v>14442.55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24.0" customHeight="1">
      <c r="A140" s="5">
        <v>45217.0</v>
      </c>
      <c r="B140" s="6">
        <f t="shared" si="3"/>
        <v>14442.55</v>
      </c>
      <c r="C140" s="6">
        <v>6164.75</v>
      </c>
      <c r="D140" s="6">
        <v>1193.5</v>
      </c>
      <c r="E140" s="6">
        <v>0.0</v>
      </c>
      <c r="F140" s="6">
        <f t="shared" si="1"/>
        <v>7358.25</v>
      </c>
      <c r="G140" s="6">
        <v>0.0</v>
      </c>
      <c r="H140" s="6"/>
      <c r="I140" s="6">
        <v>5259.25</v>
      </c>
      <c r="J140" s="6">
        <v>0.0</v>
      </c>
      <c r="K140" s="6">
        <v>2164.0</v>
      </c>
      <c r="L140" s="6">
        <v>0.0</v>
      </c>
      <c r="M140" s="7" t="s">
        <v>57</v>
      </c>
      <c r="N140" s="6">
        <v>0.0</v>
      </c>
      <c r="O140" s="6">
        <f t="shared" si="2"/>
        <v>13184.05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24.0" customHeight="1">
      <c r="A141" s="5">
        <v>45218.0</v>
      </c>
      <c r="B141" s="6">
        <f t="shared" si="3"/>
        <v>13184.05</v>
      </c>
      <c r="C141" s="6">
        <v>8203.5</v>
      </c>
      <c r="D141" s="6">
        <v>1032.75</v>
      </c>
      <c r="E141" s="6">
        <v>0.0</v>
      </c>
      <c r="F141" s="6">
        <f t="shared" si="1"/>
        <v>9236.25</v>
      </c>
      <c r="G141" s="6">
        <v>0.0</v>
      </c>
      <c r="H141" s="6"/>
      <c r="I141" s="6">
        <v>5846.75</v>
      </c>
      <c r="J141" s="6">
        <v>2500.0</v>
      </c>
      <c r="K141" s="6">
        <v>489.0</v>
      </c>
      <c r="L141" s="6">
        <v>0.0</v>
      </c>
      <c r="M141" s="7" t="s">
        <v>58</v>
      </c>
      <c r="N141" s="6">
        <v>0.0</v>
      </c>
      <c r="O141" s="6">
        <f t="shared" si="2"/>
        <v>12551.8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24.0" customHeight="1">
      <c r="A142" s="5">
        <v>45219.0</v>
      </c>
      <c r="B142" s="6">
        <f t="shared" si="3"/>
        <v>12551.8</v>
      </c>
      <c r="C142" s="6">
        <v>6798.5</v>
      </c>
      <c r="D142" s="6">
        <v>1221.0</v>
      </c>
      <c r="E142" s="6">
        <v>0.0</v>
      </c>
      <c r="F142" s="6">
        <f t="shared" si="1"/>
        <v>8019.5</v>
      </c>
      <c r="G142" s="6">
        <v>0.0</v>
      </c>
      <c r="H142" s="6"/>
      <c r="I142" s="6">
        <v>10087.0</v>
      </c>
      <c r="J142" s="6">
        <v>1102.0</v>
      </c>
      <c r="K142" s="6">
        <v>390.0</v>
      </c>
      <c r="L142" s="6">
        <v>0.0</v>
      </c>
      <c r="M142" s="7" t="s">
        <v>59</v>
      </c>
      <c r="N142" s="6">
        <v>0.0</v>
      </c>
      <c r="O142" s="6">
        <f t="shared" si="2"/>
        <v>7771.3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24.0" customHeight="1">
      <c r="A143" s="5">
        <v>45220.0</v>
      </c>
      <c r="B143" s="6">
        <f t="shared" si="3"/>
        <v>7771.3</v>
      </c>
      <c r="C143" s="6">
        <v>6833.5</v>
      </c>
      <c r="D143" s="6">
        <v>682.0</v>
      </c>
      <c r="E143" s="6">
        <v>0.0</v>
      </c>
      <c r="F143" s="6">
        <f t="shared" si="1"/>
        <v>7515.5</v>
      </c>
      <c r="G143" s="6">
        <v>0.0</v>
      </c>
      <c r="H143" s="6"/>
      <c r="I143" s="6">
        <v>4132.75</v>
      </c>
      <c r="J143" s="6">
        <v>0.0</v>
      </c>
      <c r="K143" s="6">
        <v>440.0</v>
      </c>
      <c r="L143" s="6">
        <v>0.0</v>
      </c>
      <c r="M143" s="7" t="s">
        <v>60</v>
      </c>
      <c r="N143" s="6">
        <v>0.0</v>
      </c>
      <c r="O143" s="6">
        <f t="shared" si="2"/>
        <v>10032.05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24.0" customHeight="1">
      <c r="A144" s="5">
        <v>45221.0</v>
      </c>
      <c r="B144" s="6">
        <f t="shared" si="3"/>
        <v>10032.05</v>
      </c>
      <c r="C144" s="6">
        <v>6419.5</v>
      </c>
      <c r="D144" s="6">
        <v>1320.0</v>
      </c>
      <c r="E144" s="6">
        <v>0.0</v>
      </c>
      <c r="F144" s="6">
        <f t="shared" si="1"/>
        <v>7739.5</v>
      </c>
      <c r="G144" s="6">
        <v>0.0</v>
      </c>
      <c r="H144" s="6"/>
      <c r="I144" s="6">
        <v>1984.25</v>
      </c>
      <c r="J144" s="6">
        <v>0.0</v>
      </c>
      <c r="K144" s="6">
        <v>890.0</v>
      </c>
      <c r="L144" s="6">
        <v>0.0</v>
      </c>
      <c r="M144" s="7" t="s">
        <v>61</v>
      </c>
      <c r="N144" s="6">
        <v>0.0</v>
      </c>
      <c r="O144" s="6">
        <f t="shared" si="2"/>
        <v>13577.3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24.0" customHeight="1">
      <c r="A145" s="5">
        <v>45222.0</v>
      </c>
      <c r="B145" s="6">
        <f t="shared" si="3"/>
        <v>13577.3</v>
      </c>
      <c r="C145" s="6">
        <v>7606.0</v>
      </c>
      <c r="D145" s="6">
        <v>838.25</v>
      </c>
      <c r="E145" s="6">
        <v>0.0</v>
      </c>
      <c r="F145" s="6">
        <f t="shared" si="1"/>
        <v>8444.25</v>
      </c>
      <c r="G145" s="6">
        <v>0.0</v>
      </c>
      <c r="H145" s="6"/>
      <c r="I145" s="6">
        <v>7771.5</v>
      </c>
      <c r="J145" s="6">
        <v>0.0</v>
      </c>
      <c r="K145" s="6">
        <v>725.0</v>
      </c>
      <c r="L145" s="6">
        <v>0.0</v>
      </c>
      <c r="M145" s="7" t="s">
        <v>62</v>
      </c>
      <c r="N145" s="6">
        <v>0.0</v>
      </c>
      <c r="O145" s="6">
        <f t="shared" si="2"/>
        <v>12686.8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24.0" customHeight="1">
      <c r="A146" s="5">
        <v>45223.0</v>
      </c>
      <c r="B146" s="6">
        <f t="shared" si="3"/>
        <v>12686.8</v>
      </c>
      <c r="C146" s="6">
        <v>6775.75</v>
      </c>
      <c r="D146" s="6">
        <v>725.0</v>
      </c>
      <c r="E146" s="6">
        <v>0.0</v>
      </c>
      <c r="F146" s="6">
        <f t="shared" si="1"/>
        <v>7500.75</v>
      </c>
      <c r="G146" s="6">
        <v>0.0</v>
      </c>
      <c r="H146" s="6"/>
      <c r="I146" s="6">
        <v>5866.5</v>
      </c>
      <c r="J146" s="6">
        <v>0.0</v>
      </c>
      <c r="K146" s="6">
        <v>345.0</v>
      </c>
      <c r="L146" s="6">
        <v>0.0</v>
      </c>
      <c r="M146" s="7" t="s">
        <v>63</v>
      </c>
      <c r="N146" s="6">
        <v>0.0</v>
      </c>
      <c r="O146" s="6">
        <f t="shared" si="2"/>
        <v>13251.05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24.0" customHeight="1">
      <c r="A147" s="5">
        <v>45224.0</v>
      </c>
      <c r="B147" s="6">
        <f t="shared" si="3"/>
        <v>13251.05</v>
      </c>
      <c r="C147" s="6">
        <v>6778.0</v>
      </c>
      <c r="D147" s="6">
        <v>1018.0</v>
      </c>
      <c r="E147" s="6">
        <v>0.0</v>
      </c>
      <c r="F147" s="6">
        <f t="shared" si="1"/>
        <v>7796</v>
      </c>
      <c r="G147" s="6">
        <v>0.0</v>
      </c>
      <c r="H147" s="6"/>
      <c r="I147" s="6">
        <v>6801.0</v>
      </c>
      <c r="J147" s="6">
        <v>0.0</v>
      </c>
      <c r="K147" s="6">
        <v>2374.5</v>
      </c>
      <c r="L147" s="6">
        <v>0.0</v>
      </c>
      <c r="M147" s="7" t="s">
        <v>64</v>
      </c>
      <c r="N147" s="6">
        <v>0.0</v>
      </c>
      <c r="O147" s="6">
        <f t="shared" si="2"/>
        <v>10853.55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24.0" customHeight="1">
      <c r="A148" s="5">
        <v>45225.0</v>
      </c>
      <c r="B148" s="6">
        <f t="shared" si="3"/>
        <v>10853.55</v>
      </c>
      <c r="C148" s="6">
        <v>7468.5</v>
      </c>
      <c r="D148" s="6">
        <v>1068.5</v>
      </c>
      <c r="E148" s="6">
        <v>0.0</v>
      </c>
      <c r="F148" s="6">
        <f t="shared" si="1"/>
        <v>8537</v>
      </c>
      <c r="G148" s="6">
        <v>0.0</v>
      </c>
      <c r="H148" s="6"/>
      <c r="I148" s="6">
        <v>4914.75</v>
      </c>
      <c r="J148" s="6">
        <v>0.0</v>
      </c>
      <c r="K148" s="6">
        <v>1195.0</v>
      </c>
      <c r="L148" s="6">
        <v>0.0</v>
      </c>
      <c r="M148" s="7" t="s">
        <v>65</v>
      </c>
      <c r="N148" s="6">
        <v>0.0</v>
      </c>
      <c r="O148" s="6">
        <f t="shared" si="2"/>
        <v>12212.3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24.0" customHeight="1">
      <c r="A149" s="5">
        <v>45226.0</v>
      </c>
      <c r="B149" s="6">
        <f t="shared" si="3"/>
        <v>12212.3</v>
      </c>
      <c r="C149" s="6">
        <v>6694.5</v>
      </c>
      <c r="D149" s="6">
        <v>736.0</v>
      </c>
      <c r="E149" s="6">
        <v>0.0</v>
      </c>
      <c r="F149" s="6">
        <f t="shared" si="1"/>
        <v>7430.5</v>
      </c>
      <c r="G149" s="6">
        <v>0.0</v>
      </c>
      <c r="H149" s="6"/>
      <c r="I149" s="6">
        <v>2270.5</v>
      </c>
      <c r="J149" s="6">
        <v>2148.5</v>
      </c>
      <c r="K149" s="6">
        <v>1425.0</v>
      </c>
      <c r="L149" s="6">
        <v>0.0</v>
      </c>
      <c r="M149" s="7" t="s">
        <v>66</v>
      </c>
      <c r="N149" s="6">
        <v>0.0</v>
      </c>
      <c r="O149" s="6">
        <f t="shared" si="2"/>
        <v>13062.8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24.0" customHeight="1">
      <c r="A150" s="5">
        <v>45227.0</v>
      </c>
      <c r="B150" s="6">
        <f t="shared" si="3"/>
        <v>13062.8</v>
      </c>
      <c r="C150" s="6">
        <v>6732.5</v>
      </c>
      <c r="D150" s="6">
        <v>803.0</v>
      </c>
      <c r="E150" s="6">
        <v>0.0</v>
      </c>
      <c r="F150" s="6">
        <f t="shared" si="1"/>
        <v>7535.5</v>
      </c>
      <c r="G150" s="6">
        <v>0.0</v>
      </c>
      <c r="H150" s="6"/>
      <c r="I150" s="6">
        <v>3634.25</v>
      </c>
      <c r="J150" s="6">
        <v>0.0</v>
      </c>
      <c r="K150" s="6">
        <v>4694.0</v>
      </c>
      <c r="L150" s="6">
        <v>0.0</v>
      </c>
      <c r="M150" s="7" t="s">
        <v>67</v>
      </c>
      <c r="N150" s="6">
        <v>0.0</v>
      </c>
      <c r="O150" s="6">
        <f t="shared" si="2"/>
        <v>11467.05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24.0" customHeight="1">
      <c r="A151" s="5">
        <v>45228.0</v>
      </c>
      <c r="B151" s="6">
        <f t="shared" si="3"/>
        <v>11467.05</v>
      </c>
      <c r="C151" s="6">
        <v>7209.75</v>
      </c>
      <c r="D151" s="6">
        <v>963.25</v>
      </c>
      <c r="E151" s="6">
        <v>0.0</v>
      </c>
      <c r="F151" s="6">
        <f t="shared" si="1"/>
        <v>8173</v>
      </c>
      <c r="G151" s="6">
        <v>0.0</v>
      </c>
      <c r="H151" s="6"/>
      <c r="I151" s="6">
        <v>5438.0</v>
      </c>
      <c r="J151" s="6">
        <v>0.0</v>
      </c>
      <c r="K151" s="6">
        <v>1345.0</v>
      </c>
      <c r="L151" s="6">
        <v>0.0</v>
      </c>
      <c r="M151" s="7" t="s">
        <v>68</v>
      </c>
      <c r="N151" s="6">
        <v>0.0</v>
      </c>
      <c r="O151" s="6">
        <f t="shared" si="2"/>
        <v>11893.8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24.0" customHeight="1">
      <c r="A152" s="5">
        <v>45229.0</v>
      </c>
      <c r="B152" s="6">
        <f t="shared" si="3"/>
        <v>11893.8</v>
      </c>
      <c r="C152" s="6">
        <v>6734.25</v>
      </c>
      <c r="D152" s="6">
        <v>985.75</v>
      </c>
      <c r="E152" s="6">
        <v>0.0</v>
      </c>
      <c r="F152" s="6">
        <f t="shared" si="1"/>
        <v>7720</v>
      </c>
      <c r="G152" s="6">
        <v>0.0</v>
      </c>
      <c r="H152" s="6"/>
      <c r="I152" s="6">
        <v>7139.0</v>
      </c>
      <c r="J152" s="6">
        <v>0.0</v>
      </c>
      <c r="K152" s="6">
        <v>788.0</v>
      </c>
      <c r="L152" s="6">
        <v>0.0</v>
      </c>
      <c r="M152" s="7" t="s">
        <v>69</v>
      </c>
      <c r="N152" s="6">
        <v>0.0</v>
      </c>
      <c r="O152" s="6">
        <f t="shared" si="2"/>
        <v>10701.05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24.0" customHeight="1">
      <c r="A153" s="5">
        <v>45230.0</v>
      </c>
      <c r="B153" s="6">
        <f t="shared" si="3"/>
        <v>10701.05</v>
      </c>
      <c r="C153" s="6">
        <v>7654.75</v>
      </c>
      <c r="D153" s="6">
        <v>1576.25</v>
      </c>
      <c r="E153" s="6">
        <v>0.0</v>
      </c>
      <c r="F153" s="6">
        <f t="shared" si="1"/>
        <v>9231</v>
      </c>
      <c r="G153" s="6">
        <v>0.0</v>
      </c>
      <c r="H153" s="6"/>
      <c r="I153" s="6">
        <v>7176.0</v>
      </c>
      <c r="J153" s="6">
        <v>0.0</v>
      </c>
      <c r="K153" s="6">
        <v>25.0</v>
      </c>
      <c r="L153" s="6">
        <v>0.0</v>
      </c>
      <c r="M153" s="7" t="s">
        <v>39</v>
      </c>
      <c r="N153" s="6">
        <v>0.0</v>
      </c>
      <c r="O153" s="6">
        <f t="shared" si="2"/>
        <v>11154.8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24.0" customHeight="1">
      <c r="A154" s="5">
        <v>45231.0</v>
      </c>
      <c r="B154" s="6">
        <f t="shared" si="3"/>
        <v>11154.8</v>
      </c>
      <c r="C154" s="6">
        <v>8072.75</v>
      </c>
      <c r="D154" s="6">
        <v>1254.5</v>
      </c>
      <c r="E154" s="6">
        <v>0.0</v>
      </c>
      <c r="F154" s="6">
        <f t="shared" si="1"/>
        <v>9327.25</v>
      </c>
      <c r="G154" s="6">
        <v>0.0</v>
      </c>
      <c r="H154" s="6"/>
      <c r="I154" s="6">
        <v>5084.75</v>
      </c>
      <c r="J154" s="6">
        <v>0.0</v>
      </c>
      <c r="K154" s="6">
        <v>1100.0</v>
      </c>
      <c r="L154" s="6">
        <v>0.0</v>
      </c>
      <c r="M154" s="7" t="s">
        <v>70</v>
      </c>
      <c r="N154" s="6">
        <v>0.0</v>
      </c>
      <c r="O154" s="6">
        <f t="shared" si="2"/>
        <v>13042.8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24.0" customHeight="1">
      <c r="A155" s="5">
        <v>45232.0</v>
      </c>
      <c r="B155" s="6">
        <f t="shared" si="3"/>
        <v>13042.8</v>
      </c>
      <c r="C155" s="6">
        <v>7848.0</v>
      </c>
      <c r="D155" s="6">
        <v>1173.75</v>
      </c>
      <c r="E155" s="6">
        <v>0.0</v>
      </c>
      <c r="F155" s="6">
        <f t="shared" si="1"/>
        <v>9021.75</v>
      </c>
      <c r="G155" s="6">
        <v>0.0</v>
      </c>
      <c r="H155" s="6"/>
      <c r="I155" s="6">
        <v>5607.75</v>
      </c>
      <c r="J155" s="6">
        <v>0.0</v>
      </c>
      <c r="K155" s="6">
        <v>967.0</v>
      </c>
      <c r="L155" s="6">
        <v>0.0</v>
      </c>
      <c r="M155" s="7" t="s">
        <v>71</v>
      </c>
      <c r="N155" s="6">
        <v>0.0</v>
      </c>
      <c r="O155" s="6">
        <f t="shared" si="2"/>
        <v>14316.05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24.0" customHeight="1">
      <c r="A156" s="5">
        <v>45233.0</v>
      </c>
      <c r="B156" s="6">
        <f t="shared" si="3"/>
        <v>14316.05</v>
      </c>
      <c r="C156" s="6">
        <v>7056.0</v>
      </c>
      <c r="D156" s="6">
        <v>830.75</v>
      </c>
      <c r="E156" s="6">
        <v>0.0</v>
      </c>
      <c r="F156" s="6">
        <f t="shared" si="1"/>
        <v>7886.75</v>
      </c>
      <c r="G156" s="6">
        <v>0.0</v>
      </c>
      <c r="H156" s="6"/>
      <c r="I156" s="6">
        <v>8271.0</v>
      </c>
      <c r="J156" s="6">
        <v>0.0</v>
      </c>
      <c r="K156" s="6">
        <v>325.0</v>
      </c>
      <c r="L156" s="6">
        <v>0.0</v>
      </c>
      <c r="M156" s="7" t="s">
        <v>72</v>
      </c>
      <c r="N156" s="6">
        <v>0.0</v>
      </c>
      <c r="O156" s="6">
        <f t="shared" si="2"/>
        <v>12776.05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24.0" customHeight="1">
      <c r="A157" s="5">
        <v>45234.0</v>
      </c>
      <c r="B157" s="6">
        <f t="shared" si="3"/>
        <v>12776.05</v>
      </c>
      <c r="C157" s="6">
        <v>6688.25</v>
      </c>
      <c r="D157" s="6">
        <v>1576.0</v>
      </c>
      <c r="E157" s="6">
        <v>0.0</v>
      </c>
      <c r="F157" s="6">
        <f t="shared" si="1"/>
        <v>8264.25</v>
      </c>
      <c r="G157" s="6">
        <v>0.0</v>
      </c>
      <c r="H157" s="6"/>
      <c r="I157" s="6">
        <v>11906.75</v>
      </c>
      <c r="J157" s="6">
        <v>0.0</v>
      </c>
      <c r="K157" s="6">
        <v>125.0</v>
      </c>
      <c r="L157" s="6">
        <v>0.0</v>
      </c>
      <c r="M157" s="7" t="s">
        <v>73</v>
      </c>
      <c r="N157" s="6">
        <v>0.0</v>
      </c>
      <c r="O157" s="6">
        <f t="shared" si="2"/>
        <v>7432.55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24.0" customHeight="1">
      <c r="A158" s="5">
        <v>45235.0</v>
      </c>
      <c r="B158" s="6">
        <f t="shared" si="3"/>
        <v>7432.55</v>
      </c>
      <c r="C158" s="6">
        <v>6604.0</v>
      </c>
      <c r="D158" s="6">
        <v>1545.75</v>
      </c>
      <c r="E158" s="6">
        <v>0.0</v>
      </c>
      <c r="F158" s="6">
        <f t="shared" si="1"/>
        <v>8149.75</v>
      </c>
      <c r="G158" s="6">
        <v>0.0</v>
      </c>
      <c r="H158" s="6"/>
      <c r="I158" s="6">
        <v>3497.75</v>
      </c>
      <c r="J158" s="6">
        <v>0.0</v>
      </c>
      <c r="K158" s="6">
        <v>545.0</v>
      </c>
      <c r="L158" s="6">
        <v>0.0</v>
      </c>
      <c r="M158" s="7" t="s">
        <v>74</v>
      </c>
      <c r="N158" s="6">
        <v>0.0</v>
      </c>
      <c r="O158" s="6">
        <f t="shared" si="2"/>
        <v>9993.8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24.0" customHeight="1">
      <c r="A159" s="5">
        <v>45236.0</v>
      </c>
      <c r="B159" s="6">
        <f t="shared" si="3"/>
        <v>9993.8</v>
      </c>
      <c r="C159" s="6">
        <v>6803.5</v>
      </c>
      <c r="D159" s="6">
        <v>1259.0</v>
      </c>
      <c r="E159" s="6">
        <v>0.0</v>
      </c>
      <c r="F159" s="6">
        <f t="shared" si="1"/>
        <v>8062.5</v>
      </c>
      <c r="G159" s="6">
        <v>0.0</v>
      </c>
      <c r="H159" s="6"/>
      <c r="I159" s="6">
        <v>5751.0</v>
      </c>
      <c r="J159" s="6">
        <v>0.0</v>
      </c>
      <c r="K159" s="6">
        <v>475.0</v>
      </c>
      <c r="L159" s="6">
        <v>0.0</v>
      </c>
      <c r="M159" s="7" t="s">
        <v>75</v>
      </c>
      <c r="N159" s="6">
        <v>0.0</v>
      </c>
      <c r="O159" s="6">
        <f t="shared" si="2"/>
        <v>10571.3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24.0" customHeight="1">
      <c r="A160" s="5">
        <v>45237.0</v>
      </c>
      <c r="B160" s="6">
        <f t="shared" si="3"/>
        <v>10571.3</v>
      </c>
      <c r="C160" s="6">
        <v>6403.75</v>
      </c>
      <c r="D160" s="6">
        <v>1657.0</v>
      </c>
      <c r="E160" s="6">
        <v>0.0</v>
      </c>
      <c r="F160" s="6">
        <f t="shared" si="1"/>
        <v>8060.75</v>
      </c>
      <c r="G160" s="6">
        <v>0.0</v>
      </c>
      <c r="H160" s="6"/>
      <c r="I160" s="6">
        <v>5457.75</v>
      </c>
      <c r="J160" s="6">
        <v>0.0</v>
      </c>
      <c r="K160" s="6">
        <v>175.0</v>
      </c>
      <c r="L160" s="6">
        <v>0.0</v>
      </c>
      <c r="M160" s="7" t="s">
        <v>76</v>
      </c>
      <c r="N160" s="6">
        <v>0.0</v>
      </c>
      <c r="O160" s="6">
        <f t="shared" si="2"/>
        <v>11342.3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24.0" customHeight="1">
      <c r="A161" s="5">
        <v>45238.0</v>
      </c>
      <c r="B161" s="6">
        <f t="shared" si="3"/>
        <v>11342.3</v>
      </c>
      <c r="C161" s="6">
        <v>6373.0</v>
      </c>
      <c r="D161" s="6">
        <v>1702.25</v>
      </c>
      <c r="E161" s="6">
        <v>0.0</v>
      </c>
      <c r="F161" s="6">
        <f t="shared" si="1"/>
        <v>8075.25</v>
      </c>
      <c r="G161" s="6">
        <v>0.0</v>
      </c>
      <c r="H161" s="6"/>
      <c r="I161" s="6">
        <v>2746.75</v>
      </c>
      <c r="J161" s="6">
        <v>3014.0</v>
      </c>
      <c r="K161" s="6">
        <v>442.0</v>
      </c>
      <c r="L161" s="6">
        <v>0.0</v>
      </c>
      <c r="M161" s="7" t="s">
        <v>77</v>
      </c>
      <c r="N161" s="6">
        <v>0.0</v>
      </c>
      <c r="O161" s="6">
        <f t="shared" si="2"/>
        <v>11512.55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24.0" customHeight="1">
      <c r="A162" s="5">
        <v>45239.0</v>
      </c>
      <c r="B162" s="6">
        <f t="shared" si="3"/>
        <v>11512.55</v>
      </c>
      <c r="C162" s="6">
        <v>7078.25</v>
      </c>
      <c r="D162" s="6">
        <v>976.5</v>
      </c>
      <c r="E162" s="6">
        <v>0.0</v>
      </c>
      <c r="F162" s="6">
        <f t="shared" si="1"/>
        <v>8054.75</v>
      </c>
      <c r="G162" s="6">
        <v>0.0</v>
      </c>
      <c r="H162" s="6"/>
      <c r="I162" s="6">
        <v>3886.5</v>
      </c>
      <c r="J162" s="6">
        <v>1883.0</v>
      </c>
      <c r="K162" s="6">
        <v>1475.0</v>
      </c>
      <c r="L162" s="6">
        <v>0.0</v>
      </c>
      <c r="M162" s="7" t="s">
        <v>78</v>
      </c>
      <c r="N162" s="6">
        <v>0.0</v>
      </c>
      <c r="O162" s="6">
        <f t="shared" si="2"/>
        <v>11346.3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24.0" customHeight="1">
      <c r="A163" s="5">
        <v>45240.0</v>
      </c>
      <c r="B163" s="6">
        <f t="shared" si="3"/>
        <v>11346.3</v>
      </c>
      <c r="C163" s="6">
        <v>6591.5</v>
      </c>
      <c r="D163" s="6">
        <v>698.5</v>
      </c>
      <c r="E163" s="6">
        <v>0.0</v>
      </c>
      <c r="F163" s="6">
        <f t="shared" si="1"/>
        <v>7290</v>
      </c>
      <c r="G163" s="6">
        <v>0.0</v>
      </c>
      <c r="H163" s="6"/>
      <c r="I163" s="6">
        <v>4383.0</v>
      </c>
      <c r="J163" s="6">
        <v>0.0</v>
      </c>
      <c r="K163" s="6">
        <v>2864.0</v>
      </c>
      <c r="L163" s="6">
        <v>0.0</v>
      </c>
      <c r="M163" s="7" t="s">
        <v>79</v>
      </c>
      <c r="N163" s="6">
        <v>0.0</v>
      </c>
      <c r="O163" s="6">
        <f t="shared" si="2"/>
        <v>10690.8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24.0" customHeight="1">
      <c r="A164" s="5">
        <v>45241.0</v>
      </c>
      <c r="B164" s="6">
        <f t="shared" si="3"/>
        <v>10690.8</v>
      </c>
      <c r="C164" s="6">
        <v>6932.75</v>
      </c>
      <c r="D164" s="6">
        <v>725.0</v>
      </c>
      <c r="E164" s="6">
        <v>0.0</v>
      </c>
      <c r="F164" s="6">
        <f t="shared" si="1"/>
        <v>7657.75</v>
      </c>
      <c r="G164" s="6">
        <v>0.0</v>
      </c>
      <c r="H164" s="6"/>
      <c r="I164" s="6">
        <v>3479.25</v>
      </c>
      <c r="J164" s="6">
        <v>250.0</v>
      </c>
      <c r="K164" s="6">
        <v>25.0</v>
      </c>
      <c r="L164" s="6">
        <v>0.0</v>
      </c>
      <c r="M164" s="7" t="s">
        <v>39</v>
      </c>
      <c r="N164" s="6">
        <v>0.0</v>
      </c>
      <c r="O164" s="6">
        <f t="shared" si="2"/>
        <v>13869.3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24.0" customHeight="1">
      <c r="A165" s="5">
        <v>45242.0</v>
      </c>
      <c r="B165" s="6">
        <f t="shared" si="3"/>
        <v>13869.3</v>
      </c>
      <c r="C165" s="6">
        <v>6930.25</v>
      </c>
      <c r="D165" s="6">
        <v>2080.75</v>
      </c>
      <c r="E165" s="6">
        <v>0.0</v>
      </c>
      <c r="F165" s="6">
        <f t="shared" si="1"/>
        <v>9011</v>
      </c>
      <c r="G165" s="6">
        <v>0.0</v>
      </c>
      <c r="H165" s="6"/>
      <c r="I165" s="6">
        <v>4208.75</v>
      </c>
      <c r="J165" s="6">
        <v>1359.0</v>
      </c>
      <c r="K165" s="6">
        <v>359.0</v>
      </c>
      <c r="L165" s="6">
        <v>0.0</v>
      </c>
      <c r="M165" s="7" t="s">
        <v>80</v>
      </c>
      <c r="N165" s="6">
        <v>0.0</v>
      </c>
      <c r="O165" s="6">
        <f t="shared" si="2"/>
        <v>14872.8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24.0" customHeight="1">
      <c r="A166" s="5">
        <v>45243.0</v>
      </c>
      <c r="B166" s="6">
        <f t="shared" si="3"/>
        <v>14872.8</v>
      </c>
      <c r="C166" s="6">
        <v>6352.5</v>
      </c>
      <c r="D166" s="6">
        <v>1151.25</v>
      </c>
      <c r="E166" s="6">
        <v>0.0</v>
      </c>
      <c r="F166" s="6">
        <f t="shared" si="1"/>
        <v>7503.75</v>
      </c>
      <c r="G166" s="6">
        <v>0.0</v>
      </c>
      <c r="H166" s="6"/>
      <c r="I166" s="6">
        <v>8110.75</v>
      </c>
      <c r="J166" s="6">
        <v>0.0</v>
      </c>
      <c r="K166" s="6">
        <v>775.0</v>
      </c>
      <c r="L166" s="6">
        <v>0.0</v>
      </c>
      <c r="M166" s="7" t="s">
        <v>81</v>
      </c>
      <c r="N166" s="6">
        <v>0.0</v>
      </c>
      <c r="O166" s="6">
        <f t="shared" si="2"/>
        <v>12339.55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24.0" customHeight="1">
      <c r="A167" s="5">
        <v>45244.0</v>
      </c>
      <c r="B167" s="6">
        <f t="shared" si="3"/>
        <v>12339.55</v>
      </c>
      <c r="C167" s="6">
        <v>6992.0</v>
      </c>
      <c r="D167" s="6">
        <v>1052.75</v>
      </c>
      <c r="E167" s="6">
        <v>0.0</v>
      </c>
      <c r="F167" s="6">
        <f t="shared" si="1"/>
        <v>8044.75</v>
      </c>
      <c r="G167" s="6">
        <v>0.0</v>
      </c>
      <c r="H167" s="6"/>
      <c r="I167" s="6">
        <v>6620.0</v>
      </c>
      <c r="J167" s="6">
        <v>0.0</v>
      </c>
      <c r="K167" s="6">
        <v>675.0</v>
      </c>
      <c r="L167" s="6">
        <v>0.0</v>
      </c>
      <c r="M167" s="7" t="s">
        <v>82</v>
      </c>
      <c r="N167" s="6">
        <v>0.0</v>
      </c>
      <c r="O167" s="6">
        <f t="shared" si="2"/>
        <v>12036.55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24.0" customHeight="1">
      <c r="A168" s="5">
        <v>45245.0</v>
      </c>
      <c r="B168" s="6">
        <f t="shared" si="3"/>
        <v>12036.55</v>
      </c>
      <c r="C168" s="6">
        <v>7173.75</v>
      </c>
      <c r="D168" s="6">
        <v>920.0</v>
      </c>
      <c r="E168" s="6">
        <v>0.0</v>
      </c>
      <c r="F168" s="6">
        <f t="shared" si="1"/>
        <v>8093.75</v>
      </c>
      <c r="G168" s="6">
        <v>0.0</v>
      </c>
      <c r="H168" s="6"/>
      <c r="I168" s="6">
        <v>2893.5</v>
      </c>
      <c r="J168" s="6">
        <v>0.0</v>
      </c>
      <c r="K168" s="6">
        <v>987.0</v>
      </c>
      <c r="L168" s="6">
        <v>0.0</v>
      </c>
      <c r="M168" s="7" t="s">
        <v>83</v>
      </c>
      <c r="N168" s="6">
        <v>0.0</v>
      </c>
      <c r="O168" s="6">
        <f t="shared" si="2"/>
        <v>15329.8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24.0" customHeight="1">
      <c r="A169" s="5">
        <v>45246.0</v>
      </c>
      <c r="B169" s="6">
        <f t="shared" si="3"/>
        <v>15329.8</v>
      </c>
      <c r="C169" s="6">
        <v>6646.0</v>
      </c>
      <c r="D169" s="6">
        <v>1235.0</v>
      </c>
      <c r="E169" s="6">
        <v>0.0</v>
      </c>
      <c r="F169" s="6">
        <f t="shared" si="1"/>
        <v>7881</v>
      </c>
      <c r="G169" s="6">
        <v>0.0</v>
      </c>
      <c r="H169" s="6"/>
      <c r="I169" s="6">
        <v>4440.75</v>
      </c>
      <c r="J169" s="6">
        <v>0.0</v>
      </c>
      <c r="K169" s="6">
        <v>1005.0</v>
      </c>
      <c r="L169" s="6">
        <v>0.0</v>
      </c>
      <c r="M169" s="7" t="s">
        <v>84</v>
      </c>
      <c r="N169" s="6">
        <v>0.0</v>
      </c>
      <c r="O169" s="6">
        <f t="shared" si="2"/>
        <v>16530.05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24.0" customHeight="1">
      <c r="A170" s="5">
        <v>45247.0</v>
      </c>
      <c r="B170" s="6">
        <f t="shared" si="3"/>
        <v>16530.05</v>
      </c>
      <c r="C170" s="6">
        <v>6075.75</v>
      </c>
      <c r="D170" s="6">
        <v>1130.25</v>
      </c>
      <c r="E170" s="6">
        <v>0.0</v>
      </c>
      <c r="F170" s="6">
        <f t="shared" si="1"/>
        <v>7206</v>
      </c>
      <c r="G170" s="6">
        <v>0.0</v>
      </c>
      <c r="H170" s="6"/>
      <c r="I170" s="6">
        <v>5317.0</v>
      </c>
      <c r="J170" s="6">
        <v>0.0</v>
      </c>
      <c r="K170" s="6">
        <v>2210.25</v>
      </c>
      <c r="L170" s="6">
        <v>0.0</v>
      </c>
      <c r="M170" s="7" t="s">
        <v>85</v>
      </c>
      <c r="N170" s="6">
        <v>0.0</v>
      </c>
      <c r="O170" s="6">
        <f t="shared" si="2"/>
        <v>15078.55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24.0" customHeight="1">
      <c r="A171" s="5">
        <v>45248.0</v>
      </c>
      <c r="B171" s="6">
        <f t="shared" si="3"/>
        <v>15078.55</v>
      </c>
      <c r="C171" s="6">
        <v>7605.75</v>
      </c>
      <c r="D171" s="6">
        <v>947.5</v>
      </c>
      <c r="E171" s="6">
        <v>0.0</v>
      </c>
      <c r="F171" s="6">
        <f t="shared" si="1"/>
        <v>8553.25</v>
      </c>
      <c r="G171" s="6">
        <v>0.0</v>
      </c>
      <c r="H171" s="6"/>
      <c r="I171" s="6">
        <v>4756.25</v>
      </c>
      <c r="J171" s="6">
        <v>0.0</v>
      </c>
      <c r="K171" s="6">
        <v>1775.0</v>
      </c>
      <c r="L171" s="6">
        <v>0.0</v>
      </c>
      <c r="M171" s="7" t="s">
        <v>86</v>
      </c>
      <c r="N171" s="6">
        <v>0.0</v>
      </c>
      <c r="O171" s="6">
        <f t="shared" si="2"/>
        <v>16153.05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24.0" customHeight="1">
      <c r="A172" s="5">
        <v>45249.0</v>
      </c>
      <c r="B172" s="6">
        <f t="shared" si="3"/>
        <v>16153.05</v>
      </c>
      <c r="C172" s="6">
        <v>6658.75</v>
      </c>
      <c r="D172" s="6">
        <v>1090.5</v>
      </c>
      <c r="E172" s="6">
        <v>0.0</v>
      </c>
      <c r="F172" s="6">
        <f t="shared" si="1"/>
        <v>7749.25</v>
      </c>
      <c r="G172" s="6">
        <v>0.0</v>
      </c>
      <c r="H172" s="6"/>
      <c r="I172" s="6">
        <v>2323.0</v>
      </c>
      <c r="J172" s="6">
        <v>0.0</v>
      </c>
      <c r="K172" s="6">
        <v>1625.0</v>
      </c>
      <c r="L172" s="6">
        <v>0.0</v>
      </c>
      <c r="M172" s="7" t="s">
        <v>87</v>
      </c>
      <c r="N172" s="6">
        <v>0.0</v>
      </c>
      <c r="O172" s="6">
        <f t="shared" si="2"/>
        <v>18863.8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24.0" customHeight="1">
      <c r="A173" s="5">
        <v>45250.0</v>
      </c>
      <c r="B173" s="6">
        <f t="shared" si="3"/>
        <v>18863.8</v>
      </c>
      <c r="C173" s="6">
        <v>7142.25</v>
      </c>
      <c r="D173" s="6">
        <v>1373.5</v>
      </c>
      <c r="E173" s="6">
        <v>0.0</v>
      </c>
      <c r="F173" s="6">
        <f t="shared" si="1"/>
        <v>8515.75</v>
      </c>
      <c r="G173" s="6">
        <v>0.0</v>
      </c>
      <c r="H173" s="6"/>
      <c r="I173" s="6">
        <v>8175.0</v>
      </c>
      <c r="J173" s="6">
        <v>0.0</v>
      </c>
      <c r="K173" s="6">
        <v>410.0</v>
      </c>
      <c r="L173" s="6">
        <v>0.0</v>
      </c>
      <c r="M173" s="7" t="s">
        <v>88</v>
      </c>
      <c r="N173" s="6">
        <v>0.0</v>
      </c>
      <c r="O173" s="6">
        <f t="shared" si="2"/>
        <v>17421.05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24.0" customHeight="1">
      <c r="A174" s="5">
        <v>45251.0</v>
      </c>
      <c r="B174" s="6">
        <f t="shared" si="3"/>
        <v>17421.05</v>
      </c>
      <c r="C174" s="6">
        <v>5915.75</v>
      </c>
      <c r="D174" s="6">
        <v>763.25</v>
      </c>
      <c r="E174" s="6">
        <v>0.0</v>
      </c>
      <c r="F174" s="6">
        <f t="shared" si="1"/>
        <v>6679</v>
      </c>
      <c r="G174" s="6">
        <v>0.0</v>
      </c>
      <c r="H174" s="6"/>
      <c r="I174" s="6">
        <v>8269.25</v>
      </c>
      <c r="J174" s="6">
        <v>0.0</v>
      </c>
      <c r="K174" s="6">
        <v>215.0</v>
      </c>
      <c r="L174" s="6">
        <v>0.0</v>
      </c>
      <c r="M174" s="7" t="s">
        <v>89</v>
      </c>
      <c r="N174" s="6">
        <v>0.0</v>
      </c>
      <c r="O174" s="6">
        <f t="shared" si="2"/>
        <v>14852.55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24.0" customHeight="1">
      <c r="A175" s="5">
        <v>45252.0</v>
      </c>
      <c r="B175" s="6">
        <f t="shared" si="3"/>
        <v>14852.55</v>
      </c>
      <c r="C175" s="6">
        <v>6409.5</v>
      </c>
      <c r="D175" s="6">
        <v>1095.25</v>
      </c>
      <c r="E175" s="6">
        <v>0.0</v>
      </c>
      <c r="F175" s="6">
        <f t="shared" si="1"/>
        <v>7504.75</v>
      </c>
      <c r="G175" s="6">
        <v>0.0</v>
      </c>
      <c r="H175" s="6"/>
      <c r="I175" s="6">
        <v>5433.75</v>
      </c>
      <c r="J175" s="6">
        <v>565.25</v>
      </c>
      <c r="K175" s="6">
        <v>335.0</v>
      </c>
      <c r="L175" s="6">
        <v>0.0</v>
      </c>
      <c r="M175" s="7" t="s">
        <v>90</v>
      </c>
      <c r="N175" s="6">
        <v>0.0</v>
      </c>
      <c r="O175" s="6">
        <f t="shared" si="2"/>
        <v>14928.05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24.0" customHeight="1">
      <c r="A176" s="5">
        <v>45253.0</v>
      </c>
      <c r="B176" s="6">
        <f t="shared" si="3"/>
        <v>14928.05</v>
      </c>
      <c r="C176" s="6">
        <v>7072.0</v>
      </c>
      <c r="D176" s="6">
        <v>1132.5</v>
      </c>
      <c r="E176" s="6">
        <v>0.0</v>
      </c>
      <c r="F176" s="6">
        <f t="shared" si="1"/>
        <v>8204.5</v>
      </c>
      <c r="G176" s="6">
        <v>0.0</v>
      </c>
      <c r="H176" s="6"/>
      <c r="I176" s="6">
        <v>4512.25</v>
      </c>
      <c r="J176" s="6">
        <v>0.0</v>
      </c>
      <c r="K176" s="6">
        <v>1925.0</v>
      </c>
      <c r="L176" s="6">
        <v>0.0</v>
      </c>
      <c r="M176" s="7" t="s">
        <v>91</v>
      </c>
      <c r="N176" s="6">
        <v>0.0</v>
      </c>
      <c r="O176" s="6">
        <f t="shared" si="2"/>
        <v>15562.8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24.0" customHeight="1">
      <c r="A177" s="5">
        <v>45254.0</v>
      </c>
      <c r="B177" s="6">
        <f t="shared" si="3"/>
        <v>15562.8</v>
      </c>
      <c r="C177" s="6">
        <v>6013.5</v>
      </c>
      <c r="D177" s="6">
        <v>1082.5</v>
      </c>
      <c r="E177" s="6">
        <v>0.0</v>
      </c>
      <c r="F177" s="6">
        <f t="shared" si="1"/>
        <v>7096</v>
      </c>
      <c r="G177" s="6">
        <v>0.0</v>
      </c>
      <c r="H177" s="6"/>
      <c r="I177" s="6">
        <v>3341.0</v>
      </c>
      <c r="J177" s="6">
        <v>261.5</v>
      </c>
      <c r="K177" s="6">
        <v>235.0</v>
      </c>
      <c r="L177" s="6">
        <v>0.0</v>
      </c>
      <c r="M177" s="7" t="s">
        <v>92</v>
      </c>
      <c r="N177" s="6">
        <v>0.0</v>
      </c>
      <c r="O177" s="6">
        <f t="shared" si="2"/>
        <v>17738.8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24.0" customHeight="1">
      <c r="A178" s="5">
        <v>45255.0</v>
      </c>
      <c r="B178" s="6">
        <f t="shared" si="3"/>
        <v>17738.8</v>
      </c>
      <c r="C178" s="6">
        <v>7454.75</v>
      </c>
      <c r="D178" s="6">
        <v>1077.25</v>
      </c>
      <c r="E178" s="6">
        <v>0.0</v>
      </c>
      <c r="F178" s="6">
        <f t="shared" si="1"/>
        <v>8532</v>
      </c>
      <c r="G178" s="6">
        <v>0.0</v>
      </c>
      <c r="H178" s="6"/>
      <c r="I178" s="6">
        <v>6637.0</v>
      </c>
      <c r="J178" s="6">
        <v>314.0</v>
      </c>
      <c r="K178" s="6">
        <v>1442.0</v>
      </c>
      <c r="L178" s="6">
        <v>0.0</v>
      </c>
      <c r="M178" s="7" t="s">
        <v>93</v>
      </c>
      <c r="N178" s="6">
        <v>0.0</v>
      </c>
      <c r="O178" s="6">
        <f t="shared" si="2"/>
        <v>16800.55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24.0" customHeight="1">
      <c r="A179" s="5">
        <v>45256.0</v>
      </c>
      <c r="B179" s="6">
        <f t="shared" si="3"/>
        <v>16800.55</v>
      </c>
      <c r="C179" s="6">
        <v>10595.25</v>
      </c>
      <c r="D179" s="6">
        <v>2087.5</v>
      </c>
      <c r="E179" s="6">
        <v>0.0</v>
      </c>
      <c r="F179" s="6">
        <f t="shared" si="1"/>
        <v>12682.75</v>
      </c>
      <c r="G179" s="6">
        <v>0.0</v>
      </c>
      <c r="H179" s="6"/>
      <c r="I179" s="6">
        <v>6588.0</v>
      </c>
      <c r="J179" s="6">
        <v>0.0</v>
      </c>
      <c r="K179" s="6">
        <v>85.0</v>
      </c>
      <c r="L179" s="6">
        <v>0.0</v>
      </c>
      <c r="M179" s="7" t="s">
        <v>94</v>
      </c>
      <c r="N179" s="6">
        <v>0.0</v>
      </c>
      <c r="O179" s="6">
        <f t="shared" si="2"/>
        <v>20722.8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24.0" customHeight="1">
      <c r="A180" s="5">
        <v>45257.0</v>
      </c>
      <c r="B180" s="6">
        <f t="shared" si="3"/>
        <v>20722.8</v>
      </c>
      <c r="C180" s="6">
        <v>5728.75</v>
      </c>
      <c r="D180" s="6">
        <v>921.75</v>
      </c>
      <c r="E180" s="6">
        <v>0.0</v>
      </c>
      <c r="F180" s="6">
        <f t="shared" si="1"/>
        <v>6650.5</v>
      </c>
      <c r="G180" s="6">
        <v>0.0</v>
      </c>
      <c r="H180" s="6"/>
      <c r="I180" s="6">
        <v>5928.75</v>
      </c>
      <c r="J180" s="6">
        <v>0.0</v>
      </c>
      <c r="K180" s="6">
        <v>1575.0</v>
      </c>
      <c r="L180" s="6">
        <v>0.0</v>
      </c>
      <c r="M180" s="7" t="s">
        <v>95</v>
      </c>
      <c r="N180" s="6">
        <v>0.0</v>
      </c>
      <c r="O180" s="6">
        <f t="shared" si="2"/>
        <v>18947.8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24.0" customHeight="1">
      <c r="A181" s="5">
        <v>45258.0</v>
      </c>
      <c r="B181" s="6">
        <f t="shared" si="3"/>
        <v>18947.8</v>
      </c>
      <c r="C181" s="6">
        <v>6457.5</v>
      </c>
      <c r="D181" s="6">
        <v>1141.25</v>
      </c>
      <c r="E181" s="6">
        <v>0.0</v>
      </c>
      <c r="F181" s="6">
        <f t="shared" si="1"/>
        <v>7598.75</v>
      </c>
      <c r="G181" s="6">
        <v>0.0</v>
      </c>
      <c r="H181" s="6"/>
      <c r="I181" s="6">
        <v>6114.5</v>
      </c>
      <c r="J181" s="6">
        <v>0.0</v>
      </c>
      <c r="K181" s="6">
        <v>1075.0</v>
      </c>
      <c r="L181" s="6">
        <v>0.0</v>
      </c>
      <c r="M181" s="7" t="s">
        <v>96</v>
      </c>
      <c r="N181" s="6">
        <v>0.0</v>
      </c>
      <c r="O181" s="6">
        <f t="shared" si="2"/>
        <v>18215.8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24.0" customHeight="1">
      <c r="A182" s="5">
        <v>45259.0</v>
      </c>
      <c r="B182" s="6">
        <f t="shared" si="3"/>
        <v>18215.8</v>
      </c>
      <c r="C182" s="6">
        <v>6640.0</v>
      </c>
      <c r="D182" s="6">
        <v>963.0</v>
      </c>
      <c r="E182" s="6">
        <v>0.0</v>
      </c>
      <c r="F182" s="6">
        <f t="shared" si="1"/>
        <v>7603</v>
      </c>
      <c r="G182" s="6">
        <v>0.0</v>
      </c>
      <c r="H182" s="6"/>
      <c r="I182" s="6">
        <v>3009.0</v>
      </c>
      <c r="J182" s="6">
        <v>0.0</v>
      </c>
      <c r="K182" s="6">
        <v>525.0</v>
      </c>
      <c r="L182" s="6">
        <v>0.0</v>
      </c>
      <c r="M182" s="7" t="s">
        <v>97</v>
      </c>
      <c r="N182" s="6">
        <v>0.0</v>
      </c>
      <c r="O182" s="6">
        <f t="shared" si="2"/>
        <v>21321.8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24.0" customHeight="1">
      <c r="A183" s="5">
        <v>45260.0</v>
      </c>
      <c r="B183" s="6">
        <f t="shared" si="3"/>
        <v>21321.8</v>
      </c>
      <c r="C183" s="6">
        <v>6318.75</v>
      </c>
      <c r="D183" s="6">
        <v>1318.0</v>
      </c>
      <c r="E183" s="6">
        <v>0.0</v>
      </c>
      <c r="F183" s="6">
        <f t="shared" si="1"/>
        <v>7636.75</v>
      </c>
      <c r="G183" s="6">
        <v>0.0</v>
      </c>
      <c r="H183" s="6"/>
      <c r="I183" s="6">
        <v>3924.5</v>
      </c>
      <c r="J183" s="6">
        <v>3458.0</v>
      </c>
      <c r="K183" s="6">
        <v>2150.0</v>
      </c>
      <c r="L183" s="6">
        <v>0.0</v>
      </c>
      <c r="M183" s="7" t="s">
        <v>98</v>
      </c>
      <c r="N183" s="6">
        <v>0.0</v>
      </c>
      <c r="O183" s="6">
        <f t="shared" si="2"/>
        <v>18108.05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24.0" customHeight="1">
      <c r="A184" s="5">
        <v>45261.0</v>
      </c>
      <c r="B184" s="6">
        <f t="shared" si="3"/>
        <v>18108.05</v>
      </c>
      <c r="C184" s="6">
        <v>7265.75</v>
      </c>
      <c r="D184" s="6">
        <v>1264.5</v>
      </c>
      <c r="E184" s="6">
        <v>0.0</v>
      </c>
      <c r="F184" s="6">
        <f t="shared" si="1"/>
        <v>8530.25</v>
      </c>
      <c r="G184" s="6">
        <v>0.0</v>
      </c>
      <c r="H184" s="6"/>
      <c r="I184" s="6">
        <v>3536.5</v>
      </c>
      <c r="J184" s="6">
        <v>0.0</v>
      </c>
      <c r="K184" s="6">
        <v>875.0</v>
      </c>
      <c r="L184" s="6">
        <v>0.0</v>
      </c>
      <c r="M184" s="7" t="s">
        <v>99</v>
      </c>
      <c r="N184" s="6">
        <v>0.0</v>
      </c>
      <c r="O184" s="6">
        <f t="shared" si="2"/>
        <v>20962.3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24.0" customHeight="1">
      <c r="A185" s="5">
        <v>45262.0</v>
      </c>
      <c r="B185" s="6">
        <f t="shared" si="3"/>
        <v>20962.3</v>
      </c>
      <c r="C185" s="6">
        <v>7683.5</v>
      </c>
      <c r="D185" s="6">
        <v>1543.75</v>
      </c>
      <c r="E185" s="6">
        <v>0.0</v>
      </c>
      <c r="F185" s="6">
        <f t="shared" si="1"/>
        <v>9227.25</v>
      </c>
      <c r="G185" s="6">
        <v>0.0</v>
      </c>
      <c r="H185" s="6"/>
      <c r="I185" s="6">
        <v>9769.5</v>
      </c>
      <c r="J185" s="6">
        <v>0.0</v>
      </c>
      <c r="K185" s="6">
        <v>5672.0</v>
      </c>
      <c r="L185" s="6">
        <v>0.0</v>
      </c>
      <c r="M185" s="7" t="s">
        <v>100</v>
      </c>
      <c r="N185" s="6">
        <v>0.0</v>
      </c>
      <c r="O185" s="6">
        <f t="shared" si="2"/>
        <v>13204.3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24.0" customHeight="1">
      <c r="A186" s="5">
        <v>45263.0</v>
      </c>
      <c r="B186" s="6">
        <f t="shared" si="3"/>
        <v>13204.3</v>
      </c>
      <c r="C186" s="6">
        <v>8379.75</v>
      </c>
      <c r="D186" s="6">
        <v>1629.75</v>
      </c>
      <c r="E186" s="6">
        <v>0.0</v>
      </c>
      <c r="F186" s="6">
        <f t="shared" si="1"/>
        <v>10009.5</v>
      </c>
      <c r="G186" s="6">
        <v>0.0</v>
      </c>
      <c r="H186" s="6"/>
      <c r="I186" s="6">
        <v>4375.0</v>
      </c>
      <c r="J186" s="6">
        <v>0.0</v>
      </c>
      <c r="K186" s="6">
        <v>1320.0</v>
      </c>
      <c r="L186" s="6">
        <v>0.0</v>
      </c>
      <c r="M186" s="7" t="s">
        <v>101</v>
      </c>
      <c r="N186" s="6">
        <v>0.0</v>
      </c>
      <c r="O186" s="6">
        <f t="shared" si="2"/>
        <v>15889.05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24.0" customHeight="1">
      <c r="A187" s="5">
        <v>45264.0</v>
      </c>
      <c r="B187" s="6">
        <f t="shared" si="3"/>
        <v>15889.05</v>
      </c>
      <c r="C187" s="6">
        <v>7489.5</v>
      </c>
      <c r="D187" s="6">
        <v>1007.5</v>
      </c>
      <c r="E187" s="6">
        <v>0.0</v>
      </c>
      <c r="F187" s="6">
        <f t="shared" si="1"/>
        <v>8497</v>
      </c>
      <c r="G187" s="6">
        <v>0.0</v>
      </c>
      <c r="H187" s="6"/>
      <c r="I187" s="6">
        <v>3963.75</v>
      </c>
      <c r="J187" s="6">
        <v>400.0</v>
      </c>
      <c r="K187" s="6">
        <v>1525.0</v>
      </c>
      <c r="L187" s="6">
        <v>0.0</v>
      </c>
      <c r="M187" s="7" t="s">
        <v>102</v>
      </c>
      <c r="N187" s="6">
        <v>0.0</v>
      </c>
      <c r="O187" s="6">
        <f t="shared" si="2"/>
        <v>17489.8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24.0" customHeight="1">
      <c r="A188" s="5">
        <v>45265.0</v>
      </c>
      <c r="B188" s="6">
        <f t="shared" si="3"/>
        <v>17489.8</v>
      </c>
      <c r="C188" s="6">
        <v>7222.25</v>
      </c>
      <c r="D188" s="6">
        <v>1247.5</v>
      </c>
      <c r="E188" s="6">
        <v>0.0</v>
      </c>
      <c r="F188" s="6">
        <f t="shared" si="1"/>
        <v>8469.75</v>
      </c>
      <c r="G188" s="6">
        <v>0.0</v>
      </c>
      <c r="H188" s="6"/>
      <c r="I188" s="6">
        <v>8866.0</v>
      </c>
      <c r="J188" s="6">
        <v>1222.0</v>
      </c>
      <c r="K188" s="6">
        <v>4775.0</v>
      </c>
      <c r="L188" s="6">
        <v>0.0</v>
      </c>
      <c r="M188" s="7" t="s">
        <v>103</v>
      </c>
      <c r="N188" s="6">
        <v>0.0</v>
      </c>
      <c r="O188" s="6">
        <f t="shared" si="2"/>
        <v>9849.05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24.0" customHeight="1">
      <c r="A189" s="5">
        <v>45266.0</v>
      </c>
      <c r="B189" s="6">
        <f t="shared" si="3"/>
        <v>9849.05</v>
      </c>
      <c r="C189" s="6">
        <v>7260.75</v>
      </c>
      <c r="D189" s="6">
        <v>1126.25</v>
      </c>
      <c r="E189" s="6">
        <v>0.0</v>
      </c>
      <c r="F189" s="6">
        <f t="shared" si="1"/>
        <v>8387</v>
      </c>
      <c r="G189" s="6">
        <v>0.0</v>
      </c>
      <c r="H189" s="6"/>
      <c r="I189" s="6">
        <v>6983.5</v>
      </c>
      <c r="J189" s="6">
        <v>0.0</v>
      </c>
      <c r="K189" s="6">
        <v>225.0</v>
      </c>
      <c r="L189" s="6">
        <v>0.0</v>
      </c>
      <c r="M189" s="7" t="s">
        <v>104</v>
      </c>
      <c r="N189" s="6">
        <v>0.0</v>
      </c>
      <c r="O189" s="6">
        <f t="shared" si="2"/>
        <v>9901.3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24.0" customHeight="1">
      <c r="A190" s="5">
        <v>45267.0</v>
      </c>
      <c r="B190" s="6">
        <f t="shared" si="3"/>
        <v>9901.3</v>
      </c>
      <c r="C190" s="6">
        <v>6599.75</v>
      </c>
      <c r="D190" s="6">
        <v>1510.0</v>
      </c>
      <c r="E190" s="6">
        <v>0.0</v>
      </c>
      <c r="F190" s="6">
        <f t="shared" si="1"/>
        <v>8109.75</v>
      </c>
      <c r="G190" s="6">
        <v>0.0</v>
      </c>
      <c r="H190" s="6"/>
      <c r="I190" s="6">
        <v>4287.75</v>
      </c>
      <c r="J190" s="6">
        <v>0.0</v>
      </c>
      <c r="K190" s="6">
        <v>455.0</v>
      </c>
      <c r="L190" s="6">
        <v>0.0</v>
      </c>
      <c r="M190" s="7" t="s">
        <v>105</v>
      </c>
      <c r="N190" s="6">
        <v>0.0</v>
      </c>
      <c r="O190" s="6">
        <f t="shared" si="2"/>
        <v>11758.3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24.0" customHeight="1">
      <c r="A191" s="5">
        <v>45268.0</v>
      </c>
      <c r="B191" s="6">
        <f t="shared" si="3"/>
        <v>11758.3</v>
      </c>
      <c r="C191" s="6">
        <v>7059.25</v>
      </c>
      <c r="D191" s="6">
        <v>1065.75</v>
      </c>
      <c r="E191" s="6">
        <v>0.0</v>
      </c>
      <c r="F191" s="6">
        <f t="shared" si="1"/>
        <v>8125</v>
      </c>
      <c r="G191" s="6">
        <v>0.0</v>
      </c>
      <c r="H191" s="6"/>
      <c r="I191" s="6">
        <v>3936.25</v>
      </c>
      <c r="J191" s="6">
        <v>0.0</v>
      </c>
      <c r="K191" s="6">
        <v>1910.0</v>
      </c>
      <c r="L191" s="6">
        <v>0.0</v>
      </c>
      <c r="M191" s="7" t="s">
        <v>106</v>
      </c>
      <c r="N191" s="6">
        <v>0.0</v>
      </c>
      <c r="O191" s="6">
        <f t="shared" si="2"/>
        <v>12971.3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24.0" customHeight="1">
      <c r="A192" s="5">
        <v>45269.0</v>
      </c>
      <c r="B192" s="6">
        <f t="shared" si="3"/>
        <v>12971.3</v>
      </c>
      <c r="C192" s="6">
        <v>6591.75</v>
      </c>
      <c r="D192" s="6">
        <v>1209.25</v>
      </c>
      <c r="E192" s="6">
        <v>0.0</v>
      </c>
      <c r="F192" s="6">
        <f t="shared" si="1"/>
        <v>7801</v>
      </c>
      <c r="G192" s="6">
        <v>0.0</v>
      </c>
      <c r="H192" s="6"/>
      <c r="I192" s="6">
        <v>4038.0</v>
      </c>
      <c r="J192" s="6">
        <v>3085.0</v>
      </c>
      <c r="K192" s="6">
        <v>75.0</v>
      </c>
      <c r="L192" s="6">
        <v>0.0</v>
      </c>
      <c r="M192" s="7" t="s">
        <v>107</v>
      </c>
      <c r="N192" s="6">
        <v>0.0</v>
      </c>
      <c r="O192" s="6">
        <f t="shared" si="2"/>
        <v>12365.05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24.0" customHeight="1">
      <c r="A193" s="5">
        <v>45270.0</v>
      </c>
      <c r="B193" s="6">
        <f t="shared" si="3"/>
        <v>12365.05</v>
      </c>
      <c r="C193" s="6">
        <v>6199.0</v>
      </c>
      <c r="D193" s="6">
        <v>1230.25</v>
      </c>
      <c r="E193" s="6">
        <v>0.0</v>
      </c>
      <c r="F193" s="6">
        <f t="shared" si="1"/>
        <v>7429.25</v>
      </c>
      <c r="G193" s="6">
        <v>0.0</v>
      </c>
      <c r="H193" s="6"/>
      <c r="I193" s="6">
        <v>4797.75</v>
      </c>
      <c r="J193" s="6">
        <v>0.0</v>
      </c>
      <c r="K193" s="6">
        <v>525.0</v>
      </c>
      <c r="L193" s="6">
        <v>0.0</v>
      </c>
      <c r="M193" s="7" t="s">
        <v>108</v>
      </c>
      <c r="N193" s="6">
        <v>0.0</v>
      </c>
      <c r="O193" s="6">
        <f t="shared" si="2"/>
        <v>13241.3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24.0" customHeight="1">
      <c r="A194" s="5">
        <v>45271.0</v>
      </c>
      <c r="B194" s="6">
        <f t="shared" si="3"/>
        <v>13241.3</v>
      </c>
      <c r="C194" s="6">
        <v>6527.75</v>
      </c>
      <c r="D194" s="6">
        <v>902.0</v>
      </c>
      <c r="E194" s="6">
        <v>0.0</v>
      </c>
      <c r="F194" s="6">
        <f t="shared" si="1"/>
        <v>7429.75</v>
      </c>
      <c r="G194" s="6">
        <v>0.0</v>
      </c>
      <c r="H194" s="6"/>
      <c r="I194" s="6">
        <v>8411.0</v>
      </c>
      <c r="J194" s="6">
        <v>0.0</v>
      </c>
      <c r="K194" s="6">
        <v>1344.0</v>
      </c>
      <c r="L194" s="6">
        <v>0.0</v>
      </c>
      <c r="M194" s="7" t="s">
        <v>109</v>
      </c>
      <c r="N194" s="6">
        <v>0.0</v>
      </c>
      <c r="O194" s="6">
        <f t="shared" si="2"/>
        <v>10014.05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24.0" customHeight="1">
      <c r="A195" s="5">
        <v>45272.0</v>
      </c>
      <c r="B195" s="6">
        <f t="shared" si="3"/>
        <v>10014.05</v>
      </c>
      <c r="C195" s="6">
        <v>6489.25</v>
      </c>
      <c r="D195" s="6">
        <v>1279.75</v>
      </c>
      <c r="E195" s="6">
        <v>0.0</v>
      </c>
      <c r="F195" s="6">
        <f t="shared" si="1"/>
        <v>7769</v>
      </c>
      <c r="G195" s="6">
        <v>0.0</v>
      </c>
      <c r="H195" s="6"/>
      <c r="I195" s="6">
        <v>3604.38</v>
      </c>
      <c r="J195" s="6">
        <v>783.62</v>
      </c>
      <c r="K195" s="6">
        <v>2325.0</v>
      </c>
      <c r="L195" s="6">
        <v>0.0</v>
      </c>
      <c r="M195" s="7" t="s">
        <v>110</v>
      </c>
      <c r="N195" s="6">
        <v>0.0</v>
      </c>
      <c r="O195" s="6">
        <f t="shared" si="2"/>
        <v>9790.3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24.0" customHeight="1">
      <c r="A196" s="5">
        <v>45273.0</v>
      </c>
      <c r="B196" s="6">
        <f t="shared" si="3"/>
        <v>9790.3</v>
      </c>
      <c r="C196" s="6">
        <v>6625.75</v>
      </c>
      <c r="D196" s="6">
        <v>1209.25</v>
      </c>
      <c r="E196" s="6">
        <v>0.0</v>
      </c>
      <c r="F196" s="6">
        <f t="shared" si="1"/>
        <v>7835</v>
      </c>
      <c r="G196" s="6">
        <v>0.0</v>
      </c>
      <c r="H196" s="6"/>
      <c r="I196" s="6">
        <v>4905.75</v>
      </c>
      <c r="J196" s="6">
        <v>0.0</v>
      </c>
      <c r="K196" s="6">
        <v>25.0</v>
      </c>
      <c r="L196" s="6">
        <v>0.0</v>
      </c>
      <c r="M196" s="7" t="s">
        <v>39</v>
      </c>
      <c r="N196" s="6">
        <v>0.0</v>
      </c>
      <c r="O196" s="6">
        <f t="shared" si="2"/>
        <v>11485.3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24.0" customHeight="1">
      <c r="A197" s="5">
        <v>45274.0</v>
      </c>
      <c r="B197" s="6">
        <f t="shared" si="3"/>
        <v>11485.3</v>
      </c>
      <c r="C197" s="6">
        <v>6367.0</v>
      </c>
      <c r="D197" s="6">
        <v>851.75</v>
      </c>
      <c r="E197" s="6">
        <v>0.0</v>
      </c>
      <c r="F197" s="6">
        <f t="shared" si="1"/>
        <v>7218.75</v>
      </c>
      <c r="G197" s="6">
        <v>0.0</v>
      </c>
      <c r="H197" s="6"/>
      <c r="I197" s="6">
        <v>5275.75</v>
      </c>
      <c r="J197" s="6">
        <v>0.0</v>
      </c>
      <c r="K197" s="6">
        <v>445.0</v>
      </c>
      <c r="L197" s="6">
        <v>0.0</v>
      </c>
      <c r="M197" s="7" t="s">
        <v>111</v>
      </c>
      <c r="N197" s="6">
        <v>0.0</v>
      </c>
      <c r="O197" s="6">
        <f t="shared" si="2"/>
        <v>12131.55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24.0" customHeight="1">
      <c r="A198" s="5">
        <v>45275.0</v>
      </c>
      <c r="B198" s="6">
        <f t="shared" si="3"/>
        <v>12131.55</v>
      </c>
      <c r="C198" s="6">
        <v>6003.0</v>
      </c>
      <c r="D198" s="6">
        <v>1627.25</v>
      </c>
      <c r="E198" s="6">
        <v>0.0</v>
      </c>
      <c r="F198" s="6">
        <f t="shared" si="1"/>
        <v>7630.25</v>
      </c>
      <c r="G198" s="6">
        <v>0.0</v>
      </c>
      <c r="H198" s="6"/>
      <c r="I198" s="6">
        <v>6898.0</v>
      </c>
      <c r="J198" s="6">
        <v>0.0</v>
      </c>
      <c r="K198" s="6">
        <v>175.0</v>
      </c>
      <c r="L198" s="6">
        <v>0.0</v>
      </c>
      <c r="M198" s="7" t="s">
        <v>112</v>
      </c>
      <c r="N198" s="6">
        <v>0.0</v>
      </c>
      <c r="O198" s="6">
        <f t="shared" si="2"/>
        <v>11061.55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24.0" customHeight="1">
      <c r="A199" s="5">
        <v>45276.0</v>
      </c>
      <c r="B199" s="6">
        <f t="shared" si="3"/>
        <v>11061.55</v>
      </c>
      <c r="C199" s="6">
        <v>6775.0</v>
      </c>
      <c r="D199" s="6">
        <v>1406.5</v>
      </c>
      <c r="E199" s="6">
        <v>0.0</v>
      </c>
      <c r="F199" s="6">
        <f t="shared" si="1"/>
        <v>8181.5</v>
      </c>
      <c r="G199" s="6">
        <v>0.0</v>
      </c>
      <c r="H199" s="6"/>
      <c r="I199" s="6">
        <v>7224.25</v>
      </c>
      <c r="J199" s="6">
        <v>0.0</v>
      </c>
      <c r="K199" s="6">
        <v>25.0</v>
      </c>
      <c r="L199" s="6">
        <v>0.0</v>
      </c>
      <c r="M199" s="7" t="s">
        <v>39</v>
      </c>
      <c r="N199" s="6">
        <v>0.0</v>
      </c>
      <c r="O199" s="6">
        <f t="shared" si="2"/>
        <v>10587.3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24.0" customHeight="1">
      <c r="A200" s="5">
        <v>45277.0</v>
      </c>
      <c r="B200" s="6">
        <f t="shared" si="3"/>
        <v>10587.3</v>
      </c>
      <c r="C200" s="6">
        <v>6001.5</v>
      </c>
      <c r="D200" s="6">
        <v>1386.0</v>
      </c>
      <c r="E200" s="6">
        <v>0.0</v>
      </c>
      <c r="F200" s="6">
        <f t="shared" si="1"/>
        <v>7387.5</v>
      </c>
      <c r="G200" s="6">
        <v>0.0</v>
      </c>
      <c r="H200" s="6"/>
      <c r="I200" s="6">
        <v>4258.5</v>
      </c>
      <c r="J200" s="6">
        <v>0.0</v>
      </c>
      <c r="K200" s="6">
        <v>525.0</v>
      </c>
      <c r="L200" s="6">
        <v>0.0</v>
      </c>
      <c r="M200" s="7" t="s">
        <v>113</v>
      </c>
      <c r="N200" s="6">
        <v>0.0</v>
      </c>
      <c r="O200" s="6">
        <f t="shared" si="2"/>
        <v>11805.3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24.0" customHeight="1">
      <c r="A201" s="5">
        <v>45278.0</v>
      </c>
      <c r="B201" s="6">
        <f t="shared" si="3"/>
        <v>11805.3</v>
      </c>
      <c r="C201" s="6">
        <v>6361.0</v>
      </c>
      <c r="D201" s="6">
        <v>1266.25</v>
      </c>
      <c r="E201" s="6">
        <v>0.0</v>
      </c>
      <c r="F201" s="6">
        <f t="shared" si="1"/>
        <v>7627.25</v>
      </c>
      <c r="G201" s="6">
        <v>0.0</v>
      </c>
      <c r="H201" s="6"/>
      <c r="I201" s="6">
        <v>3552.25</v>
      </c>
      <c r="J201" s="6">
        <v>0.0</v>
      </c>
      <c r="K201" s="6">
        <v>525.0</v>
      </c>
      <c r="L201" s="6">
        <v>0.0</v>
      </c>
      <c r="M201" s="7" t="s">
        <v>114</v>
      </c>
      <c r="N201" s="6">
        <v>0.0</v>
      </c>
      <c r="O201" s="6">
        <f t="shared" si="2"/>
        <v>14089.05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24.0" customHeight="1">
      <c r="A202" s="5">
        <v>45279.0</v>
      </c>
      <c r="B202" s="6">
        <f t="shared" si="3"/>
        <v>14089.05</v>
      </c>
      <c r="C202" s="6">
        <v>6617.5</v>
      </c>
      <c r="D202" s="6">
        <v>1177.0</v>
      </c>
      <c r="E202" s="6">
        <v>0.0</v>
      </c>
      <c r="F202" s="6">
        <f t="shared" si="1"/>
        <v>7794.5</v>
      </c>
      <c r="G202" s="6">
        <v>0.0</v>
      </c>
      <c r="H202" s="6"/>
      <c r="I202" s="6">
        <v>5703.09</v>
      </c>
      <c r="J202" s="6">
        <v>1063.91</v>
      </c>
      <c r="K202" s="6">
        <v>460.0</v>
      </c>
      <c r="L202" s="6">
        <v>0.0</v>
      </c>
      <c r="M202" s="7" t="s">
        <v>115</v>
      </c>
      <c r="N202" s="6">
        <v>0.0</v>
      </c>
      <c r="O202" s="6">
        <f t="shared" si="2"/>
        <v>13479.55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24.0" customHeight="1">
      <c r="A203" s="5">
        <v>45280.0</v>
      </c>
      <c r="B203" s="6">
        <f t="shared" si="3"/>
        <v>13479.55</v>
      </c>
      <c r="C203" s="6">
        <v>9480.5</v>
      </c>
      <c r="D203" s="6">
        <v>1140.25</v>
      </c>
      <c r="E203" s="6">
        <v>0.0</v>
      </c>
      <c r="F203" s="6">
        <f t="shared" si="1"/>
        <v>10620.75</v>
      </c>
      <c r="G203" s="6">
        <v>0.0</v>
      </c>
      <c r="H203" s="6"/>
      <c r="I203" s="6">
        <v>11124.25</v>
      </c>
      <c r="J203" s="6">
        <v>0.0</v>
      </c>
      <c r="K203" s="6">
        <v>125.0</v>
      </c>
      <c r="L203" s="6">
        <v>0.0</v>
      </c>
      <c r="M203" s="7" t="s">
        <v>116</v>
      </c>
      <c r="N203" s="6">
        <v>250.0</v>
      </c>
      <c r="O203" s="6">
        <f t="shared" si="2"/>
        <v>11460.8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24.0" customHeight="1">
      <c r="A204" s="5">
        <v>45281.0</v>
      </c>
      <c r="B204" s="6">
        <f t="shared" si="3"/>
        <v>11460.8</v>
      </c>
      <c r="C204" s="6">
        <v>6422.5</v>
      </c>
      <c r="D204" s="6">
        <v>1193.75</v>
      </c>
      <c r="E204" s="6">
        <v>0.0</v>
      </c>
      <c r="F204" s="6">
        <f t="shared" si="1"/>
        <v>7616.25</v>
      </c>
      <c r="G204" s="6">
        <v>0.0</v>
      </c>
      <c r="H204" s="6"/>
      <c r="I204" s="6">
        <v>5723.0</v>
      </c>
      <c r="J204" s="6">
        <v>0.0</v>
      </c>
      <c r="K204" s="6">
        <v>1575.0</v>
      </c>
      <c r="L204" s="6">
        <v>0.0</v>
      </c>
      <c r="M204" s="7" t="s">
        <v>117</v>
      </c>
      <c r="N204" s="6">
        <v>0.0</v>
      </c>
      <c r="O204" s="6">
        <f t="shared" si="2"/>
        <v>10585.3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24.0" customHeight="1">
      <c r="A205" s="5">
        <v>45282.0</v>
      </c>
      <c r="B205" s="6">
        <f t="shared" si="3"/>
        <v>10585.3</v>
      </c>
      <c r="C205" s="6">
        <v>6111.0</v>
      </c>
      <c r="D205" s="6">
        <v>1255.25</v>
      </c>
      <c r="E205" s="6">
        <v>0.0</v>
      </c>
      <c r="F205" s="6">
        <f t="shared" si="1"/>
        <v>7366.25</v>
      </c>
      <c r="G205" s="6">
        <v>0.0</v>
      </c>
      <c r="H205" s="6"/>
      <c r="I205" s="6">
        <v>4910.75</v>
      </c>
      <c r="J205" s="6">
        <v>0.0</v>
      </c>
      <c r="K205" s="6">
        <v>425.0</v>
      </c>
      <c r="L205" s="6">
        <v>0.0</v>
      </c>
      <c r="M205" s="7" t="s">
        <v>118</v>
      </c>
      <c r="N205" s="6">
        <v>0.0</v>
      </c>
      <c r="O205" s="6">
        <f t="shared" si="2"/>
        <v>11360.55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24.0" customHeight="1">
      <c r="A206" s="5">
        <v>45283.0</v>
      </c>
      <c r="B206" s="6">
        <f t="shared" si="3"/>
        <v>11360.55</v>
      </c>
      <c r="C206" s="6">
        <v>6613.25</v>
      </c>
      <c r="D206" s="6">
        <v>1125.75</v>
      </c>
      <c r="E206" s="6">
        <v>0.0</v>
      </c>
      <c r="F206" s="6">
        <f t="shared" si="1"/>
        <v>7739</v>
      </c>
      <c r="G206" s="6">
        <v>0.0</v>
      </c>
      <c r="H206" s="6"/>
      <c r="I206" s="6">
        <v>5834.75</v>
      </c>
      <c r="J206" s="6">
        <v>0.0</v>
      </c>
      <c r="K206" s="6">
        <v>1625.0</v>
      </c>
      <c r="L206" s="6">
        <v>0.0</v>
      </c>
      <c r="M206" s="7" t="s">
        <v>119</v>
      </c>
      <c r="N206" s="6">
        <v>0.0</v>
      </c>
      <c r="O206" s="6">
        <f t="shared" si="2"/>
        <v>10514.05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24.0" customHeight="1">
      <c r="A207" s="5">
        <v>45284.0</v>
      </c>
      <c r="B207" s="6">
        <f t="shared" si="3"/>
        <v>10514.05</v>
      </c>
      <c r="C207" s="6">
        <v>7209.5</v>
      </c>
      <c r="D207" s="6">
        <v>1219.25</v>
      </c>
      <c r="E207" s="6">
        <v>0.0</v>
      </c>
      <c r="F207" s="6">
        <f t="shared" si="1"/>
        <v>8428.75</v>
      </c>
      <c r="G207" s="6">
        <v>0.0</v>
      </c>
      <c r="H207" s="6"/>
      <c r="I207" s="6">
        <v>1696.0</v>
      </c>
      <c r="J207" s="6">
        <v>0.0</v>
      </c>
      <c r="K207" s="6">
        <v>283.75</v>
      </c>
      <c r="L207" s="6">
        <v>0.0</v>
      </c>
      <c r="M207" s="7" t="s">
        <v>120</v>
      </c>
      <c r="N207" s="6">
        <v>300.0</v>
      </c>
      <c r="O207" s="6">
        <f t="shared" si="2"/>
        <v>15443.8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24.0" customHeight="1">
      <c r="A208" s="5">
        <v>45285.0</v>
      </c>
      <c r="B208" s="6">
        <f t="shared" si="3"/>
        <v>15443.8</v>
      </c>
      <c r="C208" s="6">
        <v>6741.25</v>
      </c>
      <c r="D208" s="6">
        <v>946.25</v>
      </c>
      <c r="E208" s="6">
        <v>0.0</v>
      </c>
      <c r="F208" s="6">
        <f t="shared" si="1"/>
        <v>7687.5</v>
      </c>
      <c r="G208" s="6">
        <v>0.0</v>
      </c>
      <c r="H208" s="6"/>
      <c r="I208" s="6">
        <v>9877.0</v>
      </c>
      <c r="J208" s="6">
        <v>0.0</v>
      </c>
      <c r="K208" s="6">
        <v>2005.0</v>
      </c>
      <c r="L208" s="6">
        <v>0.0</v>
      </c>
      <c r="M208" s="7" t="s">
        <v>121</v>
      </c>
      <c r="N208" s="6">
        <v>0.0</v>
      </c>
      <c r="O208" s="6">
        <f t="shared" si="2"/>
        <v>10303.05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24.0" customHeight="1">
      <c r="A209" s="5">
        <v>45286.0</v>
      </c>
      <c r="B209" s="6">
        <f t="shared" si="3"/>
        <v>10303.05</v>
      </c>
      <c r="C209" s="6">
        <v>6497.5</v>
      </c>
      <c r="D209" s="6">
        <v>1533.25</v>
      </c>
      <c r="E209" s="6">
        <v>0.0</v>
      </c>
      <c r="F209" s="6">
        <f t="shared" si="1"/>
        <v>8030.75</v>
      </c>
      <c r="G209" s="6">
        <v>0.0</v>
      </c>
      <c r="H209" s="6"/>
      <c r="I209" s="6">
        <v>9088.5</v>
      </c>
      <c r="J209" s="6">
        <v>0.0</v>
      </c>
      <c r="K209" s="6">
        <v>2075.0</v>
      </c>
      <c r="L209" s="6">
        <v>0.0</v>
      </c>
      <c r="M209" s="7" t="s">
        <v>122</v>
      </c>
      <c r="N209" s="6">
        <v>0.0</v>
      </c>
      <c r="O209" s="6">
        <f t="shared" si="2"/>
        <v>5637.05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24.0" customHeight="1">
      <c r="A210" s="5">
        <v>45287.0</v>
      </c>
      <c r="B210" s="6">
        <f t="shared" si="3"/>
        <v>5637.05</v>
      </c>
      <c r="C210" s="6">
        <v>7313.25</v>
      </c>
      <c r="D210" s="6">
        <v>1148.5</v>
      </c>
      <c r="E210" s="6">
        <v>0.0</v>
      </c>
      <c r="F210" s="6">
        <f t="shared" si="1"/>
        <v>8461.75</v>
      </c>
      <c r="G210" s="6">
        <v>0.0</v>
      </c>
      <c r="H210" s="6"/>
      <c r="I210" s="6">
        <v>3316.75</v>
      </c>
      <c r="J210" s="6">
        <v>0.0</v>
      </c>
      <c r="K210" s="6">
        <v>2262.0</v>
      </c>
      <c r="L210" s="6">
        <v>0.0</v>
      </c>
      <c r="M210" s="7" t="s">
        <v>123</v>
      </c>
      <c r="N210" s="6">
        <v>0.0</v>
      </c>
      <c r="O210" s="6">
        <f t="shared" si="2"/>
        <v>7371.55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24.0" customHeight="1">
      <c r="A211" s="5">
        <v>45288.0</v>
      </c>
      <c r="B211" s="6">
        <f t="shared" si="3"/>
        <v>7371.55</v>
      </c>
      <c r="C211" s="6">
        <v>7106.5</v>
      </c>
      <c r="D211" s="6">
        <v>1174.25</v>
      </c>
      <c r="E211" s="6">
        <v>0.0</v>
      </c>
      <c r="F211" s="6">
        <f t="shared" si="1"/>
        <v>8280.75</v>
      </c>
      <c r="G211" s="6">
        <v>0.0</v>
      </c>
      <c r="H211" s="6"/>
      <c r="I211" s="6">
        <v>6087.5</v>
      </c>
      <c r="J211" s="6">
        <v>0.0</v>
      </c>
      <c r="K211" s="6">
        <v>625.0</v>
      </c>
      <c r="L211" s="6">
        <v>0.0</v>
      </c>
      <c r="M211" s="7" t="s">
        <v>124</v>
      </c>
      <c r="N211" s="6">
        <v>0.0</v>
      </c>
      <c r="O211" s="6">
        <f t="shared" si="2"/>
        <v>7765.55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24.0" customHeight="1">
      <c r="A212" s="5">
        <v>45289.0</v>
      </c>
      <c r="B212" s="6">
        <f t="shared" si="3"/>
        <v>7765.55</v>
      </c>
      <c r="C212" s="6">
        <v>6365.5</v>
      </c>
      <c r="D212" s="6">
        <v>1327.75</v>
      </c>
      <c r="E212" s="6">
        <v>0.0</v>
      </c>
      <c r="F212" s="6">
        <f t="shared" si="1"/>
        <v>7693.25</v>
      </c>
      <c r="G212" s="6">
        <v>0.0</v>
      </c>
      <c r="H212" s="6"/>
      <c r="I212" s="6">
        <v>3349.5</v>
      </c>
      <c r="J212" s="6">
        <v>2396.0</v>
      </c>
      <c r="K212" s="6">
        <v>325.0</v>
      </c>
      <c r="L212" s="6">
        <v>0.0</v>
      </c>
      <c r="M212" s="7" t="s">
        <v>125</v>
      </c>
      <c r="N212" s="6">
        <v>0.0</v>
      </c>
      <c r="O212" s="6">
        <f t="shared" si="2"/>
        <v>8060.55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24.0" customHeight="1">
      <c r="A213" s="5">
        <v>45290.0</v>
      </c>
      <c r="B213" s="6">
        <f t="shared" si="3"/>
        <v>8060.55</v>
      </c>
      <c r="C213" s="6">
        <v>7274.5</v>
      </c>
      <c r="D213" s="6">
        <v>1173.75</v>
      </c>
      <c r="E213" s="6">
        <v>0.0</v>
      </c>
      <c r="F213" s="6">
        <f t="shared" si="1"/>
        <v>8448.25</v>
      </c>
      <c r="G213" s="6">
        <v>0.0</v>
      </c>
      <c r="H213" s="6"/>
      <c r="I213" s="6">
        <v>7817.0</v>
      </c>
      <c r="J213" s="6">
        <v>0.0</v>
      </c>
      <c r="K213" s="6">
        <v>25.0</v>
      </c>
      <c r="L213" s="6">
        <v>0.0</v>
      </c>
      <c r="M213" s="7" t="s">
        <v>39</v>
      </c>
      <c r="N213" s="6">
        <v>0.0</v>
      </c>
      <c r="O213" s="6">
        <f t="shared" si="2"/>
        <v>7493.05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24.0" customHeight="1">
      <c r="A214" s="5">
        <v>45291.0</v>
      </c>
      <c r="B214" s="6">
        <f t="shared" si="3"/>
        <v>7493.05</v>
      </c>
      <c r="C214" s="6">
        <v>8759.0</v>
      </c>
      <c r="D214" s="6">
        <v>1458.25</v>
      </c>
      <c r="E214" s="6">
        <v>0.0</v>
      </c>
      <c r="F214" s="6">
        <f t="shared" si="1"/>
        <v>10217.25</v>
      </c>
      <c r="G214" s="6">
        <v>0.0</v>
      </c>
      <c r="H214" s="6"/>
      <c r="I214" s="6">
        <v>5321.25</v>
      </c>
      <c r="J214" s="6">
        <v>0.0</v>
      </c>
      <c r="K214" s="6">
        <v>25.0</v>
      </c>
      <c r="L214" s="6">
        <v>0.0</v>
      </c>
      <c r="M214" s="7" t="s">
        <v>39</v>
      </c>
      <c r="N214" s="6">
        <v>0.0</v>
      </c>
      <c r="O214" s="6">
        <f t="shared" si="2"/>
        <v>10905.8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24.0" customHeight="1">
      <c r="A215" s="5">
        <v>45292.0</v>
      </c>
      <c r="B215" s="6">
        <f t="shared" si="3"/>
        <v>10905.8</v>
      </c>
      <c r="C215" s="6">
        <v>7890.0</v>
      </c>
      <c r="D215" s="6">
        <v>1613.5</v>
      </c>
      <c r="E215" s="6">
        <v>0.0</v>
      </c>
      <c r="F215" s="6">
        <f t="shared" si="1"/>
        <v>9503.5</v>
      </c>
      <c r="G215" s="6">
        <v>0.0</v>
      </c>
      <c r="H215" s="6"/>
      <c r="I215" s="6">
        <v>3313.0</v>
      </c>
      <c r="J215" s="6">
        <v>0.0</v>
      </c>
      <c r="K215" s="6">
        <v>525.0</v>
      </c>
      <c r="L215" s="6">
        <v>0.0</v>
      </c>
      <c r="M215" s="7" t="s">
        <v>126</v>
      </c>
      <c r="N215" s="6">
        <v>1000.0</v>
      </c>
      <c r="O215" s="6">
        <f t="shared" si="2"/>
        <v>13957.8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24.0" customHeight="1">
      <c r="A216" s="5">
        <v>45293.0</v>
      </c>
      <c r="B216" s="6">
        <f t="shared" si="3"/>
        <v>13957.8</v>
      </c>
      <c r="C216" s="6">
        <v>7286.75</v>
      </c>
      <c r="D216" s="6">
        <v>1288.0</v>
      </c>
      <c r="E216" s="6">
        <v>0.0</v>
      </c>
      <c r="F216" s="6">
        <f t="shared" si="1"/>
        <v>8574.75</v>
      </c>
      <c r="G216" s="6">
        <v>0.0</v>
      </c>
      <c r="H216" s="6"/>
      <c r="I216" s="6">
        <v>12529.5</v>
      </c>
      <c r="J216" s="6">
        <v>0.0</v>
      </c>
      <c r="K216" s="6">
        <v>895.0</v>
      </c>
      <c r="L216" s="6">
        <v>0.0</v>
      </c>
      <c r="M216" s="7" t="s">
        <v>127</v>
      </c>
      <c r="N216" s="6">
        <v>0.0</v>
      </c>
      <c r="O216" s="6">
        <f t="shared" si="2"/>
        <v>7820.05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24.0" customHeight="1">
      <c r="A217" s="5">
        <v>45294.0</v>
      </c>
      <c r="B217" s="6">
        <f t="shared" si="3"/>
        <v>7820.05</v>
      </c>
      <c r="C217" s="6">
        <v>6954.75</v>
      </c>
      <c r="D217" s="6">
        <v>1531.25</v>
      </c>
      <c r="E217" s="6">
        <v>0.0</v>
      </c>
      <c r="F217" s="6">
        <f t="shared" si="1"/>
        <v>8486</v>
      </c>
      <c r="G217" s="6">
        <v>0.0</v>
      </c>
      <c r="H217" s="6"/>
      <c r="I217" s="6">
        <v>6824.75</v>
      </c>
      <c r="J217" s="6">
        <v>0.0</v>
      </c>
      <c r="K217" s="6">
        <v>2225.0</v>
      </c>
      <c r="L217" s="6">
        <v>0.0</v>
      </c>
      <c r="M217" s="7" t="s">
        <v>128</v>
      </c>
      <c r="N217" s="6">
        <v>300.0</v>
      </c>
      <c r="O217" s="6">
        <f t="shared" si="2"/>
        <v>5425.05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24.0" customHeight="1">
      <c r="A218" s="5">
        <v>45295.0</v>
      </c>
      <c r="B218" s="6">
        <f t="shared" si="3"/>
        <v>5425.05</v>
      </c>
      <c r="C218" s="6">
        <v>6873.5</v>
      </c>
      <c r="D218" s="6">
        <v>1209.5</v>
      </c>
      <c r="E218" s="6">
        <v>0.0</v>
      </c>
      <c r="F218" s="6">
        <f t="shared" si="1"/>
        <v>8083</v>
      </c>
      <c r="G218" s="6">
        <v>0.0</v>
      </c>
      <c r="H218" s="6"/>
      <c r="I218" s="6">
        <v>2709.0</v>
      </c>
      <c r="J218" s="6">
        <v>0.0</v>
      </c>
      <c r="K218" s="6">
        <v>475.0</v>
      </c>
      <c r="L218" s="6">
        <v>0.0</v>
      </c>
      <c r="M218" s="7" t="s">
        <v>129</v>
      </c>
      <c r="N218" s="6">
        <v>0.0</v>
      </c>
      <c r="O218" s="6">
        <f t="shared" si="2"/>
        <v>9114.55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24.0" customHeight="1">
      <c r="A219" s="5">
        <v>45296.0</v>
      </c>
      <c r="B219" s="6">
        <f t="shared" si="3"/>
        <v>9114.55</v>
      </c>
      <c r="C219" s="6">
        <v>6652.5</v>
      </c>
      <c r="D219" s="6">
        <v>1131.25</v>
      </c>
      <c r="E219" s="6">
        <v>0.0</v>
      </c>
      <c r="F219" s="6">
        <f t="shared" si="1"/>
        <v>7783.75</v>
      </c>
      <c r="G219" s="6">
        <v>0.0</v>
      </c>
      <c r="H219" s="6"/>
      <c r="I219" s="6">
        <v>10586.95</v>
      </c>
      <c r="J219" s="6">
        <v>1250.55</v>
      </c>
      <c r="K219" s="6">
        <v>2225.0</v>
      </c>
      <c r="L219" s="6">
        <v>0.0</v>
      </c>
      <c r="M219" s="7" t="s">
        <v>130</v>
      </c>
      <c r="N219" s="6">
        <v>0.0</v>
      </c>
      <c r="O219" s="6">
        <f t="shared" si="2"/>
        <v>1704.55</v>
      </c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24.0" customHeight="1">
      <c r="A220" s="5">
        <v>45297.0</v>
      </c>
      <c r="B220" s="6">
        <f t="shared" si="3"/>
        <v>1704.55</v>
      </c>
      <c r="C220" s="6">
        <v>6357.75</v>
      </c>
      <c r="D220" s="6">
        <v>1143.0</v>
      </c>
      <c r="E220" s="6">
        <v>0.0</v>
      </c>
      <c r="F220" s="6">
        <f t="shared" si="1"/>
        <v>7500.75</v>
      </c>
      <c r="G220" s="6">
        <v>0.0</v>
      </c>
      <c r="H220" s="6"/>
      <c r="I220" s="6">
        <v>2985.0</v>
      </c>
      <c r="J220" s="6">
        <v>0.0</v>
      </c>
      <c r="K220" s="6">
        <v>25.0</v>
      </c>
      <c r="L220" s="6">
        <v>0.0</v>
      </c>
      <c r="M220" s="7" t="s">
        <v>131</v>
      </c>
      <c r="N220" s="6">
        <v>0.0</v>
      </c>
      <c r="O220" s="6">
        <f t="shared" si="2"/>
        <v>5052.3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24.0" customHeight="1">
      <c r="A221" s="5">
        <v>45298.0</v>
      </c>
      <c r="B221" s="6">
        <f t="shared" si="3"/>
        <v>5052.3</v>
      </c>
      <c r="C221" s="6">
        <v>7117.25</v>
      </c>
      <c r="D221" s="6">
        <v>1471.0</v>
      </c>
      <c r="E221" s="6">
        <v>0.0</v>
      </c>
      <c r="F221" s="6">
        <f t="shared" si="1"/>
        <v>8588.25</v>
      </c>
      <c r="G221" s="6">
        <v>0.0</v>
      </c>
      <c r="H221" s="6"/>
      <c r="I221" s="6">
        <v>2801.5</v>
      </c>
      <c r="J221" s="6">
        <v>0.0</v>
      </c>
      <c r="K221" s="6">
        <v>125.0</v>
      </c>
      <c r="L221" s="6">
        <v>0.0</v>
      </c>
      <c r="M221" s="7" t="s">
        <v>132</v>
      </c>
      <c r="N221" s="6">
        <v>0.0</v>
      </c>
      <c r="O221" s="6">
        <f t="shared" si="2"/>
        <v>9243.05</v>
      </c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24.0" customHeight="1">
      <c r="A222" s="5">
        <v>45299.0</v>
      </c>
      <c r="B222" s="6">
        <f t="shared" si="3"/>
        <v>9243.05</v>
      </c>
      <c r="C222" s="6">
        <v>7252.5</v>
      </c>
      <c r="D222" s="6">
        <v>1455.75</v>
      </c>
      <c r="E222" s="6">
        <v>0.0</v>
      </c>
      <c r="F222" s="6">
        <f t="shared" si="1"/>
        <v>8708.25</v>
      </c>
      <c r="G222" s="6">
        <v>0.0</v>
      </c>
      <c r="H222" s="6"/>
      <c r="I222" s="6">
        <v>11972.0</v>
      </c>
      <c r="J222" s="6">
        <v>0.0</v>
      </c>
      <c r="K222" s="6">
        <v>25.0</v>
      </c>
      <c r="L222" s="6">
        <v>0.0</v>
      </c>
      <c r="M222" s="7" t="s">
        <v>39</v>
      </c>
      <c r="N222" s="6">
        <v>200.0</v>
      </c>
      <c r="O222" s="6">
        <f t="shared" si="2"/>
        <v>4298.55</v>
      </c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24.0" customHeight="1">
      <c r="A223" s="5">
        <v>45300.0</v>
      </c>
      <c r="B223" s="6">
        <f t="shared" si="3"/>
        <v>4298.55</v>
      </c>
      <c r="C223" s="6">
        <v>6872.25</v>
      </c>
      <c r="D223" s="6">
        <v>1602.25</v>
      </c>
      <c r="E223" s="6">
        <v>0.0</v>
      </c>
      <c r="F223" s="6">
        <f t="shared" si="1"/>
        <v>8474.5</v>
      </c>
      <c r="G223" s="6">
        <v>0.0</v>
      </c>
      <c r="H223" s="6"/>
      <c r="I223" s="6">
        <v>6867.75</v>
      </c>
      <c r="J223" s="6">
        <v>0.0</v>
      </c>
      <c r="K223" s="6">
        <v>1105.0</v>
      </c>
      <c r="L223" s="6">
        <v>0.0</v>
      </c>
      <c r="M223" s="7" t="s">
        <v>133</v>
      </c>
      <c r="N223" s="6">
        <v>0.0</v>
      </c>
      <c r="O223" s="6">
        <f t="shared" si="2"/>
        <v>3198.05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24.0" customHeight="1">
      <c r="A224" s="5">
        <v>45301.0</v>
      </c>
      <c r="B224" s="6">
        <f t="shared" si="3"/>
        <v>3198.05</v>
      </c>
      <c r="C224" s="6">
        <v>7117.25</v>
      </c>
      <c r="D224" s="6">
        <v>1297.0</v>
      </c>
      <c r="E224" s="6">
        <v>0.0</v>
      </c>
      <c r="F224" s="6">
        <f t="shared" si="1"/>
        <v>8414.25</v>
      </c>
      <c r="G224" s="6">
        <v>0.0</v>
      </c>
      <c r="H224" s="6"/>
      <c r="I224" s="6">
        <v>2785.75</v>
      </c>
      <c r="J224" s="6">
        <v>2192.0</v>
      </c>
      <c r="K224" s="6">
        <v>1525.0</v>
      </c>
      <c r="L224" s="6">
        <v>0.0</v>
      </c>
      <c r="M224" s="7" t="s">
        <v>134</v>
      </c>
      <c r="N224" s="6">
        <v>100.0</v>
      </c>
      <c r="O224" s="6">
        <f t="shared" si="2"/>
        <v>3712.55</v>
      </c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24.0" customHeight="1">
      <c r="A225" s="5">
        <v>45302.0</v>
      </c>
      <c r="B225" s="6">
        <f t="shared" si="3"/>
        <v>3712.55</v>
      </c>
      <c r="C225" s="6">
        <v>8065.25</v>
      </c>
      <c r="D225" s="6">
        <v>1229.0</v>
      </c>
      <c r="E225" s="6">
        <v>0.0</v>
      </c>
      <c r="F225" s="6">
        <f t="shared" si="1"/>
        <v>9294.25</v>
      </c>
      <c r="G225" s="6">
        <v>0.0</v>
      </c>
      <c r="H225" s="6"/>
      <c r="I225" s="6">
        <v>8231.5</v>
      </c>
      <c r="J225" s="6">
        <v>0.0</v>
      </c>
      <c r="K225" s="6">
        <v>1685.0</v>
      </c>
      <c r="L225" s="6">
        <v>0.0</v>
      </c>
      <c r="M225" s="7" t="s">
        <v>135</v>
      </c>
      <c r="N225" s="6">
        <v>0.0</v>
      </c>
      <c r="O225" s="6">
        <f t="shared" si="2"/>
        <v>1861.3</v>
      </c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24.0" customHeight="1">
      <c r="A226" s="5">
        <v>45303.0</v>
      </c>
      <c r="B226" s="6">
        <f t="shared" si="3"/>
        <v>1861.3</v>
      </c>
      <c r="C226" s="6">
        <v>7810.0</v>
      </c>
      <c r="D226" s="6">
        <v>1365.0</v>
      </c>
      <c r="E226" s="6">
        <v>0.0</v>
      </c>
      <c r="F226" s="6">
        <f t="shared" si="1"/>
        <v>9175</v>
      </c>
      <c r="G226" s="6">
        <v>0.0</v>
      </c>
      <c r="H226" s="6"/>
      <c r="I226" s="6">
        <v>7449.0</v>
      </c>
      <c r="J226" s="6">
        <v>0.0</v>
      </c>
      <c r="K226" s="6">
        <v>325.0</v>
      </c>
      <c r="L226" s="6">
        <v>0.0</v>
      </c>
      <c r="M226" s="7" t="s">
        <v>136</v>
      </c>
      <c r="N226" s="6">
        <v>150.0</v>
      </c>
      <c r="O226" s="6">
        <f t="shared" si="2"/>
        <v>1747.3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24.0" customHeight="1">
      <c r="A227" s="5">
        <v>45304.0</v>
      </c>
      <c r="B227" s="6">
        <f t="shared" si="3"/>
        <v>1747.3</v>
      </c>
      <c r="C227" s="6">
        <v>6590.0</v>
      </c>
      <c r="D227" s="6">
        <v>1799.5</v>
      </c>
      <c r="E227" s="6">
        <v>0.0</v>
      </c>
      <c r="F227" s="6">
        <f t="shared" si="1"/>
        <v>8389.5</v>
      </c>
      <c r="G227" s="6">
        <v>0.0</v>
      </c>
      <c r="H227" s="6"/>
      <c r="I227" s="6">
        <v>2932.0</v>
      </c>
      <c r="J227" s="6">
        <v>0.0</v>
      </c>
      <c r="K227" s="6">
        <v>2420.0</v>
      </c>
      <c r="L227" s="6">
        <v>0.0</v>
      </c>
      <c r="M227" s="7" t="s">
        <v>137</v>
      </c>
      <c r="N227" s="6">
        <v>200.0</v>
      </c>
      <c r="O227" s="6">
        <f t="shared" si="2"/>
        <v>2785.3</v>
      </c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24.0" customHeight="1">
      <c r="A228" s="5">
        <v>45305.0</v>
      </c>
      <c r="B228" s="6">
        <f t="shared" si="3"/>
        <v>2785.3</v>
      </c>
      <c r="C228" s="6">
        <v>7543.75</v>
      </c>
      <c r="D228" s="6">
        <v>1570.0</v>
      </c>
      <c r="E228" s="6">
        <v>0.0</v>
      </c>
      <c r="F228" s="6">
        <f t="shared" si="1"/>
        <v>9113.75</v>
      </c>
      <c r="G228" s="6">
        <v>0.0</v>
      </c>
      <c r="H228" s="6"/>
      <c r="I228" s="6">
        <v>6933.5</v>
      </c>
      <c r="J228" s="6">
        <v>0.0</v>
      </c>
      <c r="K228" s="6">
        <v>1050.0</v>
      </c>
      <c r="L228" s="6">
        <v>0.0</v>
      </c>
      <c r="M228" s="7" t="s">
        <v>138</v>
      </c>
      <c r="N228" s="6">
        <v>0.0</v>
      </c>
      <c r="O228" s="6">
        <f t="shared" si="2"/>
        <v>2345.55</v>
      </c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24.0" customHeight="1">
      <c r="A229" s="5">
        <v>45306.0</v>
      </c>
      <c r="B229" s="6">
        <f t="shared" si="3"/>
        <v>2345.55</v>
      </c>
      <c r="C229" s="6">
        <v>7301.05</v>
      </c>
      <c r="D229" s="6">
        <v>1274.0</v>
      </c>
      <c r="E229" s="6">
        <v>0.0</v>
      </c>
      <c r="F229" s="6">
        <f t="shared" si="1"/>
        <v>8575.05</v>
      </c>
      <c r="G229" s="6">
        <v>0.0</v>
      </c>
      <c r="H229" s="6"/>
      <c r="I229" s="6">
        <v>8455.55</v>
      </c>
      <c r="J229" s="6">
        <v>0.0</v>
      </c>
      <c r="K229" s="6">
        <v>70.0</v>
      </c>
      <c r="L229" s="6">
        <v>0.0</v>
      </c>
      <c r="M229" s="7" t="s">
        <v>139</v>
      </c>
      <c r="N229" s="6">
        <v>0.0</v>
      </c>
      <c r="O229" s="6">
        <f t="shared" si="2"/>
        <v>1121.05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24.0" customHeight="1">
      <c r="A230" s="5">
        <v>45307.0</v>
      </c>
      <c r="B230" s="6">
        <f t="shared" si="3"/>
        <v>1121.05</v>
      </c>
      <c r="C230" s="6">
        <v>7322.5</v>
      </c>
      <c r="D230" s="6">
        <v>1414.25</v>
      </c>
      <c r="E230" s="6">
        <v>0.0</v>
      </c>
      <c r="F230" s="6">
        <f t="shared" si="1"/>
        <v>8736.75</v>
      </c>
      <c r="G230" s="6">
        <v>0.0</v>
      </c>
      <c r="H230" s="6"/>
      <c r="I230" s="6">
        <v>8032.0</v>
      </c>
      <c r="J230" s="6">
        <v>0.0</v>
      </c>
      <c r="K230" s="6">
        <v>25.0</v>
      </c>
      <c r="L230" s="6">
        <v>0.0</v>
      </c>
      <c r="M230" s="7" t="s">
        <v>39</v>
      </c>
      <c r="N230" s="6">
        <v>0.0</v>
      </c>
      <c r="O230" s="6">
        <f t="shared" si="2"/>
        <v>386.55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24.0" customHeight="1">
      <c r="A231" s="5">
        <v>45308.0</v>
      </c>
      <c r="B231" s="6">
        <f t="shared" si="3"/>
        <v>386.55</v>
      </c>
      <c r="C231" s="6">
        <v>7141.5</v>
      </c>
      <c r="D231" s="6">
        <v>971.0</v>
      </c>
      <c r="E231" s="6">
        <v>0.0</v>
      </c>
      <c r="F231" s="6">
        <f t="shared" si="1"/>
        <v>8112.5</v>
      </c>
      <c r="G231" s="6">
        <v>0.0</v>
      </c>
      <c r="H231" s="6"/>
      <c r="I231" s="6">
        <v>4022.75</v>
      </c>
      <c r="J231" s="6">
        <v>0.0</v>
      </c>
      <c r="K231" s="6">
        <v>1625.0</v>
      </c>
      <c r="L231" s="6">
        <v>0.0</v>
      </c>
      <c r="M231" s="7" t="s">
        <v>140</v>
      </c>
      <c r="N231" s="6">
        <v>0.0</v>
      </c>
      <c r="O231" s="6">
        <f t="shared" si="2"/>
        <v>1880.3</v>
      </c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24.0" customHeight="1">
      <c r="A232" s="5">
        <v>45309.0</v>
      </c>
      <c r="B232" s="6">
        <f t="shared" si="3"/>
        <v>1880.3</v>
      </c>
      <c r="C232" s="6">
        <v>7124.5</v>
      </c>
      <c r="D232" s="6">
        <v>1309.5</v>
      </c>
      <c r="E232" s="6">
        <v>0.0</v>
      </c>
      <c r="F232" s="6">
        <f t="shared" si="1"/>
        <v>8434</v>
      </c>
      <c r="G232" s="6">
        <v>0.0</v>
      </c>
      <c r="H232" s="6"/>
      <c r="I232" s="6">
        <v>5898.5</v>
      </c>
      <c r="J232" s="6">
        <v>0.0</v>
      </c>
      <c r="K232" s="6">
        <v>775.0</v>
      </c>
      <c r="L232" s="6">
        <v>0.0</v>
      </c>
      <c r="M232" s="7" t="s">
        <v>141</v>
      </c>
      <c r="N232" s="6">
        <v>0.0</v>
      </c>
      <c r="O232" s="6">
        <f t="shared" si="2"/>
        <v>2331.3</v>
      </c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24.0" customHeight="1">
      <c r="A233" s="5">
        <v>45310.0</v>
      </c>
      <c r="B233" s="6">
        <f t="shared" si="3"/>
        <v>2331.3</v>
      </c>
      <c r="C233" s="6">
        <v>6645.5</v>
      </c>
      <c r="D233" s="6">
        <v>1209.0</v>
      </c>
      <c r="E233" s="6">
        <v>0.0</v>
      </c>
      <c r="F233" s="6">
        <f t="shared" si="1"/>
        <v>7854.5</v>
      </c>
      <c r="G233" s="6">
        <v>0.0</v>
      </c>
      <c r="H233" s="6"/>
      <c r="I233" s="6">
        <v>6929.75</v>
      </c>
      <c r="J233" s="6">
        <v>0.0</v>
      </c>
      <c r="K233" s="6">
        <v>25.0</v>
      </c>
      <c r="L233" s="6">
        <v>0.0</v>
      </c>
      <c r="M233" s="7" t="s">
        <v>39</v>
      </c>
      <c r="N233" s="6">
        <v>0.0</v>
      </c>
      <c r="O233" s="6">
        <f t="shared" si="2"/>
        <v>2022.05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24.0" customHeight="1">
      <c r="A234" s="5">
        <v>45311.0</v>
      </c>
      <c r="B234" s="6">
        <f t="shared" si="3"/>
        <v>2022.05</v>
      </c>
      <c r="C234" s="6">
        <v>6954.5</v>
      </c>
      <c r="D234" s="6">
        <v>1205.5</v>
      </c>
      <c r="E234" s="6">
        <v>0.0</v>
      </c>
      <c r="F234" s="6">
        <f t="shared" si="1"/>
        <v>8160</v>
      </c>
      <c r="G234" s="6">
        <v>0.0</v>
      </c>
      <c r="H234" s="6"/>
      <c r="I234" s="6">
        <v>5491.25</v>
      </c>
      <c r="J234" s="6">
        <v>0.0</v>
      </c>
      <c r="K234" s="6">
        <v>575.0</v>
      </c>
      <c r="L234" s="6">
        <v>0.0</v>
      </c>
      <c r="M234" s="7" t="s">
        <v>142</v>
      </c>
      <c r="N234" s="6">
        <v>0.0</v>
      </c>
      <c r="O234" s="6">
        <f t="shared" si="2"/>
        <v>2910.3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24.0" customHeight="1">
      <c r="A235" s="5">
        <v>45312.0</v>
      </c>
      <c r="B235" s="6">
        <f t="shared" si="3"/>
        <v>2910.3</v>
      </c>
      <c r="C235" s="6">
        <v>6395.0</v>
      </c>
      <c r="D235" s="6">
        <v>2060.75</v>
      </c>
      <c r="E235" s="6">
        <v>0.0</v>
      </c>
      <c r="F235" s="6">
        <f t="shared" si="1"/>
        <v>8455.75</v>
      </c>
      <c r="G235" s="6">
        <v>0.0</v>
      </c>
      <c r="H235" s="6"/>
      <c r="I235" s="6">
        <v>3227.0</v>
      </c>
      <c r="J235" s="6">
        <v>0.0</v>
      </c>
      <c r="K235" s="6">
        <v>325.0</v>
      </c>
      <c r="L235" s="6">
        <v>0.0</v>
      </c>
      <c r="M235" s="7" t="s">
        <v>143</v>
      </c>
      <c r="N235" s="6">
        <v>0.0</v>
      </c>
      <c r="O235" s="6">
        <f t="shared" si="2"/>
        <v>5753.3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24.0" customHeight="1">
      <c r="A236" s="5">
        <v>45313.0</v>
      </c>
      <c r="B236" s="6">
        <f t="shared" si="3"/>
        <v>5753.3</v>
      </c>
      <c r="C236" s="6">
        <v>6720.75</v>
      </c>
      <c r="D236" s="6">
        <v>1057.25</v>
      </c>
      <c r="E236" s="6">
        <v>0.0</v>
      </c>
      <c r="F236" s="6">
        <f t="shared" si="1"/>
        <v>7778</v>
      </c>
      <c r="G236" s="6">
        <v>0.0</v>
      </c>
      <c r="H236" s="6"/>
      <c r="I236" s="6">
        <v>4559.0</v>
      </c>
      <c r="J236" s="6">
        <v>0.0</v>
      </c>
      <c r="K236" s="6">
        <v>775.0</v>
      </c>
      <c r="L236" s="6">
        <v>0.0</v>
      </c>
      <c r="M236" s="7" t="s">
        <v>144</v>
      </c>
      <c r="N236" s="6">
        <v>0.0</v>
      </c>
      <c r="O236" s="6">
        <f t="shared" si="2"/>
        <v>7140.05</v>
      </c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24.0" customHeight="1">
      <c r="A237" s="5">
        <v>45314.0</v>
      </c>
      <c r="B237" s="6">
        <f t="shared" si="3"/>
        <v>7140.05</v>
      </c>
      <c r="C237" s="6">
        <v>7319.5</v>
      </c>
      <c r="D237" s="6">
        <v>1187.0</v>
      </c>
      <c r="E237" s="6">
        <v>0.0</v>
      </c>
      <c r="F237" s="6">
        <f t="shared" si="1"/>
        <v>8506.5</v>
      </c>
      <c r="G237" s="6">
        <v>0.0</v>
      </c>
      <c r="H237" s="6"/>
      <c r="I237" s="6">
        <v>6633.25</v>
      </c>
      <c r="J237" s="6">
        <v>0.0</v>
      </c>
      <c r="K237" s="6">
        <v>1325.0</v>
      </c>
      <c r="L237" s="6">
        <v>0.0</v>
      </c>
      <c r="M237" s="7" t="s">
        <v>145</v>
      </c>
      <c r="N237" s="6">
        <v>150.0</v>
      </c>
      <c r="O237" s="6">
        <f t="shared" si="2"/>
        <v>6351.3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24.0" customHeight="1">
      <c r="A238" s="5">
        <v>45315.0</v>
      </c>
      <c r="B238" s="6">
        <f t="shared" si="3"/>
        <v>6351.3</v>
      </c>
      <c r="C238" s="6">
        <v>6085.25</v>
      </c>
      <c r="D238" s="6">
        <v>1439.25</v>
      </c>
      <c r="E238" s="6">
        <v>0.0</v>
      </c>
      <c r="F238" s="6">
        <f t="shared" si="1"/>
        <v>7524.5</v>
      </c>
      <c r="G238" s="6">
        <v>0.0</v>
      </c>
      <c r="H238" s="6"/>
      <c r="I238" s="6">
        <v>5938.0</v>
      </c>
      <c r="J238" s="6">
        <v>0.0</v>
      </c>
      <c r="K238" s="6">
        <v>245.0</v>
      </c>
      <c r="L238" s="6">
        <v>0.0</v>
      </c>
      <c r="M238" s="7" t="s">
        <v>146</v>
      </c>
      <c r="N238" s="6">
        <v>230.0</v>
      </c>
      <c r="O238" s="6">
        <f t="shared" si="2"/>
        <v>6023.55</v>
      </c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24.0" customHeight="1">
      <c r="A239" s="5">
        <v>45316.0</v>
      </c>
      <c r="B239" s="6">
        <f t="shared" si="3"/>
        <v>6023.55</v>
      </c>
      <c r="C239" s="6">
        <v>6333.5</v>
      </c>
      <c r="D239" s="6">
        <v>1648.5</v>
      </c>
      <c r="E239" s="6">
        <v>0.0</v>
      </c>
      <c r="F239" s="6">
        <f t="shared" si="1"/>
        <v>7982</v>
      </c>
      <c r="G239" s="6">
        <v>0.0</v>
      </c>
      <c r="H239" s="6"/>
      <c r="I239" s="6">
        <v>8884.5</v>
      </c>
      <c r="J239" s="6">
        <v>0.0</v>
      </c>
      <c r="K239" s="6">
        <v>1495.0</v>
      </c>
      <c r="L239" s="6">
        <v>0.0</v>
      </c>
      <c r="M239" s="7" t="s">
        <v>147</v>
      </c>
      <c r="N239" s="6">
        <v>0.0</v>
      </c>
      <c r="O239" s="6">
        <f t="shared" si="2"/>
        <v>1977.55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24.0" customHeight="1">
      <c r="A240" s="5">
        <v>45317.0</v>
      </c>
      <c r="B240" s="6">
        <f t="shared" si="3"/>
        <v>1977.55</v>
      </c>
      <c r="C240" s="6">
        <v>7852.0</v>
      </c>
      <c r="D240" s="6">
        <v>1251.5</v>
      </c>
      <c r="E240" s="6">
        <v>0.0</v>
      </c>
      <c r="F240" s="6">
        <f t="shared" si="1"/>
        <v>9103.5</v>
      </c>
      <c r="G240" s="6">
        <v>0.0</v>
      </c>
      <c r="H240" s="6"/>
      <c r="I240" s="6">
        <v>4642.5</v>
      </c>
      <c r="J240" s="6">
        <v>0.0</v>
      </c>
      <c r="K240" s="6">
        <v>225.0</v>
      </c>
      <c r="L240" s="6">
        <v>0.0</v>
      </c>
      <c r="M240" s="7" t="s">
        <v>104</v>
      </c>
      <c r="N240" s="6">
        <v>200.0</v>
      </c>
      <c r="O240" s="6">
        <f t="shared" si="2"/>
        <v>4762.05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24.0" customHeight="1">
      <c r="A241" s="5">
        <v>45318.0</v>
      </c>
      <c r="B241" s="6">
        <f t="shared" si="3"/>
        <v>4762.05</v>
      </c>
      <c r="C241" s="6">
        <v>7067.0</v>
      </c>
      <c r="D241" s="6">
        <v>1339.5</v>
      </c>
      <c r="E241" s="6">
        <v>0.0</v>
      </c>
      <c r="F241" s="6">
        <f t="shared" si="1"/>
        <v>8406.5</v>
      </c>
      <c r="G241" s="6">
        <v>0.0</v>
      </c>
      <c r="H241" s="6"/>
      <c r="I241" s="6">
        <v>3337.75</v>
      </c>
      <c r="J241" s="6">
        <v>0.0</v>
      </c>
      <c r="K241" s="6">
        <v>95.0</v>
      </c>
      <c r="L241" s="6">
        <v>0.0</v>
      </c>
      <c r="M241" s="7" t="s">
        <v>148</v>
      </c>
      <c r="N241" s="6">
        <v>0.0</v>
      </c>
      <c r="O241" s="6">
        <f t="shared" si="2"/>
        <v>8396.3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24.0" customHeight="1">
      <c r="A242" s="5">
        <v>45319.0</v>
      </c>
      <c r="B242" s="6">
        <f t="shared" si="3"/>
        <v>8396.3</v>
      </c>
      <c r="C242" s="6">
        <v>7472.5</v>
      </c>
      <c r="D242" s="6">
        <v>1870.5</v>
      </c>
      <c r="E242" s="6">
        <v>0.0</v>
      </c>
      <c r="F242" s="6">
        <f t="shared" si="1"/>
        <v>9343</v>
      </c>
      <c r="G242" s="6">
        <v>0.0</v>
      </c>
      <c r="H242" s="6"/>
      <c r="I242" s="6">
        <v>9063.75</v>
      </c>
      <c r="J242" s="6">
        <v>0.0</v>
      </c>
      <c r="K242" s="6">
        <v>525.0</v>
      </c>
      <c r="L242" s="6">
        <v>0.0</v>
      </c>
      <c r="M242" s="7" t="s">
        <v>149</v>
      </c>
      <c r="N242" s="6">
        <v>0.0</v>
      </c>
      <c r="O242" s="6">
        <f t="shared" si="2"/>
        <v>6280.05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24.0" customHeight="1">
      <c r="A243" s="5">
        <v>45320.0</v>
      </c>
      <c r="B243" s="6">
        <f t="shared" si="3"/>
        <v>6280.05</v>
      </c>
      <c r="C243" s="6">
        <v>6751.75</v>
      </c>
      <c r="D243" s="6">
        <v>1570.0</v>
      </c>
      <c r="E243" s="6">
        <v>0.0</v>
      </c>
      <c r="F243" s="6">
        <f t="shared" si="1"/>
        <v>8321.75</v>
      </c>
      <c r="G243" s="6">
        <v>0.0</v>
      </c>
      <c r="H243" s="6"/>
      <c r="I243" s="6">
        <v>3530.25</v>
      </c>
      <c r="J243" s="6">
        <v>0.0</v>
      </c>
      <c r="K243" s="6">
        <v>330.0</v>
      </c>
      <c r="L243" s="6">
        <v>0.0</v>
      </c>
      <c r="M243" s="7" t="s">
        <v>150</v>
      </c>
      <c r="N243" s="6">
        <v>0.0</v>
      </c>
      <c r="O243" s="6">
        <f t="shared" si="2"/>
        <v>9171.55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24.0" customHeight="1">
      <c r="A244" s="5">
        <v>45321.0</v>
      </c>
      <c r="B244" s="6">
        <f t="shared" si="3"/>
        <v>9171.55</v>
      </c>
      <c r="C244" s="6">
        <v>6813.75</v>
      </c>
      <c r="D244" s="6">
        <v>1600.0</v>
      </c>
      <c r="E244" s="6">
        <v>0.0</v>
      </c>
      <c r="F244" s="6">
        <f t="shared" si="1"/>
        <v>8413.75</v>
      </c>
      <c r="G244" s="6">
        <v>0.0</v>
      </c>
      <c r="H244" s="6"/>
      <c r="I244" s="6">
        <v>4845.5</v>
      </c>
      <c r="J244" s="6">
        <v>0.0</v>
      </c>
      <c r="K244" s="6">
        <v>335.0</v>
      </c>
      <c r="L244" s="6">
        <v>0.0</v>
      </c>
      <c r="M244" s="7" t="s">
        <v>90</v>
      </c>
      <c r="N244" s="6">
        <v>250.0</v>
      </c>
      <c r="O244" s="6">
        <f t="shared" si="2"/>
        <v>10554.8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24.0" customHeight="1">
      <c r="A245" s="5">
        <v>45322.0</v>
      </c>
      <c r="B245" s="6">
        <f t="shared" si="3"/>
        <v>10554.8</v>
      </c>
      <c r="C245" s="6">
        <v>8045.25</v>
      </c>
      <c r="D245" s="6">
        <v>1879.25</v>
      </c>
      <c r="E245" s="6">
        <v>0.0</v>
      </c>
      <c r="F245" s="6">
        <f t="shared" si="1"/>
        <v>9924.5</v>
      </c>
      <c r="G245" s="6">
        <v>0.0</v>
      </c>
      <c r="H245" s="6"/>
      <c r="I245" s="6">
        <v>26164.0</v>
      </c>
      <c r="J245" s="6">
        <v>0.0</v>
      </c>
      <c r="K245" s="6">
        <v>16163.0</v>
      </c>
      <c r="L245" s="6">
        <v>30723.0</v>
      </c>
      <c r="M245" s="7" t="s">
        <v>151</v>
      </c>
      <c r="N245" s="6">
        <v>250.0</v>
      </c>
      <c r="O245" s="6">
        <f t="shared" si="2"/>
        <v>6746.05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24.0" customHeight="1">
      <c r="A246" s="5">
        <v>45323.0</v>
      </c>
      <c r="B246" s="6">
        <f t="shared" si="3"/>
        <v>6746.05</v>
      </c>
      <c r="C246" s="6">
        <v>7383.75</v>
      </c>
      <c r="D246" s="6">
        <v>1402.5</v>
      </c>
      <c r="E246" s="6">
        <v>0.0</v>
      </c>
      <c r="F246" s="6">
        <f t="shared" si="1"/>
        <v>8786.25</v>
      </c>
      <c r="G246" s="6">
        <v>0.0</v>
      </c>
      <c r="H246" s="6"/>
      <c r="I246" s="6">
        <v>7097.0</v>
      </c>
      <c r="J246" s="6">
        <v>0.0</v>
      </c>
      <c r="K246" s="6">
        <v>371.0</v>
      </c>
      <c r="L246" s="6">
        <v>0.0</v>
      </c>
      <c r="M246" s="7" t="s">
        <v>152</v>
      </c>
      <c r="N246" s="6">
        <v>0.0</v>
      </c>
      <c r="O246" s="6">
        <f t="shared" si="2"/>
        <v>6661.8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24.0" customHeight="1">
      <c r="A247" s="5">
        <v>45324.0</v>
      </c>
      <c r="B247" s="6">
        <f t="shared" si="3"/>
        <v>6661.8</v>
      </c>
      <c r="C247" s="6">
        <v>8112.5</v>
      </c>
      <c r="D247" s="6">
        <v>1514.25</v>
      </c>
      <c r="E247" s="6">
        <v>0.0</v>
      </c>
      <c r="F247" s="6">
        <f t="shared" si="1"/>
        <v>9626.75</v>
      </c>
      <c r="G247" s="6">
        <v>0.0</v>
      </c>
      <c r="H247" s="6"/>
      <c r="I247" s="6">
        <v>5551.75</v>
      </c>
      <c r="J247" s="6">
        <v>2447.0</v>
      </c>
      <c r="K247" s="6">
        <v>1025.0</v>
      </c>
      <c r="L247" s="6">
        <v>0.0</v>
      </c>
      <c r="M247" s="7" t="s">
        <v>153</v>
      </c>
      <c r="N247" s="6">
        <v>200.0</v>
      </c>
      <c r="O247" s="6">
        <f t="shared" si="2"/>
        <v>5550.55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24.0" customHeight="1">
      <c r="A248" s="5">
        <v>45325.0</v>
      </c>
      <c r="B248" s="6">
        <f t="shared" si="3"/>
        <v>5550.55</v>
      </c>
      <c r="C248" s="6">
        <v>6684.25</v>
      </c>
      <c r="D248" s="6">
        <v>1525.5</v>
      </c>
      <c r="E248" s="6">
        <v>0.0</v>
      </c>
      <c r="F248" s="6">
        <f t="shared" si="1"/>
        <v>8209.75</v>
      </c>
      <c r="G248" s="6">
        <v>0.0</v>
      </c>
      <c r="H248" s="6"/>
      <c r="I248" s="6">
        <v>6037.25</v>
      </c>
      <c r="J248" s="6">
        <v>0.0</v>
      </c>
      <c r="K248" s="6">
        <v>2040.0</v>
      </c>
      <c r="L248" s="6">
        <v>0.0</v>
      </c>
      <c r="M248" s="7" t="s">
        <v>154</v>
      </c>
      <c r="N248" s="6">
        <v>0.0</v>
      </c>
      <c r="O248" s="6">
        <f t="shared" si="2"/>
        <v>4157.55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24.0" customHeight="1">
      <c r="A249" s="5">
        <v>45326.0</v>
      </c>
      <c r="B249" s="6">
        <f t="shared" si="3"/>
        <v>4157.55</v>
      </c>
      <c r="C249" s="6">
        <v>8379.75</v>
      </c>
      <c r="D249" s="6">
        <v>1471.25</v>
      </c>
      <c r="E249" s="6">
        <v>0.0</v>
      </c>
      <c r="F249" s="6">
        <f t="shared" si="1"/>
        <v>9851</v>
      </c>
      <c r="G249" s="6">
        <v>0.0</v>
      </c>
      <c r="H249" s="6"/>
      <c r="I249" s="6">
        <v>8817.0</v>
      </c>
      <c r="J249" s="6">
        <v>0.0</v>
      </c>
      <c r="K249" s="6">
        <v>1325.0</v>
      </c>
      <c r="L249" s="6">
        <v>0.0</v>
      </c>
      <c r="M249" s="7" t="s">
        <v>155</v>
      </c>
      <c r="N249" s="6">
        <v>0.0</v>
      </c>
      <c r="O249" s="6">
        <f t="shared" si="2"/>
        <v>2395.3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24.0" customHeight="1">
      <c r="A250" s="5">
        <v>45327.0</v>
      </c>
      <c r="B250" s="6">
        <f t="shared" si="3"/>
        <v>2395.3</v>
      </c>
      <c r="C250" s="6">
        <v>6659.0</v>
      </c>
      <c r="D250" s="6">
        <v>1966.5</v>
      </c>
      <c r="E250" s="6">
        <v>0.0</v>
      </c>
      <c r="F250" s="6">
        <f t="shared" si="1"/>
        <v>8625.5</v>
      </c>
      <c r="G250" s="6">
        <v>0.0</v>
      </c>
      <c r="H250" s="6"/>
      <c r="I250" s="6">
        <v>4909.5</v>
      </c>
      <c r="J250" s="6">
        <v>0.0</v>
      </c>
      <c r="K250" s="6">
        <v>1025.0</v>
      </c>
      <c r="L250" s="6">
        <v>0.0</v>
      </c>
      <c r="M250" s="7" t="s">
        <v>156</v>
      </c>
      <c r="N250" s="6">
        <v>200.0</v>
      </c>
      <c r="O250" s="6">
        <f t="shared" si="2"/>
        <v>2919.8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24.0" customHeight="1">
      <c r="A251" s="5">
        <v>45328.0</v>
      </c>
      <c r="B251" s="6">
        <f t="shared" si="3"/>
        <v>2919.8</v>
      </c>
      <c r="C251" s="6">
        <v>8615.0</v>
      </c>
      <c r="D251" s="6">
        <v>1435.25</v>
      </c>
      <c r="E251" s="6">
        <v>0.0</v>
      </c>
      <c r="F251" s="6">
        <f t="shared" si="1"/>
        <v>10050.25</v>
      </c>
      <c r="G251" s="6">
        <v>0.0</v>
      </c>
      <c r="H251" s="6"/>
      <c r="I251" s="6">
        <v>8258.25</v>
      </c>
      <c r="J251" s="6">
        <v>0.0</v>
      </c>
      <c r="K251" s="6">
        <v>140.0</v>
      </c>
      <c r="L251" s="6">
        <v>0.0</v>
      </c>
      <c r="M251" s="7" t="s">
        <v>157</v>
      </c>
      <c r="N251" s="6">
        <v>0.0</v>
      </c>
      <c r="O251" s="6">
        <f t="shared" si="2"/>
        <v>3136.55</v>
      </c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24.0" customHeight="1">
      <c r="A252" s="5">
        <v>45329.0</v>
      </c>
      <c r="B252" s="6">
        <f t="shared" si="3"/>
        <v>3136.55</v>
      </c>
      <c r="C252" s="6">
        <v>7406.0</v>
      </c>
      <c r="D252" s="6">
        <v>1657.5</v>
      </c>
      <c r="E252" s="6">
        <v>0.0</v>
      </c>
      <c r="F252" s="6">
        <f t="shared" si="1"/>
        <v>9063.5</v>
      </c>
      <c r="G252" s="6">
        <v>0.0</v>
      </c>
      <c r="H252" s="6"/>
      <c r="I252" s="6">
        <v>9296.5</v>
      </c>
      <c r="J252" s="6">
        <v>0.0</v>
      </c>
      <c r="K252" s="6">
        <v>25.0</v>
      </c>
      <c r="L252" s="6">
        <v>0.0</v>
      </c>
      <c r="M252" s="7" t="s">
        <v>39</v>
      </c>
      <c r="N252" s="6">
        <v>200.0</v>
      </c>
      <c r="O252" s="6">
        <f t="shared" si="2"/>
        <v>1021.05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24.0" customHeight="1">
      <c r="A253" s="5">
        <v>45330.0</v>
      </c>
      <c r="B253" s="6">
        <f t="shared" si="3"/>
        <v>1021.05</v>
      </c>
      <c r="C253" s="6">
        <v>6717.5</v>
      </c>
      <c r="D253" s="6">
        <v>1331.75</v>
      </c>
      <c r="E253" s="6">
        <v>0.0</v>
      </c>
      <c r="F253" s="6">
        <f t="shared" si="1"/>
        <v>8049.25</v>
      </c>
      <c r="G253" s="6">
        <v>0.0</v>
      </c>
      <c r="H253" s="6"/>
      <c r="I253" s="6">
        <v>5318.0</v>
      </c>
      <c r="J253" s="6">
        <v>1564.0</v>
      </c>
      <c r="K253" s="6">
        <v>225.0</v>
      </c>
      <c r="L253" s="6">
        <v>0.0</v>
      </c>
      <c r="M253" s="7" t="s">
        <v>158</v>
      </c>
      <c r="N253" s="6">
        <v>0.0</v>
      </c>
      <c r="O253" s="6">
        <f t="shared" si="2"/>
        <v>631.55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24.0" customHeight="1">
      <c r="A254" s="5">
        <v>45331.0</v>
      </c>
      <c r="B254" s="6">
        <f t="shared" si="3"/>
        <v>631.55</v>
      </c>
      <c r="C254" s="6">
        <v>7442.75</v>
      </c>
      <c r="D254" s="6">
        <v>947.0</v>
      </c>
      <c r="E254" s="6">
        <v>0.0</v>
      </c>
      <c r="F254" s="6">
        <f t="shared" si="1"/>
        <v>8389.75</v>
      </c>
      <c r="G254" s="6">
        <v>0.0</v>
      </c>
      <c r="H254" s="6"/>
      <c r="I254" s="6">
        <v>6754.5</v>
      </c>
      <c r="J254" s="6">
        <v>0.0</v>
      </c>
      <c r="K254" s="6">
        <v>603.0</v>
      </c>
      <c r="L254" s="6">
        <v>0.0</v>
      </c>
      <c r="M254" s="7" t="s">
        <v>159</v>
      </c>
      <c r="N254" s="6">
        <v>0.0</v>
      </c>
      <c r="O254" s="6">
        <f t="shared" si="2"/>
        <v>716.8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24.0" customHeight="1">
      <c r="A255" s="5">
        <v>45332.0</v>
      </c>
      <c r="B255" s="6">
        <f t="shared" si="3"/>
        <v>716.8</v>
      </c>
      <c r="C255" s="6">
        <v>6997.5</v>
      </c>
      <c r="D255" s="6">
        <v>1517.0</v>
      </c>
      <c r="E255" s="6">
        <v>0.0</v>
      </c>
      <c r="F255" s="6">
        <f t="shared" si="1"/>
        <v>8514.5</v>
      </c>
      <c r="G255" s="6">
        <v>0.0</v>
      </c>
      <c r="H255" s="6"/>
      <c r="I255" s="6">
        <v>3718.5</v>
      </c>
      <c r="J255" s="6">
        <v>0.0</v>
      </c>
      <c r="K255" s="6">
        <v>325.0</v>
      </c>
      <c r="L255" s="6">
        <v>0.0</v>
      </c>
      <c r="M255" s="7" t="s">
        <v>143</v>
      </c>
      <c r="N255" s="6">
        <v>200.0</v>
      </c>
      <c r="O255" s="6">
        <f t="shared" si="2"/>
        <v>3470.8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24.0" customHeight="1">
      <c r="A256" s="5">
        <v>45333.0</v>
      </c>
      <c r="B256" s="6">
        <f t="shared" si="3"/>
        <v>3470.8</v>
      </c>
      <c r="C256" s="6">
        <v>7565.75</v>
      </c>
      <c r="D256" s="6">
        <v>1360.75</v>
      </c>
      <c r="E256" s="6">
        <v>0.0</v>
      </c>
      <c r="F256" s="6">
        <f t="shared" si="1"/>
        <v>8926.5</v>
      </c>
      <c r="G256" s="6">
        <v>0.0</v>
      </c>
      <c r="H256" s="6"/>
      <c r="I256" s="6">
        <v>1544.75</v>
      </c>
      <c r="J256" s="6">
        <v>0.0</v>
      </c>
      <c r="K256" s="6">
        <v>25.0</v>
      </c>
      <c r="L256" s="6">
        <v>0.0</v>
      </c>
      <c r="M256" s="7" t="s">
        <v>39</v>
      </c>
      <c r="N256" s="6">
        <v>0.0</v>
      </c>
      <c r="O256" s="6">
        <f t="shared" si="2"/>
        <v>9466.8</v>
      </c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24.0" customHeight="1">
      <c r="A257" s="5">
        <v>45334.0</v>
      </c>
      <c r="B257" s="6">
        <f t="shared" si="3"/>
        <v>9466.8</v>
      </c>
      <c r="C257" s="6">
        <v>8752.0</v>
      </c>
      <c r="D257" s="6">
        <v>2366.0</v>
      </c>
      <c r="E257" s="6">
        <v>0.0</v>
      </c>
      <c r="F257" s="6">
        <f t="shared" si="1"/>
        <v>11118</v>
      </c>
      <c r="G257" s="6">
        <v>0.0</v>
      </c>
      <c r="H257" s="6"/>
      <c r="I257" s="6">
        <v>3059.75</v>
      </c>
      <c r="J257" s="6">
        <v>441.0</v>
      </c>
      <c r="K257" s="6">
        <v>99.0</v>
      </c>
      <c r="L257" s="6">
        <v>0.0</v>
      </c>
      <c r="M257" s="7" t="s">
        <v>160</v>
      </c>
      <c r="N257" s="6">
        <v>0.0</v>
      </c>
      <c r="O257" s="6">
        <f t="shared" si="2"/>
        <v>14619.05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24.0" customHeight="1">
      <c r="A258" s="5">
        <v>45335.0</v>
      </c>
      <c r="B258" s="6">
        <f t="shared" si="3"/>
        <v>14619.05</v>
      </c>
      <c r="C258" s="6">
        <v>9229.75</v>
      </c>
      <c r="D258" s="6">
        <v>1737.25</v>
      </c>
      <c r="E258" s="6">
        <v>0.0</v>
      </c>
      <c r="F258" s="6">
        <f t="shared" si="1"/>
        <v>10967</v>
      </c>
      <c r="G258" s="6">
        <v>0.0</v>
      </c>
      <c r="H258" s="6"/>
      <c r="I258" s="6">
        <v>9566.75</v>
      </c>
      <c r="J258" s="6">
        <v>0.0</v>
      </c>
      <c r="K258" s="6">
        <v>425.0</v>
      </c>
      <c r="L258" s="6">
        <v>0.0</v>
      </c>
      <c r="M258" s="7" t="s">
        <v>161</v>
      </c>
      <c r="N258" s="6">
        <v>0.0</v>
      </c>
      <c r="O258" s="6">
        <f t="shared" si="2"/>
        <v>13857.05</v>
      </c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24.0" customHeight="1">
      <c r="A259" s="5">
        <v>45336.0</v>
      </c>
      <c r="B259" s="6">
        <f t="shared" si="3"/>
        <v>13857.05</v>
      </c>
      <c r="C259" s="6">
        <v>9389.5</v>
      </c>
      <c r="D259" s="6">
        <v>1556.75</v>
      </c>
      <c r="E259" s="6">
        <v>0.0</v>
      </c>
      <c r="F259" s="6">
        <f t="shared" si="1"/>
        <v>10946.25</v>
      </c>
      <c r="G259" s="6">
        <v>0.0</v>
      </c>
      <c r="H259" s="6"/>
      <c r="I259" s="6">
        <v>12596.25</v>
      </c>
      <c r="J259" s="6">
        <v>0.0</v>
      </c>
      <c r="K259" s="6">
        <v>40.0</v>
      </c>
      <c r="L259" s="6">
        <v>0.0</v>
      </c>
      <c r="M259" s="7" t="s">
        <v>162</v>
      </c>
      <c r="N259" s="6">
        <v>0.0</v>
      </c>
      <c r="O259" s="6">
        <f t="shared" si="2"/>
        <v>10610.3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24.0" customHeight="1">
      <c r="A260" s="5">
        <v>45337.0</v>
      </c>
      <c r="B260" s="6">
        <f t="shared" si="3"/>
        <v>10610.3</v>
      </c>
      <c r="C260" s="6">
        <v>6996.75</v>
      </c>
      <c r="D260" s="6">
        <v>1670.25</v>
      </c>
      <c r="E260" s="6">
        <v>0.0</v>
      </c>
      <c r="F260" s="6">
        <f t="shared" si="1"/>
        <v>8667</v>
      </c>
      <c r="G260" s="6">
        <v>0.0</v>
      </c>
      <c r="H260" s="6"/>
      <c r="I260" s="6">
        <v>10087.0</v>
      </c>
      <c r="J260" s="6">
        <v>0.0</v>
      </c>
      <c r="K260" s="6">
        <v>863.25</v>
      </c>
      <c r="L260" s="6">
        <v>0.0</v>
      </c>
      <c r="M260" s="7" t="s">
        <v>163</v>
      </c>
      <c r="N260" s="6">
        <v>0.0</v>
      </c>
      <c r="O260" s="6">
        <f t="shared" si="2"/>
        <v>6656.8</v>
      </c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24.0" customHeight="1">
      <c r="A261" s="5">
        <v>45338.0</v>
      </c>
      <c r="B261" s="6">
        <f t="shared" si="3"/>
        <v>6656.8</v>
      </c>
      <c r="C261" s="6">
        <v>7821.5</v>
      </c>
      <c r="D261" s="6">
        <v>1249.75</v>
      </c>
      <c r="E261" s="6">
        <v>0.0</v>
      </c>
      <c r="F261" s="6">
        <f t="shared" si="1"/>
        <v>9071.25</v>
      </c>
      <c r="G261" s="6">
        <v>0.0</v>
      </c>
      <c r="H261" s="6"/>
      <c r="I261" s="6">
        <v>6789.0</v>
      </c>
      <c r="J261" s="6">
        <v>0.0</v>
      </c>
      <c r="K261" s="6">
        <v>175.0</v>
      </c>
      <c r="L261" s="6">
        <v>0.0</v>
      </c>
      <c r="M261" s="7" t="s">
        <v>164</v>
      </c>
      <c r="N261" s="6">
        <v>0.0</v>
      </c>
      <c r="O261" s="6">
        <f t="shared" si="2"/>
        <v>7514.3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24.0" customHeight="1">
      <c r="A262" s="5">
        <v>45339.0</v>
      </c>
      <c r="B262" s="6">
        <f t="shared" si="3"/>
        <v>7514.3</v>
      </c>
      <c r="C262" s="6">
        <v>7203.25</v>
      </c>
      <c r="D262" s="6">
        <v>1869.0</v>
      </c>
      <c r="E262" s="6">
        <v>0.0</v>
      </c>
      <c r="F262" s="6">
        <f t="shared" si="1"/>
        <v>9072.25</v>
      </c>
      <c r="G262" s="6">
        <v>0.0</v>
      </c>
      <c r="H262" s="6"/>
      <c r="I262" s="6">
        <v>4058.0</v>
      </c>
      <c r="J262" s="6">
        <v>0.0</v>
      </c>
      <c r="K262" s="6">
        <v>25.0</v>
      </c>
      <c r="L262" s="6">
        <v>0.0</v>
      </c>
      <c r="M262" s="7" t="s">
        <v>39</v>
      </c>
      <c r="N262" s="6">
        <v>0.0</v>
      </c>
      <c r="O262" s="6">
        <f t="shared" si="2"/>
        <v>10634.55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24.0" customHeight="1">
      <c r="A263" s="5">
        <v>45340.0</v>
      </c>
      <c r="B263" s="6">
        <f t="shared" si="3"/>
        <v>10634.55</v>
      </c>
      <c r="C263" s="6">
        <v>7895.25</v>
      </c>
      <c r="D263" s="6">
        <v>1336.75</v>
      </c>
      <c r="E263" s="6">
        <v>0.0</v>
      </c>
      <c r="F263" s="6">
        <f t="shared" si="1"/>
        <v>9232</v>
      </c>
      <c r="G263" s="6">
        <v>0.0</v>
      </c>
      <c r="H263" s="6"/>
      <c r="I263" s="6">
        <v>5396.5</v>
      </c>
      <c r="J263" s="6">
        <v>0.0</v>
      </c>
      <c r="K263" s="6">
        <v>1057.0</v>
      </c>
      <c r="L263" s="6">
        <v>0.0</v>
      </c>
      <c r="M263" s="7" t="s">
        <v>165</v>
      </c>
      <c r="N263" s="6">
        <v>0.0</v>
      </c>
      <c r="O263" s="6">
        <f t="shared" si="2"/>
        <v>12076.3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24.0" customHeight="1">
      <c r="A264" s="5">
        <v>45341.0</v>
      </c>
      <c r="B264" s="6">
        <f t="shared" si="3"/>
        <v>12076.3</v>
      </c>
      <c r="C264" s="6">
        <v>6954.75</v>
      </c>
      <c r="D264" s="6">
        <v>1213.25</v>
      </c>
      <c r="E264" s="6">
        <v>0.0</v>
      </c>
      <c r="F264" s="6">
        <f t="shared" si="1"/>
        <v>8168</v>
      </c>
      <c r="G264" s="6">
        <v>0.0</v>
      </c>
      <c r="H264" s="6"/>
      <c r="I264" s="6">
        <v>4843.25</v>
      </c>
      <c r="J264" s="6">
        <v>0.0</v>
      </c>
      <c r="K264" s="6">
        <v>2141.0</v>
      </c>
      <c r="L264" s="6">
        <v>0.0</v>
      </c>
      <c r="M264" s="7" t="s">
        <v>166</v>
      </c>
      <c r="N264" s="6">
        <v>0.0</v>
      </c>
      <c r="O264" s="6">
        <f t="shared" si="2"/>
        <v>12046.8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24.0" customHeight="1">
      <c r="A265" s="5">
        <v>45342.0</v>
      </c>
      <c r="B265" s="6">
        <f t="shared" si="3"/>
        <v>12046.8</v>
      </c>
      <c r="C265" s="6">
        <v>6714.25</v>
      </c>
      <c r="D265" s="6">
        <v>1549.5</v>
      </c>
      <c r="E265" s="6">
        <v>0.0</v>
      </c>
      <c r="F265" s="6">
        <f t="shared" si="1"/>
        <v>8263.75</v>
      </c>
      <c r="G265" s="6">
        <v>0.0</v>
      </c>
      <c r="H265" s="6"/>
      <c r="I265" s="6">
        <v>3869.0</v>
      </c>
      <c r="J265" s="6">
        <v>0.0</v>
      </c>
      <c r="K265" s="6">
        <v>25.0</v>
      </c>
      <c r="L265" s="6">
        <v>0.0</v>
      </c>
      <c r="M265" s="7" t="s">
        <v>39</v>
      </c>
      <c r="N265" s="6">
        <v>0.0</v>
      </c>
      <c r="O265" s="6">
        <f t="shared" si="2"/>
        <v>14867.05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24.0" customHeight="1">
      <c r="A266" s="5">
        <v>45343.0</v>
      </c>
      <c r="B266" s="6">
        <f t="shared" si="3"/>
        <v>14867.05</v>
      </c>
      <c r="C266" s="6">
        <v>7083.5</v>
      </c>
      <c r="D266" s="6">
        <v>1294.0</v>
      </c>
      <c r="E266" s="6">
        <v>0.0</v>
      </c>
      <c r="F266" s="6">
        <f t="shared" si="1"/>
        <v>8377.5</v>
      </c>
      <c r="G266" s="6">
        <v>0.0</v>
      </c>
      <c r="H266" s="6"/>
      <c r="I266" s="6">
        <v>7954.25</v>
      </c>
      <c r="J266" s="6">
        <v>0.0</v>
      </c>
      <c r="K266" s="6">
        <v>375.0</v>
      </c>
      <c r="L266" s="6">
        <v>0.0</v>
      </c>
      <c r="M266" s="7" t="s">
        <v>167</v>
      </c>
      <c r="N266" s="6">
        <v>615.0</v>
      </c>
      <c r="O266" s="6">
        <f t="shared" si="2"/>
        <v>13006.3</v>
      </c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24.0" customHeight="1">
      <c r="A267" s="5">
        <v>45344.0</v>
      </c>
      <c r="B267" s="6">
        <f t="shared" si="3"/>
        <v>13006.3</v>
      </c>
      <c r="C267" s="6">
        <v>9310.5</v>
      </c>
      <c r="D267" s="6">
        <v>1190.5</v>
      </c>
      <c r="E267" s="6">
        <v>0.0</v>
      </c>
      <c r="F267" s="6">
        <f t="shared" si="1"/>
        <v>10501</v>
      </c>
      <c r="G267" s="6">
        <v>0.0</v>
      </c>
      <c r="H267" s="6"/>
      <c r="I267" s="6">
        <v>9048.5</v>
      </c>
      <c r="J267" s="6">
        <v>0.0</v>
      </c>
      <c r="K267" s="6">
        <v>345.0</v>
      </c>
      <c r="L267" s="6">
        <v>0.0</v>
      </c>
      <c r="M267" s="7" t="s">
        <v>168</v>
      </c>
      <c r="N267" s="6">
        <v>0.0</v>
      </c>
      <c r="O267" s="6">
        <f t="shared" si="2"/>
        <v>12923.3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24.0" customHeight="1">
      <c r="A268" s="5">
        <v>45345.0</v>
      </c>
      <c r="B268" s="6">
        <f t="shared" si="3"/>
        <v>12923.3</v>
      </c>
      <c r="C268" s="6">
        <v>9592.25</v>
      </c>
      <c r="D268" s="6">
        <v>1410.25</v>
      </c>
      <c r="E268" s="6">
        <v>0.0</v>
      </c>
      <c r="F268" s="6">
        <f t="shared" si="1"/>
        <v>11002.5</v>
      </c>
      <c r="G268" s="6">
        <v>0.0</v>
      </c>
      <c r="H268" s="6"/>
      <c r="I268" s="6">
        <v>11193.75</v>
      </c>
      <c r="J268" s="6">
        <v>0.0</v>
      </c>
      <c r="K268" s="6">
        <v>45.0</v>
      </c>
      <c r="L268" s="6">
        <v>0.0</v>
      </c>
      <c r="M268" s="7" t="s">
        <v>169</v>
      </c>
      <c r="N268" s="6">
        <v>250.0</v>
      </c>
      <c r="O268" s="6">
        <f t="shared" si="2"/>
        <v>11026.8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24.0" customHeight="1">
      <c r="A269" s="5">
        <v>45346.0</v>
      </c>
      <c r="B269" s="6">
        <f t="shared" si="3"/>
        <v>11026.8</v>
      </c>
      <c r="C269" s="6">
        <v>6848.5</v>
      </c>
      <c r="D269" s="6">
        <v>1186.5</v>
      </c>
      <c r="E269" s="6">
        <v>0.0</v>
      </c>
      <c r="F269" s="6">
        <f t="shared" si="1"/>
        <v>8035</v>
      </c>
      <c r="G269" s="6">
        <v>0.0</v>
      </c>
      <c r="H269" s="6"/>
      <c r="I269" s="6">
        <v>4191.25</v>
      </c>
      <c r="J269" s="6">
        <v>0.0</v>
      </c>
      <c r="K269" s="6">
        <v>345.0</v>
      </c>
      <c r="L269" s="6">
        <v>0.0</v>
      </c>
      <c r="M269" s="7" t="s">
        <v>168</v>
      </c>
      <c r="N269" s="6">
        <v>0.0</v>
      </c>
      <c r="O269" s="6">
        <f t="shared" si="2"/>
        <v>13339.05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24.0" customHeight="1">
      <c r="A270" s="5">
        <v>45347.0</v>
      </c>
      <c r="B270" s="6">
        <f t="shared" si="3"/>
        <v>13339.05</v>
      </c>
      <c r="C270" s="6">
        <v>8088.25</v>
      </c>
      <c r="D270" s="6">
        <v>2062.25</v>
      </c>
      <c r="E270" s="6">
        <v>0.0</v>
      </c>
      <c r="F270" s="6">
        <f t="shared" si="1"/>
        <v>10150.5</v>
      </c>
      <c r="G270" s="6">
        <v>0.0</v>
      </c>
      <c r="H270" s="6"/>
      <c r="I270" s="6">
        <v>5893.0</v>
      </c>
      <c r="J270" s="6">
        <v>0.0</v>
      </c>
      <c r="K270" s="6">
        <v>550.0</v>
      </c>
      <c r="L270" s="6">
        <v>0.0</v>
      </c>
      <c r="M270" s="7" t="s">
        <v>170</v>
      </c>
      <c r="N270" s="6">
        <v>0.0</v>
      </c>
      <c r="O270" s="6">
        <f t="shared" si="2"/>
        <v>14984.3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24.0" customHeight="1">
      <c r="A271" s="5">
        <v>45348.0</v>
      </c>
      <c r="B271" s="6">
        <f t="shared" si="3"/>
        <v>14984.3</v>
      </c>
      <c r="C271" s="6">
        <v>7760.75</v>
      </c>
      <c r="D271" s="6">
        <v>1535.5</v>
      </c>
      <c r="E271" s="6">
        <v>0.0</v>
      </c>
      <c r="F271" s="6">
        <f t="shared" si="1"/>
        <v>9296.25</v>
      </c>
      <c r="G271" s="6">
        <v>0.0</v>
      </c>
      <c r="H271" s="6"/>
      <c r="I271" s="6">
        <v>5513.0</v>
      </c>
      <c r="J271" s="6">
        <v>0.0</v>
      </c>
      <c r="K271" s="6">
        <v>3250.0</v>
      </c>
      <c r="L271" s="6">
        <v>0.0</v>
      </c>
      <c r="M271" s="7" t="s">
        <v>171</v>
      </c>
      <c r="N271" s="6">
        <v>300.0</v>
      </c>
      <c r="O271" s="6">
        <f t="shared" si="2"/>
        <v>13682.05</v>
      </c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24.0" customHeight="1">
      <c r="A272" s="5">
        <v>45349.0</v>
      </c>
      <c r="B272" s="6">
        <f t="shared" si="3"/>
        <v>13682.05</v>
      </c>
      <c r="C272" s="6">
        <v>6542.25</v>
      </c>
      <c r="D272" s="6">
        <v>1227.0</v>
      </c>
      <c r="E272" s="6">
        <v>0.0</v>
      </c>
      <c r="F272" s="6">
        <f t="shared" si="1"/>
        <v>7769.25</v>
      </c>
      <c r="G272" s="6">
        <v>0.0</v>
      </c>
      <c r="H272" s="6"/>
      <c r="I272" s="6">
        <v>4423.0</v>
      </c>
      <c r="J272" s="6">
        <v>0.0</v>
      </c>
      <c r="K272" s="6">
        <v>695.0</v>
      </c>
      <c r="L272" s="6">
        <v>0.0</v>
      </c>
      <c r="M272" s="7" t="s">
        <v>172</v>
      </c>
      <c r="N272" s="6">
        <v>0.0</v>
      </c>
      <c r="O272" s="6">
        <f t="shared" si="2"/>
        <v>15106.3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24.0" customHeight="1">
      <c r="A273" s="5">
        <v>45350.0</v>
      </c>
      <c r="B273" s="6">
        <f t="shared" si="3"/>
        <v>15106.3</v>
      </c>
      <c r="C273" s="6">
        <v>6791.5</v>
      </c>
      <c r="D273" s="6">
        <v>1564.5</v>
      </c>
      <c r="E273" s="6">
        <v>0.0</v>
      </c>
      <c r="F273" s="6">
        <f t="shared" si="1"/>
        <v>8356</v>
      </c>
      <c r="G273" s="6">
        <v>0.0</v>
      </c>
      <c r="H273" s="6"/>
      <c r="I273" s="6">
        <v>7483.5</v>
      </c>
      <c r="J273" s="6">
        <v>0.0</v>
      </c>
      <c r="K273" s="6">
        <v>396.0</v>
      </c>
      <c r="L273" s="6">
        <v>0.0</v>
      </c>
      <c r="M273" s="7" t="s">
        <v>173</v>
      </c>
      <c r="N273" s="6">
        <v>0.0</v>
      </c>
      <c r="O273" s="6">
        <f t="shared" si="2"/>
        <v>14018.3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24.0" customHeight="1">
      <c r="A274" s="5">
        <v>45351.0</v>
      </c>
      <c r="B274" s="6">
        <f t="shared" si="3"/>
        <v>14018.3</v>
      </c>
      <c r="C274" s="6">
        <v>7192.25</v>
      </c>
      <c r="D274" s="6">
        <v>1472.0</v>
      </c>
      <c r="E274" s="6">
        <v>0.0</v>
      </c>
      <c r="F274" s="6">
        <f t="shared" si="1"/>
        <v>8664.25</v>
      </c>
      <c r="G274" s="6">
        <v>0.0</v>
      </c>
      <c r="H274" s="6"/>
      <c r="I274" s="6">
        <v>16481.0</v>
      </c>
      <c r="J274" s="6">
        <v>0.0</v>
      </c>
      <c r="K274" s="6">
        <v>355.0</v>
      </c>
      <c r="L274" s="6">
        <v>0.0</v>
      </c>
      <c r="M274" s="7" t="s">
        <v>174</v>
      </c>
      <c r="N274" s="6">
        <v>0.0</v>
      </c>
      <c r="O274" s="6">
        <f t="shared" si="2"/>
        <v>4374.55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24.0" customHeight="1">
      <c r="A275" s="5">
        <v>45352.0</v>
      </c>
      <c r="B275" s="6">
        <f t="shared" si="3"/>
        <v>4374.55</v>
      </c>
      <c r="C275" s="6">
        <v>7240.5</v>
      </c>
      <c r="D275" s="6">
        <v>1133.5</v>
      </c>
      <c r="E275" s="6">
        <v>0.0</v>
      </c>
      <c r="F275" s="6">
        <f t="shared" si="1"/>
        <v>8374</v>
      </c>
      <c r="G275" s="6">
        <v>0.0</v>
      </c>
      <c r="H275" s="6"/>
      <c r="I275" s="6">
        <v>9283.25</v>
      </c>
      <c r="J275" s="6">
        <v>0.0</v>
      </c>
      <c r="K275" s="6">
        <v>125.0</v>
      </c>
      <c r="L275" s="6">
        <v>0.0</v>
      </c>
      <c r="M275" s="7" t="s">
        <v>175</v>
      </c>
      <c r="N275" s="6">
        <v>0.0</v>
      </c>
      <c r="O275" s="6">
        <f t="shared" si="2"/>
        <v>2206.8</v>
      </c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24.0" customHeight="1">
      <c r="A276" s="5">
        <v>45353.0</v>
      </c>
      <c r="B276" s="6">
        <f t="shared" si="3"/>
        <v>2206.8</v>
      </c>
      <c r="C276" s="6">
        <v>7083.5</v>
      </c>
      <c r="D276" s="6">
        <v>1586.25</v>
      </c>
      <c r="E276" s="6">
        <v>0.0</v>
      </c>
      <c r="F276" s="6">
        <f t="shared" si="1"/>
        <v>8669.75</v>
      </c>
      <c r="G276" s="6">
        <v>0.0</v>
      </c>
      <c r="H276" s="6"/>
      <c r="I276" s="6">
        <v>3515.5</v>
      </c>
      <c r="J276" s="6">
        <v>0.0</v>
      </c>
      <c r="K276" s="6">
        <v>172.0</v>
      </c>
      <c r="L276" s="6">
        <v>0.0</v>
      </c>
      <c r="M276" s="7" t="s">
        <v>176</v>
      </c>
      <c r="N276" s="6">
        <v>0.0</v>
      </c>
      <c r="O276" s="6">
        <f t="shared" si="2"/>
        <v>5602.8</v>
      </c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24.0" customHeight="1">
      <c r="A277" s="5">
        <v>45354.0</v>
      </c>
      <c r="B277" s="6">
        <f t="shared" si="3"/>
        <v>5602.8</v>
      </c>
      <c r="C277" s="6">
        <v>7896.0</v>
      </c>
      <c r="D277" s="6">
        <v>1679.0</v>
      </c>
      <c r="E277" s="6">
        <v>0.0</v>
      </c>
      <c r="F277" s="6">
        <f t="shared" si="1"/>
        <v>9575</v>
      </c>
      <c r="G277" s="6">
        <v>0.0</v>
      </c>
      <c r="H277" s="6"/>
      <c r="I277" s="6">
        <v>5983.75</v>
      </c>
      <c r="J277" s="6">
        <v>0.0</v>
      </c>
      <c r="K277" s="6">
        <v>25.0</v>
      </c>
      <c r="L277" s="6">
        <v>0.0</v>
      </c>
      <c r="M277" s="7" t="s">
        <v>39</v>
      </c>
      <c r="N277" s="6">
        <v>0.0</v>
      </c>
      <c r="O277" s="6">
        <f t="shared" si="2"/>
        <v>7490.05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24.0" customHeight="1">
      <c r="A278" s="5">
        <v>45355.0</v>
      </c>
      <c r="B278" s="6">
        <f t="shared" si="3"/>
        <v>7490.05</v>
      </c>
      <c r="C278" s="6">
        <v>6755.75</v>
      </c>
      <c r="D278" s="6">
        <v>1273.5</v>
      </c>
      <c r="E278" s="6">
        <v>0.0</v>
      </c>
      <c r="F278" s="6">
        <f t="shared" si="1"/>
        <v>8029.25</v>
      </c>
      <c r="G278" s="6">
        <v>0.0</v>
      </c>
      <c r="H278" s="6"/>
      <c r="I278" s="6">
        <v>3869.25</v>
      </c>
      <c r="J278" s="6">
        <v>0.0</v>
      </c>
      <c r="K278" s="6">
        <v>25.0</v>
      </c>
      <c r="L278" s="6">
        <v>0.0</v>
      </c>
      <c r="M278" s="7" t="s">
        <v>39</v>
      </c>
      <c r="N278" s="6">
        <v>0.0</v>
      </c>
      <c r="O278" s="6">
        <f t="shared" si="2"/>
        <v>10351.55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24.0" customHeight="1">
      <c r="A279" s="5">
        <v>45356.0</v>
      </c>
      <c r="B279" s="6">
        <f t="shared" si="3"/>
        <v>10351.55</v>
      </c>
      <c r="C279" s="6">
        <v>6682.75</v>
      </c>
      <c r="D279" s="6">
        <v>1506.75</v>
      </c>
      <c r="E279" s="6">
        <v>0.0</v>
      </c>
      <c r="F279" s="6">
        <f t="shared" si="1"/>
        <v>8189.5</v>
      </c>
      <c r="G279" s="6">
        <v>0.0</v>
      </c>
      <c r="H279" s="6"/>
      <c r="I279" s="6">
        <v>8096.5</v>
      </c>
      <c r="J279" s="6">
        <v>0.0</v>
      </c>
      <c r="K279" s="6">
        <v>25.0</v>
      </c>
      <c r="L279" s="6">
        <v>0.0</v>
      </c>
      <c r="M279" s="7" t="s">
        <v>39</v>
      </c>
      <c r="N279" s="6">
        <v>0.0</v>
      </c>
      <c r="O279" s="6">
        <f t="shared" si="2"/>
        <v>8912.8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24.0" customHeight="1">
      <c r="A280" s="5">
        <v>45357.0</v>
      </c>
      <c r="B280" s="6">
        <f t="shared" si="3"/>
        <v>8912.8</v>
      </c>
      <c r="C280" s="6">
        <v>6935.5</v>
      </c>
      <c r="D280" s="6">
        <v>1244.0</v>
      </c>
      <c r="E280" s="6">
        <v>0.0</v>
      </c>
      <c r="F280" s="6">
        <f t="shared" si="1"/>
        <v>8179.5</v>
      </c>
      <c r="G280" s="6">
        <v>0.0</v>
      </c>
      <c r="H280" s="6"/>
      <c r="I280" s="6">
        <v>5656.5</v>
      </c>
      <c r="J280" s="6">
        <v>0.0</v>
      </c>
      <c r="K280" s="6">
        <v>25.0</v>
      </c>
      <c r="L280" s="6">
        <v>0.0</v>
      </c>
      <c r="M280" s="7" t="s">
        <v>39</v>
      </c>
      <c r="N280" s="6">
        <v>0.0</v>
      </c>
      <c r="O280" s="6">
        <f t="shared" si="2"/>
        <v>10166.8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24.0" customHeight="1">
      <c r="A281" s="5">
        <v>45358.0</v>
      </c>
      <c r="B281" s="6">
        <f t="shared" si="3"/>
        <v>10166.8</v>
      </c>
      <c r="C281" s="6">
        <v>8195.0</v>
      </c>
      <c r="D281" s="6">
        <v>1940.5</v>
      </c>
      <c r="E281" s="6">
        <v>0.0</v>
      </c>
      <c r="F281" s="6">
        <f t="shared" si="1"/>
        <v>10135.5</v>
      </c>
      <c r="G281" s="6">
        <v>0.0</v>
      </c>
      <c r="H281" s="6"/>
      <c r="I281" s="6">
        <v>7758.5</v>
      </c>
      <c r="J281" s="6">
        <v>0.0</v>
      </c>
      <c r="K281" s="6">
        <v>0.0</v>
      </c>
      <c r="L281" s="6">
        <v>0.0</v>
      </c>
      <c r="M281" s="7" t="s">
        <v>15</v>
      </c>
      <c r="N281" s="6">
        <v>0.0</v>
      </c>
      <c r="O281" s="6">
        <f t="shared" si="2"/>
        <v>10603.3</v>
      </c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24.0" customHeight="1">
      <c r="A282" s="5">
        <v>45359.0</v>
      </c>
      <c r="B282" s="6">
        <f t="shared" si="3"/>
        <v>10603.3</v>
      </c>
      <c r="C282" s="6">
        <v>7796.5</v>
      </c>
      <c r="D282" s="6">
        <v>2093.0</v>
      </c>
      <c r="E282" s="6">
        <v>0.0</v>
      </c>
      <c r="F282" s="6">
        <f t="shared" si="1"/>
        <v>9889.5</v>
      </c>
      <c r="G282" s="6">
        <v>0.0</v>
      </c>
      <c r="H282" s="6"/>
      <c r="I282" s="6">
        <v>8318.75</v>
      </c>
      <c r="J282" s="6">
        <v>0.0</v>
      </c>
      <c r="K282" s="6">
        <v>0.0</v>
      </c>
      <c r="L282" s="6">
        <v>0.0</v>
      </c>
      <c r="M282" s="7" t="s">
        <v>15</v>
      </c>
      <c r="N282" s="6">
        <v>0.0</v>
      </c>
      <c r="O282" s="6">
        <f t="shared" si="2"/>
        <v>10081.05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24.0" customHeight="1">
      <c r="A283" s="5">
        <v>45360.0</v>
      </c>
      <c r="B283" s="6">
        <f t="shared" si="3"/>
        <v>10081.05</v>
      </c>
      <c r="C283" s="6">
        <v>6600.0</v>
      </c>
      <c r="D283" s="6">
        <v>1880.0</v>
      </c>
      <c r="E283" s="6">
        <v>0.0</v>
      </c>
      <c r="F283" s="6">
        <f t="shared" si="1"/>
        <v>8480</v>
      </c>
      <c r="G283" s="6">
        <v>0.0</v>
      </c>
      <c r="H283" s="6"/>
      <c r="I283" s="6">
        <v>5494.5</v>
      </c>
      <c r="J283" s="6">
        <v>0.0</v>
      </c>
      <c r="K283" s="6">
        <v>120.0</v>
      </c>
      <c r="L283" s="6">
        <v>0.0</v>
      </c>
      <c r="M283" s="7" t="s">
        <v>177</v>
      </c>
      <c r="N283" s="6">
        <v>0.0</v>
      </c>
      <c r="O283" s="6">
        <f t="shared" si="2"/>
        <v>11066.55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24.0" customHeight="1">
      <c r="A284" s="5">
        <v>45361.0</v>
      </c>
      <c r="B284" s="6">
        <f t="shared" si="3"/>
        <v>11066.55</v>
      </c>
      <c r="C284" s="6">
        <v>9848.0</v>
      </c>
      <c r="D284" s="6">
        <v>2635.0</v>
      </c>
      <c r="E284" s="6">
        <v>0.0</v>
      </c>
      <c r="F284" s="6">
        <f t="shared" si="1"/>
        <v>12483</v>
      </c>
      <c r="G284" s="6">
        <v>0.0</v>
      </c>
      <c r="H284" s="6"/>
      <c r="I284" s="6">
        <v>3196.5</v>
      </c>
      <c r="J284" s="6">
        <v>0.0</v>
      </c>
      <c r="K284" s="6">
        <v>45.0</v>
      </c>
      <c r="L284" s="6">
        <v>0.0</v>
      </c>
      <c r="M284" s="7" t="s">
        <v>146</v>
      </c>
      <c r="N284" s="6">
        <v>0.0</v>
      </c>
      <c r="O284" s="6">
        <f t="shared" si="2"/>
        <v>17673.05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24.0" customHeight="1">
      <c r="A285" s="5">
        <v>45362.0</v>
      </c>
      <c r="B285" s="6">
        <f t="shared" si="3"/>
        <v>17673.05</v>
      </c>
      <c r="C285" s="6">
        <v>11285.5</v>
      </c>
      <c r="D285" s="6">
        <v>1770.0</v>
      </c>
      <c r="E285" s="6">
        <v>0.0</v>
      </c>
      <c r="F285" s="6">
        <f t="shared" si="1"/>
        <v>13055.5</v>
      </c>
      <c r="G285" s="6">
        <v>0.0</v>
      </c>
      <c r="H285" s="6"/>
      <c r="I285" s="6">
        <v>10182.0</v>
      </c>
      <c r="J285" s="6">
        <v>0.0</v>
      </c>
      <c r="K285" s="6">
        <v>153.0</v>
      </c>
      <c r="L285" s="6">
        <v>0.0</v>
      </c>
      <c r="M285" s="7" t="s">
        <v>178</v>
      </c>
      <c r="N285" s="6">
        <v>0.0</v>
      </c>
      <c r="O285" s="6">
        <f t="shared" si="2"/>
        <v>18623.55</v>
      </c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24.0" customHeight="1">
      <c r="A286" s="5">
        <v>45363.0</v>
      </c>
      <c r="B286" s="6">
        <f t="shared" si="3"/>
        <v>18623.55</v>
      </c>
      <c r="C286" s="6">
        <v>8610.25</v>
      </c>
      <c r="D286" s="6">
        <v>1549.0</v>
      </c>
      <c r="E286" s="6">
        <v>0.0</v>
      </c>
      <c r="F286" s="6">
        <f t="shared" si="1"/>
        <v>10159.25</v>
      </c>
      <c r="G286" s="6">
        <v>0.0</v>
      </c>
      <c r="H286" s="6"/>
      <c r="I286" s="6">
        <v>15026.25</v>
      </c>
      <c r="J286" s="6">
        <v>0.0</v>
      </c>
      <c r="K286" s="6">
        <v>4481.0</v>
      </c>
      <c r="L286" s="6">
        <v>0.0</v>
      </c>
      <c r="M286" s="7" t="s">
        <v>179</v>
      </c>
      <c r="N286" s="6">
        <v>0.0</v>
      </c>
      <c r="O286" s="6">
        <f t="shared" si="2"/>
        <v>7726.55</v>
      </c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24.0" customHeight="1">
      <c r="A287" s="5">
        <v>45364.0</v>
      </c>
      <c r="B287" s="6">
        <f t="shared" si="3"/>
        <v>7726.55</v>
      </c>
      <c r="C287" s="6">
        <v>8128.25</v>
      </c>
      <c r="D287" s="6">
        <v>1200.0</v>
      </c>
      <c r="E287" s="6">
        <v>0.0</v>
      </c>
      <c r="F287" s="6">
        <f t="shared" si="1"/>
        <v>9328.25</v>
      </c>
      <c r="G287" s="6">
        <v>0.0</v>
      </c>
      <c r="H287" s="6"/>
      <c r="I287" s="6">
        <v>5585.5</v>
      </c>
      <c r="J287" s="6">
        <v>0.0</v>
      </c>
      <c r="K287" s="6">
        <v>815.0</v>
      </c>
      <c r="L287" s="6">
        <v>0.0</v>
      </c>
      <c r="M287" s="7" t="s">
        <v>180</v>
      </c>
      <c r="N287" s="6">
        <v>0.0</v>
      </c>
      <c r="O287" s="6">
        <f t="shared" si="2"/>
        <v>9454.3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24.0" customHeight="1">
      <c r="A288" s="5">
        <v>45365.0</v>
      </c>
      <c r="B288" s="6">
        <f t="shared" si="3"/>
        <v>9454.3</v>
      </c>
      <c r="C288" s="6">
        <v>8359.75</v>
      </c>
      <c r="D288" s="6">
        <v>1278.5</v>
      </c>
      <c r="E288" s="6">
        <v>0.0</v>
      </c>
      <c r="F288" s="6">
        <f t="shared" si="1"/>
        <v>9638.25</v>
      </c>
      <c r="G288" s="6">
        <v>0.0</v>
      </c>
      <c r="H288" s="6"/>
      <c r="I288" s="6">
        <v>4106.25</v>
      </c>
      <c r="J288" s="6">
        <v>0.0</v>
      </c>
      <c r="K288" s="6">
        <v>1525.0</v>
      </c>
      <c r="L288" s="6">
        <v>0.0</v>
      </c>
      <c r="M288" s="7" t="s">
        <v>181</v>
      </c>
      <c r="N288" s="6">
        <v>0.0</v>
      </c>
      <c r="O288" s="6">
        <f t="shared" si="2"/>
        <v>12182.8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24.0" customHeight="1">
      <c r="A289" s="5">
        <v>45366.0</v>
      </c>
      <c r="B289" s="6">
        <f t="shared" si="3"/>
        <v>12182.8</v>
      </c>
      <c r="C289" s="6">
        <v>8504.25</v>
      </c>
      <c r="D289" s="6">
        <v>1630.75</v>
      </c>
      <c r="E289" s="6">
        <v>0.0</v>
      </c>
      <c r="F289" s="6">
        <f t="shared" si="1"/>
        <v>10135</v>
      </c>
      <c r="G289" s="6">
        <v>0.0</v>
      </c>
      <c r="H289" s="6"/>
      <c r="I289" s="6">
        <v>2609.5</v>
      </c>
      <c r="J289" s="6">
        <v>0.0</v>
      </c>
      <c r="K289" s="6">
        <v>5880.0</v>
      </c>
      <c r="L289" s="6">
        <v>0.0</v>
      </c>
      <c r="M289" s="7" t="s">
        <v>182</v>
      </c>
      <c r="N289" s="6">
        <v>0.0</v>
      </c>
      <c r="O289" s="6">
        <f t="shared" si="2"/>
        <v>12197.55</v>
      </c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24.0" customHeight="1">
      <c r="A290" s="5">
        <v>45367.0</v>
      </c>
      <c r="B290" s="6">
        <f t="shared" si="3"/>
        <v>12197.55</v>
      </c>
      <c r="C290" s="6">
        <v>8398.0</v>
      </c>
      <c r="D290" s="6">
        <v>1121.75</v>
      </c>
      <c r="E290" s="6">
        <v>0.0</v>
      </c>
      <c r="F290" s="6">
        <f t="shared" si="1"/>
        <v>9519.75</v>
      </c>
      <c r="G290" s="6">
        <v>0.0</v>
      </c>
      <c r="H290" s="6"/>
      <c r="I290" s="6">
        <v>11067.0</v>
      </c>
      <c r="J290" s="6">
        <v>0.0</v>
      </c>
      <c r="K290" s="6">
        <v>555.0</v>
      </c>
      <c r="L290" s="6">
        <v>0.0</v>
      </c>
      <c r="M290" s="7" t="s">
        <v>183</v>
      </c>
      <c r="N290" s="6">
        <v>0.0</v>
      </c>
      <c r="O290" s="6">
        <f t="shared" si="2"/>
        <v>8973.55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24.0" customHeight="1">
      <c r="A291" s="5">
        <v>45368.0</v>
      </c>
      <c r="B291" s="6">
        <f t="shared" si="3"/>
        <v>8973.55</v>
      </c>
      <c r="C291" s="6">
        <v>8775.25</v>
      </c>
      <c r="D291" s="6">
        <v>1671.75</v>
      </c>
      <c r="E291" s="6">
        <v>0.0</v>
      </c>
      <c r="F291" s="6">
        <f t="shared" si="1"/>
        <v>10447</v>
      </c>
      <c r="G291" s="6">
        <v>0.0</v>
      </c>
      <c r="H291" s="6"/>
      <c r="I291" s="6">
        <v>4849.5</v>
      </c>
      <c r="J291" s="6">
        <v>0.0</v>
      </c>
      <c r="K291" s="6">
        <v>1895.0</v>
      </c>
      <c r="L291" s="6">
        <v>0.0</v>
      </c>
      <c r="M291" s="7" t="s">
        <v>184</v>
      </c>
      <c r="N291" s="6">
        <v>0.0</v>
      </c>
      <c r="O291" s="6">
        <f t="shared" si="2"/>
        <v>11004.3</v>
      </c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24.0" customHeight="1">
      <c r="A292" s="5">
        <v>45369.0</v>
      </c>
      <c r="B292" s="6">
        <f t="shared" si="3"/>
        <v>11004.3</v>
      </c>
      <c r="C292" s="6">
        <v>8247.0</v>
      </c>
      <c r="D292" s="6">
        <v>1359.25</v>
      </c>
      <c r="E292" s="6">
        <v>0.0</v>
      </c>
      <c r="F292" s="6">
        <f t="shared" si="1"/>
        <v>9606.25</v>
      </c>
      <c r="G292" s="6">
        <v>0.0</v>
      </c>
      <c r="H292" s="6"/>
      <c r="I292" s="6">
        <v>7639.0</v>
      </c>
      <c r="J292" s="6">
        <v>0.0</v>
      </c>
      <c r="K292" s="6">
        <v>475.0</v>
      </c>
      <c r="L292" s="6">
        <v>0.0</v>
      </c>
      <c r="M292" s="7" t="s">
        <v>185</v>
      </c>
      <c r="N292" s="6">
        <v>0.0</v>
      </c>
      <c r="O292" s="6">
        <f t="shared" si="2"/>
        <v>11137.3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24.0" customHeight="1">
      <c r="A293" s="5">
        <v>45370.0</v>
      </c>
      <c r="B293" s="6">
        <f t="shared" si="3"/>
        <v>11137.3</v>
      </c>
      <c r="C293" s="6">
        <v>9808.5</v>
      </c>
      <c r="D293" s="6">
        <v>1985.5</v>
      </c>
      <c r="E293" s="6">
        <v>0.0</v>
      </c>
      <c r="F293" s="6">
        <f t="shared" si="1"/>
        <v>11794</v>
      </c>
      <c r="G293" s="6">
        <v>0.0</v>
      </c>
      <c r="H293" s="6"/>
      <c r="I293" s="6">
        <v>10201.25</v>
      </c>
      <c r="J293" s="6">
        <v>0.0</v>
      </c>
      <c r="K293" s="6">
        <v>325.0</v>
      </c>
      <c r="L293" s="6">
        <v>0.0</v>
      </c>
      <c r="M293" s="7" t="s">
        <v>136</v>
      </c>
      <c r="N293" s="6">
        <v>0.0</v>
      </c>
      <c r="O293" s="6">
        <f t="shared" si="2"/>
        <v>10419.55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24.0" customHeight="1">
      <c r="A294" s="5">
        <v>45371.0</v>
      </c>
      <c r="B294" s="6">
        <f t="shared" si="3"/>
        <v>10419.55</v>
      </c>
      <c r="C294" s="6">
        <v>8084.25</v>
      </c>
      <c r="D294" s="6">
        <v>1727.25</v>
      </c>
      <c r="E294" s="6">
        <v>0.0</v>
      </c>
      <c r="F294" s="6">
        <f t="shared" si="1"/>
        <v>9811.5</v>
      </c>
      <c r="G294" s="6">
        <v>0.0</v>
      </c>
      <c r="H294" s="6"/>
      <c r="I294" s="6">
        <v>4796.75</v>
      </c>
      <c r="J294" s="6">
        <v>0.0</v>
      </c>
      <c r="K294" s="6">
        <v>225.0</v>
      </c>
      <c r="L294" s="6">
        <v>0.0</v>
      </c>
      <c r="M294" s="7" t="s">
        <v>186</v>
      </c>
      <c r="N294" s="6">
        <v>0.0</v>
      </c>
      <c r="O294" s="6">
        <f t="shared" si="2"/>
        <v>13482.05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24.0" customHeight="1">
      <c r="A295" s="5">
        <v>45372.0</v>
      </c>
      <c r="B295" s="6">
        <f t="shared" si="3"/>
        <v>13482.05</v>
      </c>
      <c r="C295" s="6">
        <v>7929.75</v>
      </c>
      <c r="D295" s="6">
        <v>1748.25</v>
      </c>
      <c r="E295" s="6">
        <v>0.0</v>
      </c>
      <c r="F295" s="6">
        <f t="shared" si="1"/>
        <v>9678</v>
      </c>
      <c r="G295" s="6">
        <v>0.0</v>
      </c>
      <c r="H295" s="6"/>
      <c r="I295" s="6">
        <v>9999.75</v>
      </c>
      <c r="J295" s="6">
        <v>0.0</v>
      </c>
      <c r="K295" s="6">
        <v>1579.0</v>
      </c>
      <c r="L295" s="6">
        <v>0.0</v>
      </c>
      <c r="M295" s="7" t="s">
        <v>187</v>
      </c>
      <c r="N295" s="6">
        <v>0.0</v>
      </c>
      <c r="O295" s="6">
        <f t="shared" si="2"/>
        <v>9833.05</v>
      </c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24.0" customHeight="1">
      <c r="A296" s="5">
        <v>45373.0</v>
      </c>
      <c r="B296" s="6">
        <f t="shared" si="3"/>
        <v>9833.05</v>
      </c>
      <c r="C296" s="6">
        <v>8395.0</v>
      </c>
      <c r="D296" s="6">
        <v>1665.0</v>
      </c>
      <c r="E296" s="6">
        <v>0.0</v>
      </c>
      <c r="F296" s="6">
        <f t="shared" si="1"/>
        <v>10060</v>
      </c>
      <c r="G296" s="6">
        <v>0.0</v>
      </c>
      <c r="H296" s="6"/>
      <c r="I296" s="6">
        <v>3067.25</v>
      </c>
      <c r="J296" s="6">
        <v>0.0</v>
      </c>
      <c r="K296" s="6">
        <v>90.0</v>
      </c>
      <c r="L296" s="6">
        <v>0.0</v>
      </c>
      <c r="M296" s="7" t="s">
        <v>188</v>
      </c>
      <c r="N296" s="6">
        <v>0.0</v>
      </c>
      <c r="O296" s="6">
        <f t="shared" si="2"/>
        <v>15070.8</v>
      </c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24.0" customHeight="1">
      <c r="A297" s="5">
        <v>45374.0</v>
      </c>
      <c r="B297" s="6">
        <f t="shared" si="3"/>
        <v>15070.8</v>
      </c>
      <c r="C297" s="6">
        <v>9494.0</v>
      </c>
      <c r="D297" s="6">
        <v>1476.0</v>
      </c>
      <c r="E297" s="6">
        <v>0.0</v>
      </c>
      <c r="F297" s="6">
        <f t="shared" si="1"/>
        <v>10970</v>
      </c>
      <c r="G297" s="6">
        <v>0.0</v>
      </c>
      <c r="H297" s="6"/>
      <c r="I297" s="6">
        <v>14570.5</v>
      </c>
      <c r="J297" s="6">
        <v>0.0</v>
      </c>
      <c r="K297" s="6">
        <v>325.0</v>
      </c>
      <c r="L297" s="6">
        <v>0.0</v>
      </c>
      <c r="M297" s="7" t="s">
        <v>136</v>
      </c>
      <c r="N297" s="6">
        <v>0.0</v>
      </c>
      <c r="O297" s="6">
        <f t="shared" si="2"/>
        <v>9669.3</v>
      </c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24.0" customHeight="1">
      <c r="A298" s="5">
        <v>45375.0</v>
      </c>
      <c r="B298" s="6">
        <f t="shared" si="3"/>
        <v>9669.3</v>
      </c>
      <c r="C298" s="6">
        <v>9103.0</v>
      </c>
      <c r="D298" s="6">
        <v>1875.75</v>
      </c>
      <c r="E298" s="6">
        <v>0.0</v>
      </c>
      <c r="F298" s="6">
        <f t="shared" si="1"/>
        <v>10978.75</v>
      </c>
      <c r="G298" s="6">
        <v>0.0</v>
      </c>
      <c r="H298" s="6"/>
      <c r="I298" s="6">
        <v>2484.0</v>
      </c>
      <c r="J298" s="6">
        <v>0.0</v>
      </c>
      <c r="K298" s="6">
        <v>725.0</v>
      </c>
      <c r="L298" s="6">
        <v>0.0</v>
      </c>
      <c r="M298" s="7" t="s">
        <v>189</v>
      </c>
      <c r="N298" s="6">
        <v>0.0</v>
      </c>
      <c r="O298" s="6">
        <f t="shared" si="2"/>
        <v>15563.3</v>
      </c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24.0" customHeight="1">
      <c r="A299" s="5">
        <v>45376.0</v>
      </c>
      <c r="B299" s="6">
        <f t="shared" si="3"/>
        <v>15563.3</v>
      </c>
      <c r="C299" s="6">
        <v>8652.0</v>
      </c>
      <c r="D299" s="6">
        <v>1516.26</v>
      </c>
      <c r="E299" s="6">
        <v>0.0</v>
      </c>
      <c r="F299" s="6">
        <f t="shared" si="1"/>
        <v>10168.26</v>
      </c>
      <c r="G299" s="6">
        <v>0.0</v>
      </c>
      <c r="H299" s="6"/>
      <c r="I299" s="6">
        <v>7096.25</v>
      </c>
      <c r="J299" s="6">
        <v>0.0</v>
      </c>
      <c r="K299" s="6">
        <v>140.0</v>
      </c>
      <c r="L299" s="6">
        <v>0.0</v>
      </c>
      <c r="M299" s="7" t="s">
        <v>190</v>
      </c>
      <c r="N299" s="6">
        <v>0.0</v>
      </c>
      <c r="O299" s="6">
        <f t="shared" si="2"/>
        <v>16979.05</v>
      </c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24.0" customHeight="1">
      <c r="A300" s="5">
        <v>45377.0</v>
      </c>
      <c r="B300" s="6">
        <f t="shared" si="3"/>
        <v>16979.05</v>
      </c>
      <c r="C300" s="6">
        <v>7995.0</v>
      </c>
      <c r="D300" s="6">
        <v>2206.5</v>
      </c>
      <c r="E300" s="6">
        <v>0.0</v>
      </c>
      <c r="F300" s="6">
        <f t="shared" si="1"/>
        <v>10201.5</v>
      </c>
      <c r="G300" s="6">
        <v>0.0</v>
      </c>
      <c r="H300" s="6"/>
      <c r="I300" s="6">
        <v>4891.5</v>
      </c>
      <c r="J300" s="6">
        <v>0.0</v>
      </c>
      <c r="K300" s="6">
        <v>2565.0</v>
      </c>
      <c r="L300" s="6">
        <v>0.0</v>
      </c>
      <c r="M300" s="7" t="s">
        <v>191</v>
      </c>
      <c r="N300" s="6">
        <v>0.0</v>
      </c>
      <c r="O300" s="6">
        <f t="shared" si="2"/>
        <v>17517.55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24.0" customHeight="1">
      <c r="A301" s="5">
        <v>45378.0</v>
      </c>
      <c r="B301" s="6">
        <f t="shared" si="3"/>
        <v>17517.55</v>
      </c>
      <c r="C301" s="6">
        <v>7762.25</v>
      </c>
      <c r="D301" s="6">
        <v>1492.75</v>
      </c>
      <c r="E301" s="6">
        <v>0.0</v>
      </c>
      <c r="F301" s="6">
        <f t="shared" si="1"/>
        <v>9255</v>
      </c>
      <c r="G301" s="6">
        <v>0.0</v>
      </c>
      <c r="H301" s="6"/>
      <c r="I301" s="6">
        <v>9634.5</v>
      </c>
      <c r="J301" s="6">
        <v>0.0</v>
      </c>
      <c r="K301" s="6">
        <v>269.0</v>
      </c>
      <c r="L301" s="6">
        <v>0.0</v>
      </c>
      <c r="M301" s="7" t="s">
        <v>192</v>
      </c>
      <c r="N301" s="6">
        <v>0.0</v>
      </c>
      <c r="O301" s="6">
        <f t="shared" si="2"/>
        <v>15376.3</v>
      </c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24.0" customHeight="1">
      <c r="A302" s="5">
        <v>45379.0</v>
      </c>
      <c r="B302" s="6">
        <f t="shared" si="3"/>
        <v>15376.3</v>
      </c>
      <c r="C302" s="6">
        <v>8441.5</v>
      </c>
      <c r="D302" s="6">
        <v>1530.25</v>
      </c>
      <c r="E302" s="6">
        <v>0.0</v>
      </c>
      <c r="F302" s="6">
        <f t="shared" si="1"/>
        <v>9971.75</v>
      </c>
      <c r="G302" s="6">
        <v>0.0</v>
      </c>
      <c r="H302" s="6"/>
      <c r="I302" s="6">
        <v>11592.75</v>
      </c>
      <c r="J302" s="6">
        <v>0.0</v>
      </c>
      <c r="K302" s="6">
        <v>1940.0</v>
      </c>
      <c r="L302" s="6">
        <v>0.0</v>
      </c>
      <c r="M302" s="7" t="s">
        <v>193</v>
      </c>
      <c r="N302" s="6">
        <v>0.0</v>
      </c>
      <c r="O302" s="6">
        <f t="shared" si="2"/>
        <v>10285.05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24.0" customHeight="1">
      <c r="A303" s="5">
        <v>45380.0</v>
      </c>
      <c r="B303" s="6">
        <f t="shared" si="3"/>
        <v>10285.05</v>
      </c>
      <c r="C303" s="6">
        <v>9180.5</v>
      </c>
      <c r="D303" s="6">
        <v>2306.75</v>
      </c>
      <c r="E303" s="6">
        <v>0.0</v>
      </c>
      <c r="F303" s="6">
        <f t="shared" si="1"/>
        <v>11487.25</v>
      </c>
      <c r="G303" s="6">
        <v>0.0</v>
      </c>
      <c r="H303" s="6"/>
      <c r="I303" s="6">
        <v>7175.75</v>
      </c>
      <c r="J303" s="6">
        <v>0.0</v>
      </c>
      <c r="K303" s="6">
        <v>25.0</v>
      </c>
      <c r="L303" s="6">
        <v>0.0</v>
      </c>
      <c r="M303" s="7" t="s">
        <v>39</v>
      </c>
      <c r="N303" s="6">
        <v>0.0</v>
      </c>
      <c r="O303" s="6">
        <f t="shared" si="2"/>
        <v>12264.8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24.0" customHeight="1">
      <c r="A304" s="5">
        <v>45381.0</v>
      </c>
      <c r="B304" s="6">
        <f t="shared" si="3"/>
        <v>12264.8</v>
      </c>
      <c r="C304" s="6">
        <v>10473.0</v>
      </c>
      <c r="D304" s="6">
        <v>2482.25</v>
      </c>
      <c r="E304" s="6">
        <v>0.0</v>
      </c>
      <c r="F304" s="6">
        <f t="shared" si="1"/>
        <v>12955.25</v>
      </c>
      <c r="G304" s="6">
        <v>0.0</v>
      </c>
      <c r="H304" s="6"/>
      <c r="I304" s="6">
        <v>5779.75</v>
      </c>
      <c r="J304" s="6">
        <v>0.0</v>
      </c>
      <c r="K304" s="6">
        <v>395.0</v>
      </c>
      <c r="L304" s="6">
        <v>0.0</v>
      </c>
      <c r="M304" s="7" t="s">
        <v>194</v>
      </c>
      <c r="N304" s="6">
        <v>0.0</v>
      </c>
      <c r="O304" s="6">
        <f t="shared" si="2"/>
        <v>16563.05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24.0" customHeight="1">
      <c r="A305" s="5">
        <v>45382.0</v>
      </c>
      <c r="B305" s="6">
        <f t="shared" si="3"/>
        <v>16563.05</v>
      </c>
      <c r="C305" s="6">
        <v>8690.25</v>
      </c>
      <c r="D305" s="6">
        <v>2114.5</v>
      </c>
      <c r="E305" s="6">
        <v>0.0</v>
      </c>
      <c r="F305" s="6">
        <f t="shared" si="1"/>
        <v>10804.75</v>
      </c>
      <c r="G305" s="6">
        <v>0.0</v>
      </c>
      <c r="H305" s="6"/>
      <c r="I305" s="6">
        <v>9030.25</v>
      </c>
      <c r="J305" s="6">
        <v>0.0</v>
      </c>
      <c r="K305" s="6">
        <v>325.0</v>
      </c>
      <c r="L305" s="6">
        <v>0.0</v>
      </c>
      <c r="M305" s="7" t="s">
        <v>195</v>
      </c>
      <c r="N305" s="6">
        <v>0.0</v>
      </c>
      <c r="O305" s="6">
        <f t="shared" si="2"/>
        <v>15898.05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24.0" customHeight="1">
      <c r="A306" s="5">
        <v>45383.0</v>
      </c>
      <c r="B306" s="6">
        <f t="shared" si="3"/>
        <v>15898.05</v>
      </c>
      <c r="C306" s="6">
        <v>8939.75</v>
      </c>
      <c r="D306" s="6">
        <v>1196.75</v>
      </c>
      <c r="E306" s="6">
        <v>0.0</v>
      </c>
      <c r="F306" s="6">
        <f t="shared" si="1"/>
        <v>10136.5</v>
      </c>
      <c r="G306" s="6">
        <v>0.0</v>
      </c>
      <c r="H306" s="6"/>
      <c r="I306" s="6">
        <v>8215.75</v>
      </c>
      <c r="J306" s="6">
        <v>0.0</v>
      </c>
      <c r="K306" s="6">
        <v>340.0</v>
      </c>
      <c r="L306" s="6">
        <v>0.0</v>
      </c>
      <c r="M306" s="7" t="s">
        <v>196</v>
      </c>
      <c r="N306" s="6">
        <v>0.0</v>
      </c>
      <c r="O306" s="6">
        <f t="shared" si="2"/>
        <v>16282.05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24.0" customHeight="1">
      <c r="A307" s="5">
        <v>45384.0</v>
      </c>
      <c r="B307" s="6">
        <f t="shared" si="3"/>
        <v>16282.05</v>
      </c>
      <c r="C307" s="6">
        <v>8689.5</v>
      </c>
      <c r="D307" s="6">
        <v>1507.5</v>
      </c>
      <c r="E307" s="6">
        <v>0.0</v>
      </c>
      <c r="F307" s="6">
        <f t="shared" si="1"/>
        <v>10197</v>
      </c>
      <c r="G307" s="6">
        <v>0.0</v>
      </c>
      <c r="H307" s="6"/>
      <c r="I307" s="6">
        <v>17278.0</v>
      </c>
      <c r="J307" s="6">
        <v>0.0</v>
      </c>
      <c r="K307" s="6">
        <v>25.0</v>
      </c>
      <c r="L307" s="6">
        <v>0.0</v>
      </c>
      <c r="M307" s="7" t="s">
        <v>39</v>
      </c>
      <c r="N307" s="6">
        <v>0.0</v>
      </c>
      <c r="O307" s="6">
        <f t="shared" si="2"/>
        <v>7668.55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24.0" customHeight="1">
      <c r="A308" s="5">
        <v>45385.0</v>
      </c>
      <c r="B308" s="6">
        <f t="shared" si="3"/>
        <v>7668.55</v>
      </c>
      <c r="C308" s="6">
        <v>9608.5</v>
      </c>
      <c r="D308" s="6">
        <v>1707.0</v>
      </c>
      <c r="E308" s="6">
        <v>0.0</v>
      </c>
      <c r="F308" s="6">
        <f t="shared" si="1"/>
        <v>11315.5</v>
      </c>
      <c r="G308" s="6">
        <v>0.0</v>
      </c>
      <c r="H308" s="6"/>
      <c r="I308" s="6">
        <v>5067.0</v>
      </c>
      <c r="J308" s="6">
        <v>0.0</v>
      </c>
      <c r="K308" s="6">
        <v>1875.0</v>
      </c>
      <c r="L308" s="6">
        <v>0.0</v>
      </c>
      <c r="M308" s="7" t="s">
        <v>197</v>
      </c>
      <c r="N308" s="6">
        <v>0.0</v>
      </c>
      <c r="O308" s="6">
        <f t="shared" si="2"/>
        <v>10335.05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24.0" customHeight="1">
      <c r="A309" s="5">
        <v>45386.0</v>
      </c>
      <c r="B309" s="6">
        <f t="shared" si="3"/>
        <v>10335.05</v>
      </c>
      <c r="C309" s="6">
        <v>8499.25</v>
      </c>
      <c r="D309" s="6">
        <v>1746.75</v>
      </c>
      <c r="E309" s="6">
        <v>0.0</v>
      </c>
      <c r="F309" s="6">
        <f t="shared" si="1"/>
        <v>10246</v>
      </c>
      <c r="G309" s="6">
        <v>0.0</v>
      </c>
      <c r="H309" s="6"/>
      <c r="I309" s="6">
        <v>5629.75</v>
      </c>
      <c r="J309" s="6">
        <v>0.0</v>
      </c>
      <c r="K309" s="6">
        <v>3404.0</v>
      </c>
      <c r="L309" s="6">
        <v>0.0</v>
      </c>
      <c r="M309" s="7" t="s">
        <v>198</v>
      </c>
      <c r="N309" s="6">
        <v>0.0</v>
      </c>
      <c r="O309" s="6">
        <f t="shared" si="2"/>
        <v>9800.55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24.0" customHeight="1">
      <c r="A310" s="5">
        <v>45387.0</v>
      </c>
      <c r="B310" s="6">
        <f t="shared" si="3"/>
        <v>9800.55</v>
      </c>
      <c r="C310" s="6">
        <v>9470.25</v>
      </c>
      <c r="D310" s="6">
        <v>1723.25</v>
      </c>
      <c r="E310" s="6">
        <v>0.0</v>
      </c>
      <c r="F310" s="6">
        <f t="shared" si="1"/>
        <v>11193.5</v>
      </c>
      <c r="G310" s="6">
        <v>0.0</v>
      </c>
      <c r="H310" s="6"/>
      <c r="I310" s="6">
        <v>8398.75</v>
      </c>
      <c r="J310" s="6">
        <v>0.0</v>
      </c>
      <c r="K310" s="6">
        <v>0.0</v>
      </c>
      <c r="L310" s="6">
        <v>0.0</v>
      </c>
      <c r="M310" s="7" t="s">
        <v>15</v>
      </c>
      <c r="N310" s="6">
        <v>0.0</v>
      </c>
      <c r="O310" s="6">
        <f t="shared" si="2"/>
        <v>10872.05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24.0" customHeight="1">
      <c r="A311" s="5">
        <v>45388.0</v>
      </c>
      <c r="B311" s="6">
        <f t="shared" si="3"/>
        <v>10872.05</v>
      </c>
      <c r="C311" s="6">
        <v>8420.25</v>
      </c>
      <c r="D311" s="6">
        <v>1507.0</v>
      </c>
      <c r="E311" s="6">
        <v>0.0</v>
      </c>
      <c r="F311" s="6">
        <f t="shared" si="1"/>
        <v>9927.25</v>
      </c>
      <c r="G311" s="6">
        <v>0.0</v>
      </c>
      <c r="H311" s="6"/>
      <c r="I311" s="6">
        <v>6627.25</v>
      </c>
      <c r="J311" s="6">
        <v>0.0</v>
      </c>
      <c r="K311" s="6">
        <v>2685.0</v>
      </c>
      <c r="L311" s="6">
        <v>0.0</v>
      </c>
      <c r="M311" s="7" t="s">
        <v>199</v>
      </c>
      <c r="N311" s="6">
        <v>0.0</v>
      </c>
      <c r="O311" s="6">
        <f t="shared" si="2"/>
        <v>9980.05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24.0" customHeight="1">
      <c r="A312" s="5">
        <v>45389.0</v>
      </c>
      <c r="B312" s="6">
        <f t="shared" si="3"/>
        <v>9980.05</v>
      </c>
      <c r="C312" s="6">
        <v>8684.75</v>
      </c>
      <c r="D312" s="6">
        <v>1802.0</v>
      </c>
      <c r="E312" s="6">
        <v>0.0</v>
      </c>
      <c r="F312" s="6">
        <f t="shared" si="1"/>
        <v>10486.75</v>
      </c>
      <c r="G312" s="6">
        <v>0.0</v>
      </c>
      <c r="H312" s="6"/>
      <c r="I312" s="6">
        <v>7726.0</v>
      </c>
      <c r="J312" s="6">
        <v>0.0</v>
      </c>
      <c r="K312" s="6">
        <v>25.0</v>
      </c>
      <c r="L312" s="6">
        <v>0.0</v>
      </c>
      <c r="M312" s="7" t="s">
        <v>39</v>
      </c>
      <c r="N312" s="6">
        <v>0.0</v>
      </c>
      <c r="O312" s="6">
        <f t="shared" si="2"/>
        <v>10913.8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24.0" customHeight="1">
      <c r="A313" s="5">
        <v>45390.0</v>
      </c>
      <c r="B313" s="6">
        <f t="shared" si="3"/>
        <v>10913.8</v>
      </c>
      <c r="C313" s="6">
        <v>8776.75</v>
      </c>
      <c r="D313" s="6">
        <v>1851.75</v>
      </c>
      <c r="E313" s="6">
        <v>0.0</v>
      </c>
      <c r="F313" s="6">
        <f t="shared" si="1"/>
        <v>10628.5</v>
      </c>
      <c r="G313" s="6">
        <v>0.0</v>
      </c>
      <c r="H313" s="6"/>
      <c r="I313" s="6">
        <v>7816.5</v>
      </c>
      <c r="J313" s="6">
        <v>0.0</v>
      </c>
      <c r="K313" s="6">
        <v>120.0</v>
      </c>
      <c r="L313" s="6">
        <v>0.0</v>
      </c>
      <c r="M313" s="7" t="s">
        <v>200</v>
      </c>
      <c r="N313" s="6">
        <v>0.0</v>
      </c>
      <c r="O313" s="6">
        <f t="shared" si="2"/>
        <v>11754.05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24.0" customHeight="1">
      <c r="A314" s="5">
        <v>45391.0</v>
      </c>
      <c r="B314" s="6">
        <f t="shared" si="3"/>
        <v>11754.05</v>
      </c>
      <c r="C314" s="6">
        <v>16606.75</v>
      </c>
      <c r="D314" s="6">
        <v>2091.75</v>
      </c>
      <c r="E314" s="6">
        <v>0.0</v>
      </c>
      <c r="F314" s="6">
        <f t="shared" si="1"/>
        <v>18698.5</v>
      </c>
      <c r="G314" s="6">
        <v>0.0</v>
      </c>
      <c r="H314" s="6"/>
      <c r="I314" s="6">
        <v>4282.75</v>
      </c>
      <c r="J314" s="6">
        <v>0.0</v>
      </c>
      <c r="K314" s="6">
        <v>3875.0</v>
      </c>
      <c r="L314" s="6">
        <v>0.0</v>
      </c>
      <c r="M314" s="7" t="s">
        <v>201</v>
      </c>
      <c r="N314" s="6">
        <v>0.0</v>
      </c>
      <c r="O314" s="6">
        <f t="shared" si="2"/>
        <v>20203.05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24.0" customHeight="1">
      <c r="A315" s="5">
        <v>45392.0</v>
      </c>
      <c r="B315" s="6">
        <f t="shared" si="3"/>
        <v>20203.05</v>
      </c>
      <c r="C315" s="6">
        <v>8040.0</v>
      </c>
      <c r="D315" s="6">
        <v>1829.5</v>
      </c>
      <c r="E315" s="6">
        <v>0.0</v>
      </c>
      <c r="F315" s="6">
        <f t="shared" si="1"/>
        <v>9869.5</v>
      </c>
      <c r="G315" s="6">
        <v>0.0</v>
      </c>
      <c r="H315" s="6"/>
      <c r="I315" s="6">
        <v>10862.25</v>
      </c>
      <c r="J315" s="6">
        <v>0.0</v>
      </c>
      <c r="K315" s="6">
        <v>2125.0</v>
      </c>
      <c r="L315" s="6">
        <v>0.0</v>
      </c>
      <c r="M315" s="7" t="s">
        <v>202</v>
      </c>
      <c r="N315" s="6">
        <v>0.0</v>
      </c>
      <c r="O315" s="6">
        <f t="shared" si="2"/>
        <v>15255.8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24.0" customHeight="1">
      <c r="A316" s="5">
        <v>45393.0</v>
      </c>
      <c r="B316" s="6">
        <f t="shared" si="3"/>
        <v>15255.8</v>
      </c>
      <c r="C316" s="6">
        <v>6900.75</v>
      </c>
      <c r="D316" s="6">
        <v>1379.0</v>
      </c>
      <c r="E316" s="6">
        <v>0.0</v>
      </c>
      <c r="F316" s="6">
        <f t="shared" si="1"/>
        <v>8279.75</v>
      </c>
      <c r="G316" s="6">
        <v>0.0</v>
      </c>
      <c r="H316" s="6"/>
      <c r="I316" s="6">
        <v>4152.25</v>
      </c>
      <c r="J316" s="6">
        <v>0.0</v>
      </c>
      <c r="K316" s="6">
        <v>25.0</v>
      </c>
      <c r="L316" s="6">
        <v>0.0</v>
      </c>
      <c r="M316" s="7" t="s">
        <v>203</v>
      </c>
      <c r="N316" s="6">
        <v>0.0</v>
      </c>
      <c r="O316" s="6">
        <f t="shared" si="2"/>
        <v>17979.3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24.0" customHeight="1">
      <c r="A317" s="5">
        <v>45394.0</v>
      </c>
      <c r="B317" s="6">
        <f t="shared" si="3"/>
        <v>17979.3</v>
      </c>
      <c r="C317" s="6">
        <v>7559.0</v>
      </c>
      <c r="D317" s="6">
        <v>989.75</v>
      </c>
      <c r="E317" s="6">
        <v>0.0</v>
      </c>
      <c r="F317" s="6">
        <f t="shared" si="1"/>
        <v>8548.75</v>
      </c>
      <c r="G317" s="6">
        <v>0.0</v>
      </c>
      <c r="H317" s="6"/>
      <c r="I317" s="6">
        <v>6464.5</v>
      </c>
      <c r="J317" s="6">
        <v>0.0</v>
      </c>
      <c r="K317" s="6">
        <v>25.0</v>
      </c>
      <c r="L317" s="6">
        <v>0.0</v>
      </c>
      <c r="M317" s="7" t="s">
        <v>39</v>
      </c>
      <c r="N317" s="6">
        <v>0.0</v>
      </c>
      <c r="O317" s="6">
        <f t="shared" si="2"/>
        <v>19048.8</v>
      </c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24.0" customHeight="1">
      <c r="A318" s="5">
        <v>45395.0</v>
      </c>
      <c r="B318" s="6">
        <f t="shared" si="3"/>
        <v>19048.8</v>
      </c>
      <c r="C318" s="6">
        <v>6748.25</v>
      </c>
      <c r="D318" s="6">
        <v>1215.0</v>
      </c>
      <c r="E318" s="6">
        <v>0.0</v>
      </c>
      <c r="F318" s="6">
        <f t="shared" si="1"/>
        <v>7963.25</v>
      </c>
      <c r="G318" s="6">
        <v>0.0</v>
      </c>
      <c r="H318" s="6"/>
      <c r="I318" s="6">
        <v>3461.0</v>
      </c>
      <c r="J318" s="6">
        <v>0.0</v>
      </c>
      <c r="K318" s="6">
        <v>640.0</v>
      </c>
      <c r="L318" s="6">
        <v>0.0</v>
      </c>
      <c r="M318" s="7" t="s">
        <v>204</v>
      </c>
      <c r="N318" s="6">
        <v>0.0</v>
      </c>
      <c r="O318" s="6">
        <f t="shared" si="2"/>
        <v>21696.05</v>
      </c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24.0" customHeight="1">
      <c r="A319" s="5">
        <v>45396.0</v>
      </c>
      <c r="B319" s="6">
        <f t="shared" si="3"/>
        <v>21696.05</v>
      </c>
      <c r="C319" s="6">
        <v>7795.5</v>
      </c>
      <c r="D319" s="6">
        <v>1223.0</v>
      </c>
      <c r="E319" s="6">
        <v>0.0</v>
      </c>
      <c r="F319" s="6">
        <f t="shared" si="1"/>
        <v>9018.5</v>
      </c>
      <c r="G319" s="6">
        <v>0.0</v>
      </c>
      <c r="H319" s="6"/>
      <c r="I319" s="6">
        <v>7853.75</v>
      </c>
      <c r="J319" s="6">
        <v>0.0</v>
      </c>
      <c r="K319" s="6">
        <v>2195.0</v>
      </c>
      <c r="L319" s="6">
        <v>0.0</v>
      </c>
      <c r="M319" s="7" t="s">
        <v>205</v>
      </c>
      <c r="N319" s="6">
        <v>0.0</v>
      </c>
      <c r="O319" s="6">
        <f t="shared" si="2"/>
        <v>19442.8</v>
      </c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24.0" customHeight="1">
      <c r="A320" s="5">
        <v>45397.0</v>
      </c>
      <c r="B320" s="6">
        <f t="shared" si="3"/>
        <v>19442.8</v>
      </c>
      <c r="C320" s="6">
        <v>7703.5</v>
      </c>
      <c r="D320" s="6">
        <v>1550.0</v>
      </c>
      <c r="E320" s="6">
        <v>0.0</v>
      </c>
      <c r="F320" s="6">
        <f t="shared" si="1"/>
        <v>9253.5</v>
      </c>
      <c r="G320" s="6">
        <v>0.0</v>
      </c>
      <c r="H320" s="6"/>
      <c r="I320" s="6">
        <v>9363.5</v>
      </c>
      <c r="J320" s="6">
        <v>0.0</v>
      </c>
      <c r="K320" s="6">
        <v>450.0</v>
      </c>
      <c r="L320" s="6">
        <v>0.0</v>
      </c>
      <c r="M320" s="7" t="s">
        <v>206</v>
      </c>
      <c r="N320" s="6">
        <v>0.0</v>
      </c>
      <c r="O320" s="6">
        <f t="shared" si="2"/>
        <v>17332.8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24.0" customHeight="1">
      <c r="A321" s="5">
        <v>45398.0</v>
      </c>
      <c r="B321" s="6">
        <f t="shared" si="3"/>
        <v>17332.8</v>
      </c>
      <c r="C321" s="6">
        <v>7006.5</v>
      </c>
      <c r="D321" s="6">
        <v>1537.75</v>
      </c>
      <c r="E321" s="6">
        <v>0.0</v>
      </c>
      <c r="F321" s="6">
        <f t="shared" si="1"/>
        <v>8544.25</v>
      </c>
      <c r="G321" s="6">
        <v>0.0</v>
      </c>
      <c r="H321" s="6"/>
      <c r="I321" s="6">
        <v>6147.75</v>
      </c>
      <c r="J321" s="6">
        <v>0.0</v>
      </c>
      <c r="K321" s="6">
        <v>89.0</v>
      </c>
      <c r="L321" s="6">
        <v>0.0</v>
      </c>
      <c r="M321" s="7" t="s">
        <v>207</v>
      </c>
      <c r="N321" s="6">
        <v>0.0</v>
      </c>
      <c r="O321" s="6">
        <f t="shared" si="2"/>
        <v>18102.55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24.0" customHeight="1">
      <c r="A322" s="5">
        <v>45399.0</v>
      </c>
      <c r="B322" s="6">
        <f t="shared" si="3"/>
        <v>18102.55</v>
      </c>
      <c r="C322" s="6">
        <v>6767.75</v>
      </c>
      <c r="D322" s="6">
        <v>1734.5</v>
      </c>
      <c r="E322" s="6">
        <v>0.0</v>
      </c>
      <c r="F322" s="6">
        <f t="shared" si="1"/>
        <v>8502.25</v>
      </c>
      <c r="G322" s="6">
        <v>0.0</v>
      </c>
      <c r="H322" s="6"/>
      <c r="I322" s="6">
        <v>4987.5</v>
      </c>
      <c r="J322" s="6">
        <v>0.0</v>
      </c>
      <c r="K322" s="6">
        <v>2575.0</v>
      </c>
      <c r="L322" s="6">
        <v>0.0</v>
      </c>
      <c r="M322" s="7" t="s">
        <v>208</v>
      </c>
      <c r="N322" s="6">
        <v>0.0</v>
      </c>
      <c r="O322" s="6">
        <f t="shared" si="2"/>
        <v>17307.8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24.0" customHeight="1">
      <c r="A323" s="5">
        <v>45400.0</v>
      </c>
      <c r="B323" s="6">
        <f t="shared" si="3"/>
        <v>17307.8</v>
      </c>
      <c r="C323" s="6">
        <v>7289.75</v>
      </c>
      <c r="D323" s="6">
        <v>1595.75</v>
      </c>
      <c r="E323" s="6">
        <v>0.0</v>
      </c>
      <c r="F323" s="6">
        <f t="shared" si="1"/>
        <v>8885.5</v>
      </c>
      <c r="G323" s="6">
        <v>0.0</v>
      </c>
      <c r="H323" s="6"/>
      <c r="I323" s="6">
        <v>7050.75</v>
      </c>
      <c r="J323" s="6">
        <v>0.0</v>
      </c>
      <c r="K323" s="6">
        <v>170.0</v>
      </c>
      <c r="L323" s="6">
        <v>0.0</v>
      </c>
      <c r="M323" s="7" t="s">
        <v>209</v>
      </c>
      <c r="N323" s="6">
        <v>0.0</v>
      </c>
      <c r="O323" s="6">
        <f t="shared" si="2"/>
        <v>17376.8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24.0" customHeight="1">
      <c r="A324" s="5">
        <v>45401.0</v>
      </c>
      <c r="B324" s="6">
        <f t="shared" si="3"/>
        <v>17376.8</v>
      </c>
      <c r="C324" s="6">
        <v>7103.5</v>
      </c>
      <c r="D324" s="6">
        <v>1288.5</v>
      </c>
      <c r="E324" s="6">
        <v>0.0</v>
      </c>
      <c r="F324" s="6">
        <f t="shared" si="1"/>
        <v>8392</v>
      </c>
      <c r="G324" s="6">
        <v>0.0</v>
      </c>
      <c r="H324" s="6"/>
      <c r="I324" s="6">
        <v>8590.75</v>
      </c>
      <c r="J324" s="6">
        <v>0.0</v>
      </c>
      <c r="K324" s="6">
        <v>150.0</v>
      </c>
      <c r="L324" s="6">
        <v>0.0</v>
      </c>
      <c r="M324" s="7" t="s">
        <v>210</v>
      </c>
      <c r="N324" s="6">
        <v>0.0</v>
      </c>
      <c r="O324" s="6">
        <f t="shared" si="2"/>
        <v>15739.55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24.0" customHeight="1">
      <c r="A325" s="5">
        <v>45402.0</v>
      </c>
      <c r="B325" s="6">
        <f t="shared" si="3"/>
        <v>15739.55</v>
      </c>
      <c r="C325" s="6">
        <v>6871.0</v>
      </c>
      <c r="D325" s="6">
        <v>1497.0</v>
      </c>
      <c r="E325" s="6">
        <v>0.0</v>
      </c>
      <c r="F325" s="6">
        <f t="shared" si="1"/>
        <v>8368</v>
      </c>
      <c r="G325" s="6">
        <v>0.0</v>
      </c>
      <c r="H325" s="6"/>
      <c r="I325" s="6">
        <v>4941.5</v>
      </c>
      <c r="J325" s="6">
        <v>0.0</v>
      </c>
      <c r="K325" s="6">
        <v>2370.0</v>
      </c>
      <c r="L325" s="6">
        <v>0.0</v>
      </c>
      <c r="M325" s="7" t="s">
        <v>211</v>
      </c>
      <c r="N325" s="6">
        <v>0.0</v>
      </c>
      <c r="O325" s="6">
        <f t="shared" si="2"/>
        <v>15299.05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24.0" customHeight="1">
      <c r="A326" s="5">
        <v>45403.0</v>
      </c>
      <c r="B326" s="6">
        <f t="shared" si="3"/>
        <v>15299.05</v>
      </c>
      <c r="C326" s="6">
        <v>7510.25</v>
      </c>
      <c r="D326" s="6">
        <v>1095.25</v>
      </c>
      <c r="E326" s="6">
        <v>0.0</v>
      </c>
      <c r="F326" s="6">
        <f t="shared" si="1"/>
        <v>8605.5</v>
      </c>
      <c r="G326" s="6">
        <v>0.0</v>
      </c>
      <c r="H326" s="6"/>
      <c r="I326" s="6">
        <v>8279.5</v>
      </c>
      <c r="J326" s="6">
        <v>0.0</v>
      </c>
      <c r="K326" s="6">
        <v>125.0</v>
      </c>
      <c r="L326" s="6">
        <v>0.0</v>
      </c>
      <c r="M326" s="7" t="s">
        <v>212</v>
      </c>
      <c r="N326" s="6">
        <v>0.0</v>
      </c>
      <c r="O326" s="6">
        <f t="shared" si="2"/>
        <v>14404.8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24.0" customHeight="1">
      <c r="A327" s="5">
        <v>45404.0</v>
      </c>
      <c r="B327" s="6">
        <f t="shared" si="3"/>
        <v>14404.8</v>
      </c>
      <c r="C327" s="6">
        <v>7215.0</v>
      </c>
      <c r="D327" s="6">
        <v>1521.5</v>
      </c>
      <c r="E327" s="6">
        <v>0.0</v>
      </c>
      <c r="F327" s="6">
        <f t="shared" si="1"/>
        <v>8736.5</v>
      </c>
      <c r="G327" s="6">
        <v>0.0</v>
      </c>
      <c r="H327" s="6"/>
      <c r="I327" s="6">
        <v>4994.75</v>
      </c>
      <c r="J327" s="6">
        <v>0.0</v>
      </c>
      <c r="K327" s="6">
        <v>165.0</v>
      </c>
      <c r="L327" s="6">
        <v>0.0</v>
      </c>
      <c r="M327" s="7" t="s">
        <v>213</v>
      </c>
      <c r="N327" s="6">
        <v>0.0</v>
      </c>
      <c r="O327" s="6">
        <f t="shared" si="2"/>
        <v>16460.05</v>
      </c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24.0" customHeight="1">
      <c r="A328" s="5">
        <v>45405.0</v>
      </c>
      <c r="B328" s="6">
        <f t="shared" si="3"/>
        <v>16460.05</v>
      </c>
      <c r="C328" s="6">
        <v>6521.0</v>
      </c>
      <c r="D328" s="6">
        <v>1519.0</v>
      </c>
      <c r="E328" s="6">
        <v>0.0</v>
      </c>
      <c r="F328" s="6">
        <f t="shared" si="1"/>
        <v>8040</v>
      </c>
      <c r="G328" s="6">
        <v>0.0</v>
      </c>
      <c r="H328" s="6"/>
      <c r="I328" s="6">
        <v>8854.5</v>
      </c>
      <c r="J328" s="6">
        <v>0.0</v>
      </c>
      <c r="K328" s="6">
        <v>95.0</v>
      </c>
      <c r="L328" s="6">
        <v>0.0</v>
      </c>
      <c r="M328" s="7" t="s">
        <v>214</v>
      </c>
      <c r="N328" s="6">
        <v>0.0</v>
      </c>
      <c r="O328" s="6">
        <f t="shared" si="2"/>
        <v>14031.55</v>
      </c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24.0" customHeight="1">
      <c r="A329" s="5">
        <v>45406.0</v>
      </c>
      <c r="B329" s="6">
        <f t="shared" si="3"/>
        <v>14031.55</v>
      </c>
      <c r="C329" s="6">
        <v>7452.0</v>
      </c>
      <c r="D329" s="6">
        <v>1079.75</v>
      </c>
      <c r="E329" s="6">
        <v>0.0</v>
      </c>
      <c r="F329" s="6">
        <f t="shared" si="1"/>
        <v>8531.75</v>
      </c>
      <c r="G329" s="6">
        <v>0.0</v>
      </c>
      <c r="H329" s="6"/>
      <c r="I329" s="6">
        <v>4083.25</v>
      </c>
      <c r="J329" s="6">
        <v>0.0</v>
      </c>
      <c r="K329" s="6">
        <v>1075.0</v>
      </c>
      <c r="L329" s="6">
        <v>0.0</v>
      </c>
      <c r="M329" s="7" t="s">
        <v>215</v>
      </c>
      <c r="N329" s="6">
        <v>0.0</v>
      </c>
      <c r="O329" s="6">
        <f t="shared" si="2"/>
        <v>16325.3</v>
      </c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24.0" customHeight="1">
      <c r="A330" s="5">
        <v>45407.0</v>
      </c>
      <c r="B330" s="6">
        <f t="shared" si="3"/>
        <v>16325.3</v>
      </c>
      <c r="C330" s="6">
        <v>6810.5</v>
      </c>
      <c r="D330" s="6">
        <v>2026.5</v>
      </c>
      <c r="E330" s="6">
        <v>0.0</v>
      </c>
      <c r="F330" s="6">
        <f t="shared" si="1"/>
        <v>8837</v>
      </c>
      <c r="G330" s="6">
        <v>0.0</v>
      </c>
      <c r="H330" s="6"/>
      <c r="I330" s="6">
        <v>6722.75</v>
      </c>
      <c r="J330" s="6">
        <v>0.0</v>
      </c>
      <c r="K330" s="6">
        <v>25.0</v>
      </c>
      <c r="L330" s="6">
        <v>0.0</v>
      </c>
      <c r="M330" s="7" t="s">
        <v>39</v>
      </c>
      <c r="N330" s="6">
        <v>0.0</v>
      </c>
      <c r="O330" s="6">
        <f t="shared" si="2"/>
        <v>16388.05</v>
      </c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24.0" customHeight="1">
      <c r="A331" s="5">
        <v>45408.0</v>
      </c>
      <c r="B331" s="6">
        <f t="shared" si="3"/>
        <v>16388.05</v>
      </c>
      <c r="C331" s="6">
        <v>7819.75</v>
      </c>
      <c r="D331" s="6">
        <v>1352.25</v>
      </c>
      <c r="E331" s="6">
        <v>0.0</v>
      </c>
      <c r="F331" s="6">
        <f t="shared" si="1"/>
        <v>9172</v>
      </c>
      <c r="G331" s="6">
        <v>0.0</v>
      </c>
      <c r="H331" s="6"/>
      <c r="I331" s="6">
        <v>5846.75</v>
      </c>
      <c r="J331" s="6">
        <v>0.0</v>
      </c>
      <c r="K331" s="6">
        <v>25.0</v>
      </c>
      <c r="L331" s="6">
        <v>0.0</v>
      </c>
      <c r="M331" s="7" t="s">
        <v>39</v>
      </c>
      <c r="N331" s="6">
        <v>0.0</v>
      </c>
      <c r="O331" s="6">
        <f t="shared" si="2"/>
        <v>18336.05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24.0" customHeight="1">
      <c r="A332" s="5">
        <v>45409.0</v>
      </c>
      <c r="B332" s="6">
        <f t="shared" si="3"/>
        <v>18336.05</v>
      </c>
      <c r="C332" s="6">
        <v>9636.5</v>
      </c>
      <c r="D332" s="6">
        <v>1204.5</v>
      </c>
      <c r="E332" s="6">
        <v>0.0</v>
      </c>
      <c r="F332" s="6">
        <f t="shared" si="1"/>
        <v>10841</v>
      </c>
      <c r="G332" s="6">
        <v>0.0</v>
      </c>
      <c r="H332" s="6"/>
      <c r="I332" s="6">
        <v>8252.25</v>
      </c>
      <c r="J332" s="6">
        <v>0.0</v>
      </c>
      <c r="K332" s="6">
        <v>1725.0</v>
      </c>
      <c r="L332" s="6">
        <v>0.0</v>
      </c>
      <c r="M332" s="7" t="s">
        <v>216</v>
      </c>
      <c r="N332" s="6">
        <v>0.0</v>
      </c>
      <c r="O332" s="6">
        <f t="shared" si="2"/>
        <v>17995.3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24.0" customHeight="1">
      <c r="A333" s="5">
        <v>45410.0</v>
      </c>
      <c r="B333" s="6">
        <f t="shared" si="3"/>
        <v>17995.3</v>
      </c>
      <c r="C333" s="6">
        <v>8337.25</v>
      </c>
      <c r="D333" s="6">
        <v>1465.75</v>
      </c>
      <c r="E333" s="6">
        <v>0.0</v>
      </c>
      <c r="F333" s="6">
        <f t="shared" si="1"/>
        <v>9803</v>
      </c>
      <c r="G333" s="6">
        <v>0.0</v>
      </c>
      <c r="H333" s="6"/>
      <c r="I333" s="6">
        <v>4165.5</v>
      </c>
      <c r="J333" s="6">
        <v>0.0</v>
      </c>
      <c r="K333" s="6">
        <v>625.0</v>
      </c>
      <c r="L333" s="6">
        <v>0.0</v>
      </c>
      <c r="M333" s="7" t="s">
        <v>217</v>
      </c>
      <c r="N333" s="6">
        <v>0.0</v>
      </c>
      <c r="O333" s="6">
        <f t="shared" si="2"/>
        <v>21542.05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24.0" customHeight="1">
      <c r="A334" s="5">
        <v>45411.0</v>
      </c>
      <c r="B334" s="6">
        <f t="shared" si="3"/>
        <v>21542.05</v>
      </c>
      <c r="C334" s="6">
        <v>6861.5</v>
      </c>
      <c r="D334" s="6">
        <v>1207.0</v>
      </c>
      <c r="E334" s="6">
        <v>0.0</v>
      </c>
      <c r="F334" s="6">
        <f t="shared" si="1"/>
        <v>8068.5</v>
      </c>
      <c r="G334" s="6">
        <v>0.0</v>
      </c>
      <c r="H334" s="6"/>
      <c r="I334" s="6">
        <v>6535.75</v>
      </c>
      <c r="J334" s="6">
        <v>0.0</v>
      </c>
      <c r="K334" s="6">
        <v>25.0</v>
      </c>
      <c r="L334" s="6">
        <v>0.0</v>
      </c>
      <c r="M334" s="7" t="s">
        <v>39</v>
      </c>
      <c r="N334" s="6">
        <v>0.0</v>
      </c>
      <c r="O334" s="6">
        <f t="shared" si="2"/>
        <v>21842.8</v>
      </c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24.0" customHeight="1">
      <c r="A335" s="5">
        <v>45412.0</v>
      </c>
      <c r="B335" s="6">
        <f t="shared" si="3"/>
        <v>21842.8</v>
      </c>
      <c r="C335" s="6">
        <v>7378.5</v>
      </c>
      <c r="D335" s="6">
        <v>1308.25</v>
      </c>
      <c r="E335" s="6">
        <v>0.0</v>
      </c>
      <c r="F335" s="6">
        <f t="shared" si="1"/>
        <v>8686.75</v>
      </c>
      <c r="G335" s="6">
        <v>0.0</v>
      </c>
      <c r="H335" s="6"/>
      <c r="I335" s="6">
        <v>9593.25</v>
      </c>
      <c r="J335" s="6">
        <v>0.0</v>
      </c>
      <c r="K335" s="6">
        <v>2325.0</v>
      </c>
      <c r="L335" s="6">
        <v>0.0</v>
      </c>
      <c r="M335" s="7" t="s">
        <v>218</v>
      </c>
      <c r="N335" s="6">
        <v>0.0</v>
      </c>
      <c r="O335" s="6">
        <f t="shared" si="2"/>
        <v>17303.05</v>
      </c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24.0" customHeight="1">
      <c r="A336" s="5">
        <v>45413.0</v>
      </c>
      <c r="B336" s="6">
        <f t="shared" si="3"/>
        <v>17303.05</v>
      </c>
      <c r="C336" s="6">
        <v>7132.25</v>
      </c>
      <c r="D336" s="6">
        <v>1213.0</v>
      </c>
      <c r="E336" s="6">
        <v>0.0</v>
      </c>
      <c r="F336" s="6">
        <f t="shared" si="1"/>
        <v>8345.25</v>
      </c>
      <c r="G336" s="6">
        <v>0.0</v>
      </c>
      <c r="H336" s="6"/>
      <c r="I336" s="6">
        <v>12553.75</v>
      </c>
      <c r="J336" s="6">
        <v>0.0</v>
      </c>
      <c r="K336" s="6">
        <v>235.0</v>
      </c>
      <c r="L336" s="6">
        <v>0.0</v>
      </c>
      <c r="M336" s="7" t="s">
        <v>219</v>
      </c>
      <c r="N336" s="6">
        <v>0.0</v>
      </c>
      <c r="O336" s="6">
        <f t="shared" si="2"/>
        <v>11646.55</v>
      </c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24.0" customHeight="1">
      <c r="A337" s="5">
        <v>45414.0</v>
      </c>
      <c r="B337" s="6">
        <f t="shared" si="3"/>
        <v>11646.55</v>
      </c>
      <c r="C337" s="6">
        <v>7808.75</v>
      </c>
      <c r="D337" s="6">
        <v>1449.75</v>
      </c>
      <c r="E337" s="6">
        <v>0.0</v>
      </c>
      <c r="F337" s="6">
        <f t="shared" si="1"/>
        <v>9258.5</v>
      </c>
      <c r="G337" s="6">
        <v>0.0</v>
      </c>
      <c r="H337" s="6"/>
      <c r="I337" s="6">
        <v>5982.5</v>
      </c>
      <c r="J337" s="6">
        <v>0.0</v>
      </c>
      <c r="K337" s="6">
        <v>25.0</v>
      </c>
      <c r="L337" s="6">
        <v>0.0</v>
      </c>
      <c r="M337" s="7" t="s">
        <v>39</v>
      </c>
      <c r="N337" s="6">
        <v>0.0</v>
      </c>
      <c r="O337" s="6">
        <f t="shared" si="2"/>
        <v>13447.8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24.0" customHeight="1">
      <c r="A338" s="5">
        <v>45415.0</v>
      </c>
      <c r="B338" s="6">
        <f t="shared" si="3"/>
        <v>13447.8</v>
      </c>
      <c r="C338" s="6">
        <v>6998.25</v>
      </c>
      <c r="D338" s="6">
        <v>1129.75</v>
      </c>
      <c r="E338" s="6">
        <v>0.0</v>
      </c>
      <c r="F338" s="6">
        <f t="shared" si="1"/>
        <v>8128</v>
      </c>
      <c r="G338" s="6">
        <v>0.0</v>
      </c>
      <c r="H338" s="6"/>
      <c r="I338" s="6">
        <v>7057.75</v>
      </c>
      <c r="J338" s="6">
        <v>0.0</v>
      </c>
      <c r="K338" s="6">
        <v>25.0</v>
      </c>
      <c r="L338" s="6">
        <v>0.0</v>
      </c>
      <c r="M338" s="7" t="s">
        <v>39</v>
      </c>
      <c r="N338" s="6">
        <v>0.0</v>
      </c>
      <c r="O338" s="6">
        <f t="shared" si="2"/>
        <v>13363.3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24.0" customHeight="1">
      <c r="A339" s="5">
        <v>45416.0</v>
      </c>
      <c r="B339" s="6">
        <f t="shared" si="3"/>
        <v>13363.3</v>
      </c>
      <c r="C339" s="6">
        <v>7691.75</v>
      </c>
      <c r="D339" s="6">
        <v>1314.5</v>
      </c>
      <c r="E339" s="6">
        <v>0.0</v>
      </c>
      <c r="F339" s="6">
        <f t="shared" si="1"/>
        <v>9006.25</v>
      </c>
      <c r="G339" s="6">
        <v>0.0</v>
      </c>
      <c r="H339" s="6"/>
      <c r="I339" s="6">
        <v>3684.5</v>
      </c>
      <c r="J339" s="6">
        <v>0.0</v>
      </c>
      <c r="K339" s="6">
        <v>1045.0</v>
      </c>
      <c r="L339" s="6">
        <v>0.0</v>
      </c>
      <c r="M339" s="7" t="s">
        <v>220</v>
      </c>
      <c r="N339" s="6">
        <v>0.0</v>
      </c>
      <c r="O339" s="6">
        <f t="shared" si="2"/>
        <v>16325.55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24.0" customHeight="1">
      <c r="A340" s="5">
        <v>45417.0</v>
      </c>
      <c r="B340" s="6">
        <f t="shared" si="3"/>
        <v>16325.55</v>
      </c>
      <c r="C340" s="6">
        <v>7868.5</v>
      </c>
      <c r="D340" s="6">
        <v>1526.0</v>
      </c>
      <c r="E340" s="6">
        <v>0.0</v>
      </c>
      <c r="F340" s="6">
        <f t="shared" si="1"/>
        <v>9394.5</v>
      </c>
      <c r="G340" s="6">
        <v>0.0</v>
      </c>
      <c r="H340" s="6"/>
      <c r="I340" s="6">
        <v>2428.0</v>
      </c>
      <c r="J340" s="6">
        <v>0.0</v>
      </c>
      <c r="K340" s="6">
        <v>1125.0</v>
      </c>
      <c r="L340" s="6">
        <v>0.0</v>
      </c>
      <c r="M340" s="7" t="s">
        <v>221</v>
      </c>
      <c r="N340" s="6">
        <v>0.0</v>
      </c>
      <c r="O340" s="6">
        <f t="shared" si="2"/>
        <v>20641.05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24.0" customHeight="1">
      <c r="A341" s="5">
        <v>45418.0</v>
      </c>
      <c r="B341" s="6">
        <f t="shared" si="3"/>
        <v>20641.05</v>
      </c>
      <c r="C341" s="6">
        <v>7824.25</v>
      </c>
      <c r="D341" s="6">
        <v>1230.0</v>
      </c>
      <c r="E341" s="6">
        <v>0.0</v>
      </c>
      <c r="F341" s="6">
        <f t="shared" si="1"/>
        <v>9054.25</v>
      </c>
      <c r="G341" s="6">
        <v>0.0</v>
      </c>
      <c r="H341" s="6"/>
      <c r="I341" s="6">
        <v>10868.0</v>
      </c>
      <c r="J341" s="6">
        <v>0.0</v>
      </c>
      <c r="K341" s="6">
        <v>955.0</v>
      </c>
      <c r="L341" s="6">
        <v>0.0</v>
      </c>
      <c r="M341" s="7" t="s">
        <v>222</v>
      </c>
      <c r="N341" s="6">
        <v>0.0</v>
      </c>
      <c r="O341" s="6">
        <f t="shared" si="2"/>
        <v>16642.3</v>
      </c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24.0" customHeight="1">
      <c r="A342" s="5">
        <v>45419.0</v>
      </c>
      <c r="B342" s="6">
        <f t="shared" si="3"/>
        <v>16642.3</v>
      </c>
      <c r="C342" s="6">
        <v>6465.25</v>
      </c>
      <c r="D342" s="6">
        <v>1715.75</v>
      </c>
      <c r="E342" s="6">
        <v>0.0</v>
      </c>
      <c r="F342" s="6">
        <f t="shared" si="1"/>
        <v>8181</v>
      </c>
      <c r="G342" s="6">
        <v>0.0</v>
      </c>
      <c r="H342" s="6"/>
      <c r="I342" s="6">
        <v>6867.5</v>
      </c>
      <c r="J342" s="6">
        <v>0.0</v>
      </c>
      <c r="K342" s="6">
        <v>100.0</v>
      </c>
      <c r="L342" s="6">
        <v>0.0</v>
      </c>
      <c r="M342" s="7" t="s">
        <v>223</v>
      </c>
      <c r="N342" s="6">
        <v>0.0</v>
      </c>
      <c r="O342" s="6">
        <f t="shared" si="2"/>
        <v>16140.05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24.0" customHeight="1">
      <c r="A343" s="5">
        <v>45420.0</v>
      </c>
      <c r="B343" s="6">
        <f t="shared" si="3"/>
        <v>16140.05</v>
      </c>
      <c r="C343" s="6">
        <v>7712.75</v>
      </c>
      <c r="D343" s="6">
        <v>1312.25</v>
      </c>
      <c r="E343" s="6">
        <v>0.0</v>
      </c>
      <c r="F343" s="6">
        <f t="shared" si="1"/>
        <v>9025</v>
      </c>
      <c r="G343" s="6">
        <v>0.0</v>
      </c>
      <c r="H343" s="6"/>
      <c r="I343" s="6">
        <v>8029.75</v>
      </c>
      <c r="J343" s="6">
        <v>0.0</v>
      </c>
      <c r="K343" s="6">
        <v>125.0</v>
      </c>
      <c r="L343" s="6">
        <v>0.0</v>
      </c>
      <c r="M343" s="7" t="s">
        <v>224</v>
      </c>
      <c r="N343" s="6">
        <v>0.0</v>
      </c>
      <c r="O343" s="6">
        <f t="shared" si="2"/>
        <v>15698.05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24.0" customHeight="1">
      <c r="A344" s="5">
        <v>45421.0</v>
      </c>
      <c r="B344" s="6">
        <f t="shared" si="3"/>
        <v>15698.05</v>
      </c>
      <c r="C344" s="6">
        <v>6627.5</v>
      </c>
      <c r="D344" s="6">
        <v>1214.75</v>
      </c>
      <c r="E344" s="6">
        <v>0.0</v>
      </c>
      <c r="F344" s="6">
        <f t="shared" si="1"/>
        <v>7842.25</v>
      </c>
      <c r="G344" s="6">
        <v>0.0</v>
      </c>
      <c r="H344" s="6"/>
      <c r="I344" s="6">
        <v>5338.5</v>
      </c>
      <c r="J344" s="6">
        <v>0.0</v>
      </c>
      <c r="K344" s="6">
        <v>25.0</v>
      </c>
      <c r="L344" s="6">
        <v>0.0</v>
      </c>
      <c r="M344" s="7" t="s">
        <v>39</v>
      </c>
      <c r="N344" s="6">
        <v>0.0</v>
      </c>
      <c r="O344" s="6">
        <f t="shared" si="2"/>
        <v>16962.05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24.0" customHeight="1">
      <c r="A345" s="5">
        <v>45422.0</v>
      </c>
      <c r="B345" s="6">
        <f t="shared" si="3"/>
        <v>16962.05</v>
      </c>
      <c r="C345" s="6">
        <v>7621.5</v>
      </c>
      <c r="D345" s="6">
        <v>1356.25</v>
      </c>
      <c r="E345" s="6">
        <v>0.0</v>
      </c>
      <c r="F345" s="6">
        <f t="shared" si="1"/>
        <v>8977.75</v>
      </c>
      <c r="G345" s="6">
        <v>0.0</v>
      </c>
      <c r="H345" s="6"/>
      <c r="I345" s="6">
        <v>5606.25</v>
      </c>
      <c r="J345" s="6">
        <v>0.0</v>
      </c>
      <c r="K345" s="6">
        <v>3295.0</v>
      </c>
      <c r="L345" s="6">
        <v>0.0</v>
      </c>
      <c r="M345" s="7" t="s">
        <v>225</v>
      </c>
      <c r="N345" s="6">
        <v>0.0</v>
      </c>
      <c r="O345" s="6">
        <f t="shared" si="2"/>
        <v>15682.3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24.0" customHeight="1">
      <c r="A346" s="5">
        <v>45423.0</v>
      </c>
      <c r="B346" s="6">
        <f t="shared" si="3"/>
        <v>15682.3</v>
      </c>
      <c r="C346" s="6">
        <v>7110.5</v>
      </c>
      <c r="D346" s="6">
        <v>1434.75</v>
      </c>
      <c r="E346" s="6">
        <v>0.0</v>
      </c>
      <c r="F346" s="6">
        <f t="shared" si="1"/>
        <v>8545.25</v>
      </c>
      <c r="G346" s="6">
        <v>0.0</v>
      </c>
      <c r="H346" s="6"/>
      <c r="I346" s="6">
        <v>3118.75</v>
      </c>
      <c r="J346" s="6">
        <v>0.0</v>
      </c>
      <c r="K346" s="6">
        <v>1425.0</v>
      </c>
      <c r="L346" s="6">
        <v>0.0</v>
      </c>
      <c r="M346" s="7" t="s">
        <v>226</v>
      </c>
      <c r="N346" s="6">
        <v>0.0</v>
      </c>
      <c r="O346" s="6">
        <f t="shared" si="2"/>
        <v>18249.05</v>
      </c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24.0" customHeight="1">
      <c r="A347" s="5">
        <v>45424.0</v>
      </c>
      <c r="B347" s="6">
        <f t="shared" si="3"/>
        <v>18249.05</v>
      </c>
      <c r="C347" s="6">
        <v>7387.0</v>
      </c>
      <c r="D347" s="6">
        <v>1794.75</v>
      </c>
      <c r="E347" s="6">
        <v>0.0</v>
      </c>
      <c r="F347" s="6">
        <f t="shared" si="1"/>
        <v>9181.75</v>
      </c>
      <c r="G347" s="6">
        <v>0.0</v>
      </c>
      <c r="H347" s="6"/>
      <c r="I347" s="6">
        <v>6405.25</v>
      </c>
      <c r="J347" s="6">
        <v>0.0</v>
      </c>
      <c r="K347" s="6">
        <v>575.0</v>
      </c>
      <c r="L347" s="6">
        <v>0.0</v>
      </c>
      <c r="M347" s="7" t="s">
        <v>227</v>
      </c>
      <c r="N347" s="6">
        <v>0.0</v>
      </c>
      <c r="O347" s="6">
        <f t="shared" si="2"/>
        <v>18655.8</v>
      </c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24.0" customHeight="1">
      <c r="A348" s="5">
        <v>45425.0</v>
      </c>
      <c r="B348" s="6">
        <f t="shared" si="3"/>
        <v>18655.8</v>
      </c>
      <c r="C348" s="6">
        <v>6615.25</v>
      </c>
      <c r="D348" s="6">
        <v>1550.0</v>
      </c>
      <c r="E348" s="6">
        <v>0.0</v>
      </c>
      <c r="F348" s="6">
        <f t="shared" si="1"/>
        <v>8165.25</v>
      </c>
      <c r="G348" s="6">
        <v>0.0</v>
      </c>
      <c r="H348" s="6"/>
      <c r="I348" s="6">
        <v>8197.5</v>
      </c>
      <c r="J348" s="6">
        <v>0.0</v>
      </c>
      <c r="K348" s="6">
        <v>1257.0</v>
      </c>
      <c r="L348" s="6">
        <v>0.0</v>
      </c>
      <c r="M348" s="7" t="s">
        <v>228</v>
      </c>
      <c r="N348" s="6">
        <v>0.0</v>
      </c>
      <c r="O348" s="6">
        <f t="shared" si="2"/>
        <v>15816.55</v>
      </c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24.0" customHeight="1">
      <c r="A349" s="5">
        <v>45426.0</v>
      </c>
      <c r="B349" s="6">
        <f t="shared" si="3"/>
        <v>15816.55</v>
      </c>
      <c r="C349" s="6">
        <v>7099.25</v>
      </c>
      <c r="D349" s="6">
        <v>1469.0</v>
      </c>
      <c r="E349" s="6">
        <v>0.0</v>
      </c>
      <c r="F349" s="6">
        <f t="shared" si="1"/>
        <v>8568.25</v>
      </c>
      <c r="G349" s="6">
        <v>0.0</v>
      </c>
      <c r="H349" s="6"/>
      <c r="I349" s="6">
        <v>7005.25</v>
      </c>
      <c r="J349" s="6">
        <v>0.0</v>
      </c>
      <c r="K349" s="6">
        <v>855.0</v>
      </c>
      <c r="L349" s="6">
        <v>0.0</v>
      </c>
      <c r="M349" s="7" t="s">
        <v>229</v>
      </c>
      <c r="N349" s="6">
        <v>0.0</v>
      </c>
      <c r="O349" s="6">
        <f t="shared" si="2"/>
        <v>15055.55</v>
      </c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24.0" customHeight="1">
      <c r="A350" s="5">
        <v>45427.0</v>
      </c>
      <c r="B350" s="6">
        <f t="shared" si="3"/>
        <v>15055.55</v>
      </c>
      <c r="C350" s="6">
        <v>6698.5</v>
      </c>
      <c r="D350" s="6">
        <v>1736.75</v>
      </c>
      <c r="E350" s="6">
        <v>0.0</v>
      </c>
      <c r="F350" s="6">
        <f t="shared" si="1"/>
        <v>8435.25</v>
      </c>
      <c r="G350" s="6">
        <v>0.0</v>
      </c>
      <c r="H350" s="6"/>
      <c r="I350" s="6">
        <v>3705.0</v>
      </c>
      <c r="J350" s="6">
        <v>0.0</v>
      </c>
      <c r="K350" s="6">
        <v>930.0</v>
      </c>
      <c r="L350" s="6">
        <v>0.0</v>
      </c>
      <c r="M350" s="7" t="s">
        <v>230</v>
      </c>
      <c r="N350" s="6">
        <v>0.0</v>
      </c>
      <c r="O350" s="6">
        <f t="shared" si="2"/>
        <v>17119.05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24.0" customHeight="1">
      <c r="A351" s="5">
        <v>45428.0</v>
      </c>
      <c r="B351" s="6">
        <f t="shared" si="3"/>
        <v>17119.05</v>
      </c>
      <c r="C351" s="6">
        <v>6976.5</v>
      </c>
      <c r="D351" s="6">
        <v>1564.75</v>
      </c>
      <c r="E351" s="6">
        <v>0.0</v>
      </c>
      <c r="F351" s="6">
        <f t="shared" si="1"/>
        <v>8541.25</v>
      </c>
      <c r="G351" s="6">
        <v>0.0</v>
      </c>
      <c r="H351" s="6"/>
      <c r="I351" s="6">
        <v>7234.5</v>
      </c>
      <c r="J351" s="6">
        <v>0.0</v>
      </c>
      <c r="K351" s="6">
        <v>55.0</v>
      </c>
      <c r="L351" s="6">
        <v>0.0</v>
      </c>
      <c r="M351" s="7" t="s">
        <v>231</v>
      </c>
      <c r="N351" s="6">
        <v>0.0</v>
      </c>
      <c r="O351" s="6">
        <f t="shared" si="2"/>
        <v>16806.05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24.0" customHeight="1">
      <c r="A352" s="5">
        <v>45429.0</v>
      </c>
      <c r="B352" s="6">
        <f t="shared" si="3"/>
        <v>16806.05</v>
      </c>
      <c r="C352" s="6">
        <v>5786.5</v>
      </c>
      <c r="D352" s="6">
        <v>1257.0</v>
      </c>
      <c r="E352" s="6">
        <v>0.0</v>
      </c>
      <c r="F352" s="6">
        <f t="shared" si="1"/>
        <v>7043.5</v>
      </c>
      <c r="G352" s="6">
        <v>0.0</v>
      </c>
      <c r="H352" s="6"/>
      <c r="I352" s="6">
        <v>6870.75</v>
      </c>
      <c r="J352" s="6">
        <v>0.0</v>
      </c>
      <c r="K352" s="6">
        <v>125.0</v>
      </c>
      <c r="L352" s="6">
        <v>0.0</v>
      </c>
      <c r="M352" s="7" t="s">
        <v>232</v>
      </c>
      <c r="N352" s="6">
        <v>0.0</v>
      </c>
      <c r="O352" s="6">
        <f t="shared" si="2"/>
        <v>15596.8</v>
      </c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24.0" customHeight="1">
      <c r="A353" s="5">
        <v>45430.0</v>
      </c>
      <c r="B353" s="6">
        <f t="shared" si="3"/>
        <v>15596.8</v>
      </c>
      <c r="C353" s="6">
        <v>6886.75</v>
      </c>
      <c r="D353" s="6">
        <v>1592.25</v>
      </c>
      <c r="E353" s="6">
        <v>0.0</v>
      </c>
      <c r="F353" s="6">
        <f t="shared" si="1"/>
        <v>8479</v>
      </c>
      <c r="G353" s="6">
        <v>0.0</v>
      </c>
      <c r="H353" s="6"/>
      <c r="I353" s="6">
        <v>3235.25</v>
      </c>
      <c r="J353" s="6">
        <v>0.0</v>
      </c>
      <c r="K353" s="6">
        <v>40.0</v>
      </c>
      <c r="L353" s="6">
        <v>0.0</v>
      </c>
      <c r="M353" s="7" t="s">
        <v>233</v>
      </c>
      <c r="N353" s="6">
        <v>0.0</v>
      </c>
      <c r="O353" s="6">
        <f t="shared" si="2"/>
        <v>19208.3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24.0" customHeight="1">
      <c r="A354" s="5">
        <v>45431.0</v>
      </c>
      <c r="B354" s="6">
        <f t="shared" si="3"/>
        <v>19208.3</v>
      </c>
      <c r="C354" s="6">
        <v>6718.5</v>
      </c>
      <c r="D354" s="6">
        <v>1461.5</v>
      </c>
      <c r="E354" s="6">
        <v>0.0</v>
      </c>
      <c r="F354" s="6">
        <f t="shared" si="1"/>
        <v>8180</v>
      </c>
      <c r="G354" s="6">
        <v>0.0</v>
      </c>
      <c r="H354" s="6"/>
      <c r="I354" s="6">
        <v>3479.25</v>
      </c>
      <c r="J354" s="6">
        <v>0.0</v>
      </c>
      <c r="K354" s="6">
        <v>1085.0</v>
      </c>
      <c r="L354" s="6">
        <v>0.0</v>
      </c>
      <c r="M354" s="7" t="s">
        <v>234</v>
      </c>
      <c r="N354" s="6">
        <v>0.0</v>
      </c>
      <c r="O354" s="6">
        <f t="shared" si="2"/>
        <v>21362.55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24.0" customHeight="1">
      <c r="A355" s="5">
        <v>45432.0</v>
      </c>
      <c r="B355" s="6">
        <f t="shared" si="3"/>
        <v>21362.55</v>
      </c>
      <c r="C355" s="6">
        <v>6385.75</v>
      </c>
      <c r="D355" s="6">
        <v>1231.5</v>
      </c>
      <c r="E355" s="6">
        <v>0.0</v>
      </c>
      <c r="F355" s="6">
        <f t="shared" si="1"/>
        <v>7617.25</v>
      </c>
      <c r="G355" s="6">
        <v>0.0</v>
      </c>
      <c r="H355" s="6"/>
      <c r="I355" s="6">
        <v>7870.0</v>
      </c>
      <c r="J355" s="6">
        <v>0.0</v>
      </c>
      <c r="K355" s="6">
        <v>2295.0</v>
      </c>
      <c r="L355" s="6">
        <v>0.0</v>
      </c>
      <c r="M355" s="7" t="s">
        <v>235</v>
      </c>
      <c r="N355" s="6">
        <v>0.0</v>
      </c>
      <c r="O355" s="6">
        <f t="shared" si="2"/>
        <v>17583.3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24.0" customHeight="1">
      <c r="A356" s="5">
        <v>45433.0</v>
      </c>
      <c r="B356" s="6">
        <f t="shared" si="3"/>
        <v>17583.3</v>
      </c>
      <c r="C356" s="6">
        <v>6211.5</v>
      </c>
      <c r="D356" s="6">
        <v>1597.5</v>
      </c>
      <c r="E356" s="6">
        <v>0.0</v>
      </c>
      <c r="F356" s="6">
        <f t="shared" si="1"/>
        <v>7809</v>
      </c>
      <c r="G356" s="6">
        <v>0.0</v>
      </c>
      <c r="H356" s="6"/>
      <c r="I356" s="6">
        <v>6667.5</v>
      </c>
      <c r="J356" s="6">
        <v>0.0</v>
      </c>
      <c r="K356" s="6">
        <v>220.0</v>
      </c>
      <c r="L356" s="6">
        <v>0.0</v>
      </c>
      <c r="M356" s="7" t="s">
        <v>236</v>
      </c>
      <c r="N356" s="6">
        <v>0.0</v>
      </c>
      <c r="O356" s="6">
        <f t="shared" si="2"/>
        <v>16907.3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24.0" customHeight="1">
      <c r="A357" s="5">
        <v>45434.0</v>
      </c>
      <c r="B357" s="6">
        <f t="shared" si="3"/>
        <v>16907.3</v>
      </c>
      <c r="C357" s="6">
        <v>6850.0</v>
      </c>
      <c r="D357" s="6">
        <v>1266.5</v>
      </c>
      <c r="E357" s="6">
        <v>0.0</v>
      </c>
      <c r="F357" s="6">
        <f t="shared" si="1"/>
        <v>8116.5</v>
      </c>
      <c r="G357" s="6">
        <v>0.0</v>
      </c>
      <c r="H357" s="6"/>
      <c r="I357" s="6">
        <v>5067.5</v>
      </c>
      <c r="J357" s="6">
        <v>0.0</v>
      </c>
      <c r="K357" s="6">
        <v>725.0</v>
      </c>
      <c r="L357" s="6">
        <v>0.0</v>
      </c>
      <c r="M357" s="7" t="s">
        <v>237</v>
      </c>
      <c r="N357" s="6">
        <v>0.0</v>
      </c>
      <c r="O357" s="6">
        <f t="shared" si="2"/>
        <v>17964.8</v>
      </c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24.0" customHeight="1">
      <c r="A358" s="5">
        <v>45435.0</v>
      </c>
      <c r="B358" s="6">
        <f t="shared" si="3"/>
        <v>17964.8</v>
      </c>
      <c r="C358" s="6">
        <v>6408.5</v>
      </c>
      <c r="D358" s="6">
        <v>994.75</v>
      </c>
      <c r="E358" s="6">
        <v>0.0</v>
      </c>
      <c r="F358" s="6">
        <f t="shared" si="1"/>
        <v>7403.25</v>
      </c>
      <c r="G358" s="6">
        <v>0.0</v>
      </c>
      <c r="H358" s="6"/>
      <c r="I358" s="6">
        <v>6561.0</v>
      </c>
      <c r="J358" s="6">
        <v>0.0</v>
      </c>
      <c r="K358" s="6">
        <v>25.0</v>
      </c>
      <c r="L358" s="6">
        <v>0.0</v>
      </c>
      <c r="M358" s="7" t="s">
        <v>39</v>
      </c>
      <c r="N358" s="6">
        <v>0.0</v>
      </c>
      <c r="O358" s="6">
        <f t="shared" si="2"/>
        <v>17787.3</v>
      </c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24.0" customHeight="1">
      <c r="A359" s="5">
        <v>45436.0</v>
      </c>
      <c r="B359" s="6">
        <f t="shared" si="3"/>
        <v>17787.3</v>
      </c>
      <c r="C359" s="6">
        <v>6375.0</v>
      </c>
      <c r="D359" s="6">
        <v>1580.25</v>
      </c>
      <c r="E359" s="6">
        <v>0.0</v>
      </c>
      <c r="F359" s="6">
        <f t="shared" si="1"/>
        <v>7955.25</v>
      </c>
      <c r="G359" s="6">
        <v>0.0</v>
      </c>
      <c r="H359" s="6"/>
      <c r="I359" s="6">
        <v>7587.0</v>
      </c>
      <c r="J359" s="6">
        <v>0.0</v>
      </c>
      <c r="K359" s="6">
        <v>625.0</v>
      </c>
      <c r="L359" s="6">
        <v>0.0</v>
      </c>
      <c r="M359" s="7" t="s">
        <v>238</v>
      </c>
      <c r="N359" s="6">
        <v>0.0</v>
      </c>
      <c r="O359" s="6">
        <f t="shared" si="2"/>
        <v>15950.3</v>
      </c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24.0" customHeight="1">
      <c r="A360" s="5">
        <v>45437.0</v>
      </c>
      <c r="B360" s="6">
        <f t="shared" si="3"/>
        <v>15950.3</v>
      </c>
      <c r="C360" s="6">
        <v>6763.5</v>
      </c>
      <c r="D360" s="6">
        <v>1773.5</v>
      </c>
      <c r="E360" s="6">
        <v>0.0</v>
      </c>
      <c r="F360" s="6">
        <f t="shared" si="1"/>
        <v>8537</v>
      </c>
      <c r="G360" s="6">
        <v>0.0</v>
      </c>
      <c r="H360" s="6"/>
      <c r="I360" s="6">
        <v>5078.5</v>
      </c>
      <c r="J360" s="6">
        <v>0.0</v>
      </c>
      <c r="K360" s="6">
        <v>150.0</v>
      </c>
      <c r="L360" s="6">
        <v>0.0</v>
      </c>
      <c r="M360" s="7" t="s">
        <v>239</v>
      </c>
      <c r="N360" s="6">
        <v>0.0</v>
      </c>
      <c r="O360" s="6">
        <f t="shared" si="2"/>
        <v>17485.3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24.0" customHeight="1">
      <c r="A361" s="5">
        <v>45438.0</v>
      </c>
      <c r="B361" s="6">
        <f t="shared" si="3"/>
        <v>17485.3</v>
      </c>
      <c r="C361" s="6">
        <v>7188.25</v>
      </c>
      <c r="D361" s="6">
        <v>1752.75</v>
      </c>
      <c r="E361" s="6">
        <v>0.0</v>
      </c>
      <c r="F361" s="6">
        <f t="shared" si="1"/>
        <v>8941</v>
      </c>
      <c r="G361" s="6">
        <v>0.0</v>
      </c>
      <c r="H361" s="6"/>
      <c r="I361" s="6">
        <v>6555.5</v>
      </c>
      <c r="J361" s="6">
        <v>0.0</v>
      </c>
      <c r="K361" s="6">
        <v>1375.0</v>
      </c>
      <c r="L361" s="6">
        <v>0.0</v>
      </c>
      <c r="M361" s="7" t="s">
        <v>240</v>
      </c>
      <c r="N361" s="6">
        <v>0.0</v>
      </c>
      <c r="O361" s="6">
        <f t="shared" si="2"/>
        <v>16743.05</v>
      </c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24.0" customHeight="1">
      <c r="A362" s="5">
        <v>45439.0</v>
      </c>
      <c r="B362" s="6">
        <f t="shared" si="3"/>
        <v>16743.05</v>
      </c>
      <c r="C362" s="6">
        <v>6342.5</v>
      </c>
      <c r="D362" s="6">
        <v>1990.0</v>
      </c>
      <c r="E362" s="6">
        <v>0.0</v>
      </c>
      <c r="F362" s="6">
        <f t="shared" si="1"/>
        <v>8332.5</v>
      </c>
      <c r="G362" s="6">
        <v>0.0</v>
      </c>
      <c r="H362" s="6"/>
      <c r="I362" s="6">
        <v>7362.0</v>
      </c>
      <c r="J362" s="6">
        <v>0.0</v>
      </c>
      <c r="K362" s="6">
        <v>107.0</v>
      </c>
      <c r="L362" s="6">
        <v>0.0</v>
      </c>
      <c r="M362" s="7" t="s">
        <v>241</v>
      </c>
      <c r="N362" s="6">
        <v>0.0</v>
      </c>
      <c r="O362" s="6">
        <f t="shared" si="2"/>
        <v>15616.55</v>
      </c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24.0" customHeight="1">
      <c r="A363" s="5">
        <v>45440.0</v>
      </c>
      <c r="B363" s="6">
        <f t="shared" si="3"/>
        <v>15616.55</v>
      </c>
      <c r="C363" s="6">
        <v>7033.25</v>
      </c>
      <c r="D363" s="6">
        <v>1600.5</v>
      </c>
      <c r="E363" s="6">
        <v>0.0</v>
      </c>
      <c r="F363" s="6">
        <f t="shared" si="1"/>
        <v>8633.75</v>
      </c>
      <c r="G363" s="6">
        <v>0.0</v>
      </c>
      <c r="H363" s="6"/>
      <c r="I363" s="6">
        <v>3346.75</v>
      </c>
      <c r="J363" s="6">
        <v>0.0</v>
      </c>
      <c r="K363" s="6">
        <v>1757.0</v>
      </c>
      <c r="L363" s="6">
        <v>0.0</v>
      </c>
      <c r="M363" s="7" t="s">
        <v>242</v>
      </c>
      <c r="N363" s="6">
        <v>0.0</v>
      </c>
      <c r="O363" s="6">
        <f t="shared" si="2"/>
        <v>17546.05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24.0" customHeight="1">
      <c r="A364" s="5">
        <v>45441.0</v>
      </c>
      <c r="B364" s="6">
        <f t="shared" si="3"/>
        <v>17546.05</v>
      </c>
      <c r="C364" s="6">
        <v>6605.5</v>
      </c>
      <c r="D364" s="6">
        <v>2004.5</v>
      </c>
      <c r="E364" s="6">
        <v>0.0</v>
      </c>
      <c r="F364" s="6">
        <f t="shared" si="1"/>
        <v>8610</v>
      </c>
      <c r="G364" s="6">
        <v>0.0</v>
      </c>
      <c r="H364" s="6"/>
      <c r="I364" s="6">
        <v>5905.0</v>
      </c>
      <c r="J364" s="6">
        <v>0.0</v>
      </c>
      <c r="K364" s="6">
        <v>75.0</v>
      </c>
      <c r="L364" s="6">
        <v>0.0</v>
      </c>
      <c r="M364" s="7" t="s">
        <v>243</v>
      </c>
      <c r="N364" s="6">
        <v>0.0</v>
      </c>
      <c r="O364" s="6">
        <f t="shared" si="2"/>
        <v>18171.55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24.0" customHeight="1">
      <c r="A365" s="5">
        <v>45442.0</v>
      </c>
      <c r="B365" s="6">
        <f t="shared" si="3"/>
        <v>18171.55</v>
      </c>
      <c r="C365" s="6">
        <v>6180.75</v>
      </c>
      <c r="D365" s="6">
        <v>1755.0</v>
      </c>
      <c r="E365" s="6">
        <v>0.0</v>
      </c>
      <c r="F365" s="6">
        <f t="shared" si="1"/>
        <v>7935.75</v>
      </c>
      <c r="G365" s="6">
        <v>0.0</v>
      </c>
      <c r="H365" s="6"/>
      <c r="I365" s="6">
        <v>7817.0</v>
      </c>
      <c r="J365" s="6">
        <v>0.0</v>
      </c>
      <c r="K365" s="6">
        <v>1025.0</v>
      </c>
      <c r="L365" s="6">
        <v>0.0</v>
      </c>
      <c r="M365" s="7" t="s">
        <v>244</v>
      </c>
      <c r="N365" s="6">
        <v>0.0</v>
      </c>
      <c r="O365" s="6">
        <f t="shared" si="2"/>
        <v>15510.3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24.0" customHeight="1">
      <c r="A366" s="5">
        <v>45443.0</v>
      </c>
      <c r="B366" s="6">
        <f t="shared" si="3"/>
        <v>15510.3</v>
      </c>
      <c r="C366" s="6">
        <v>6834.5</v>
      </c>
      <c r="D366" s="6">
        <v>1672.0</v>
      </c>
      <c r="E366" s="6">
        <v>0.0</v>
      </c>
      <c r="F366" s="6">
        <f t="shared" si="1"/>
        <v>8506.5</v>
      </c>
      <c r="G366" s="6">
        <v>0.0</v>
      </c>
      <c r="H366" s="6"/>
      <c r="I366" s="6">
        <v>2349.25</v>
      </c>
      <c r="J366" s="6">
        <v>0.0</v>
      </c>
      <c r="K366" s="6">
        <v>25.0</v>
      </c>
      <c r="L366" s="6">
        <v>0.0</v>
      </c>
      <c r="M366" s="7" t="s">
        <v>245</v>
      </c>
      <c r="N366" s="6">
        <v>0.0</v>
      </c>
      <c r="O366" s="6">
        <f t="shared" si="2"/>
        <v>19970.55</v>
      </c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24.0" customHeight="1">
      <c r="A367" s="5">
        <v>45444.0</v>
      </c>
      <c r="B367" s="6">
        <f t="shared" si="3"/>
        <v>19970.55</v>
      </c>
      <c r="C367" s="6">
        <v>6471.25</v>
      </c>
      <c r="D367" s="6">
        <v>1819.5</v>
      </c>
      <c r="E367" s="6">
        <v>0.0</v>
      </c>
      <c r="F367" s="6">
        <f t="shared" si="1"/>
        <v>8290.75</v>
      </c>
      <c r="G367" s="6">
        <v>0.0</v>
      </c>
      <c r="H367" s="6"/>
      <c r="I367" s="6">
        <v>9953.75</v>
      </c>
      <c r="J367" s="6">
        <v>0.0</v>
      </c>
      <c r="K367" s="6">
        <v>75.0</v>
      </c>
      <c r="L367" s="6">
        <v>0.0</v>
      </c>
      <c r="M367" s="7" t="s">
        <v>107</v>
      </c>
      <c r="N367" s="6">
        <v>0.0</v>
      </c>
      <c r="O367" s="6">
        <f t="shared" si="2"/>
        <v>16413.05</v>
      </c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24.0" customHeight="1">
      <c r="A368" s="5">
        <v>45445.0</v>
      </c>
      <c r="B368" s="6">
        <f t="shared" si="3"/>
        <v>16413.05</v>
      </c>
      <c r="C368" s="6">
        <v>7550.0</v>
      </c>
      <c r="D368" s="6">
        <v>1948.25</v>
      </c>
      <c r="E368" s="6">
        <v>0.0</v>
      </c>
      <c r="F368" s="6">
        <f t="shared" si="1"/>
        <v>9498.25</v>
      </c>
      <c r="G368" s="6">
        <v>0.0</v>
      </c>
      <c r="H368" s="6"/>
      <c r="I368" s="6">
        <v>2710.0</v>
      </c>
      <c r="J368" s="6">
        <v>0.0</v>
      </c>
      <c r="K368" s="6">
        <v>25.0</v>
      </c>
      <c r="L368" s="6">
        <v>0.0</v>
      </c>
      <c r="M368" s="7" t="s">
        <v>39</v>
      </c>
      <c r="N368" s="6">
        <v>0.0</v>
      </c>
      <c r="O368" s="6">
        <f t="shared" si="2"/>
        <v>21228.05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24.0" customHeight="1">
      <c r="A369" s="5">
        <v>45446.0</v>
      </c>
      <c r="B369" s="6">
        <f t="shared" si="3"/>
        <v>21228.05</v>
      </c>
      <c r="C369" s="6">
        <v>6934.0</v>
      </c>
      <c r="D369" s="6">
        <v>1775.75</v>
      </c>
      <c r="E369" s="6">
        <v>0.0</v>
      </c>
      <c r="F369" s="6">
        <f t="shared" si="1"/>
        <v>8709.75</v>
      </c>
      <c r="G369" s="6">
        <v>0.0</v>
      </c>
      <c r="H369" s="6"/>
      <c r="I369" s="6">
        <v>9270.5</v>
      </c>
      <c r="J369" s="6">
        <v>0.0</v>
      </c>
      <c r="K369" s="6">
        <v>737.0</v>
      </c>
      <c r="L369" s="6">
        <v>0.0</v>
      </c>
      <c r="M369" s="7" t="s">
        <v>246</v>
      </c>
      <c r="N369" s="6">
        <v>0.0</v>
      </c>
      <c r="O369" s="6">
        <f t="shared" si="2"/>
        <v>18154.55</v>
      </c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24.0" customHeight="1">
      <c r="A370" s="5">
        <v>45447.0</v>
      </c>
      <c r="B370" s="6">
        <f t="shared" si="3"/>
        <v>18154.55</v>
      </c>
      <c r="C370" s="6">
        <v>6134.75</v>
      </c>
      <c r="D370" s="6">
        <v>1367.75</v>
      </c>
      <c r="E370" s="6">
        <v>0.0</v>
      </c>
      <c r="F370" s="6">
        <f t="shared" si="1"/>
        <v>7502.5</v>
      </c>
      <c r="G370" s="6">
        <v>0.0</v>
      </c>
      <c r="H370" s="6"/>
      <c r="I370" s="6">
        <v>5615.0</v>
      </c>
      <c r="J370" s="6">
        <v>0.0</v>
      </c>
      <c r="K370" s="6">
        <v>25.0</v>
      </c>
      <c r="L370" s="6">
        <v>0.0</v>
      </c>
      <c r="M370" s="7" t="s">
        <v>39</v>
      </c>
      <c r="N370" s="6">
        <v>0.0</v>
      </c>
      <c r="O370" s="6">
        <f t="shared" si="2"/>
        <v>18649.3</v>
      </c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24.0" customHeight="1">
      <c r="A371" s="5">
        <v>45448.0</v>
      </c>
      <c r="B371" s="6">
        <f t="shared" si="3"/>
        <v>18649.3</v>
      </c>
      <c r="C371" s="6">
        <v>7044.75</v>
      </c>
      <c r="D371" s="6">
        <v>1976.0</v>
      </c>
      <c r="E371" s="6">
        <v>0.0</v>
      </c>
      <c r="F371" s="6">
        <f t="shared" si="1"/>
        <v>9020.75</v>
      </c>
      <c r="G371" s="6">
        <v>0.0</v>
      </c>
      <c r="H371" s="6"/>
      <c r="I371" s="6">
        <v>9225.25</v>
      </c>
      <c r="J371" s="6">
        <v>0.0</v>
      </c>
      <c r="K371" s="6">
        <v>625.0</v>
      </c>
      <c r="L371" s="6">
        <v>0.0</v>
      </c>
      <c r="M371" s="7" t="s">
        <v>247</v>
      </c>
      <c r="N371" s="6">
        <v>400.0</v>
      </c>
      <c r="O371" s="6">
        <f t="shared" si="2"/>
        <v>15443.8</v>
      </c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24.0" customHeight="1">
      <c r="A372" s="5">
        <v>45449.0</v>
      </c>
      <c r="B372" s="6">
        <f t="shared" si="3"/>
        <v>15443.8</v>
      </c>
      <c r="C372" s="6">
        <v>6739.5</v>
      </c>
      <c r="D372" s="6">
        <v>1596.25</v>
      </c>
      <c r="E372" s="6">
        <v>0.0</v>
      </c>
      <c r="F372" s="6">
        <f t="shared" si="1"/>
        <v>8335.75</v>
      </c>
      <c r="G372" s="6">
        <v>0.0</v>
      </c>
      <c r="H372" s="6"/>
      <c r="I372" s="6">
        <v>6931.25</v>
      </c>
      <c r="J372" s="6">
        <v>0.0</v>
      </c>
      <c r="K372" s="6">
        <v>25.0</v>
      </c>
      <c r="L372" s="6">
        <v>0.0</v>
      </c>
      <c r="M372" s="7" t="s">
        <v>39</v>
      </c>
      <c r="N372" s="6">
        <v>0.0</v>
      </c>
      <c r="O372" s="6">
        <f t="shared" si="2"/>
        <v>15227.05</v>
      </c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24.0" customHeight="1">
      <c r="A373" s="5">
        <v>45450.0</v>
      </c>
      <c r="B373" s="6">
        <f t="shared" si="3"/>
        <v>15227.05</v>
      </c>
      <c r="C373" s="6">
        <v>5919.0</v>
      </c>
      <c r="D373" s="6">
        <v>1602.75</v>
      </c>
      <c r="E373" s="6">
        <v>0.0</v>
      </c>
      <c r="F373" s="6">
        <f t="shared" si="1"/>
        <v>7521.75</v>
      </c>
      <c r="G373" s="6">
        <v>0.0</v>
      </c>
      <c r="H373" s="6"/>
      <c r="I373" s="6">
        <v>2855.5</v>
      </c>
      <c r="J373" s="6">
        <v>0.0</v>
      </c>
      <c r="K373" s="6">
        <v>1325.0</v>
      </c>
      <c r="L373" s="6">
        <v>0.0</v>
      </c>
      <c r="M373" s="7" t="s">
        <v>248</v>
      </c>
      <c r="N373" s="6">
        <v>0.0</v>
      </c>
      <c r="O373" s="6">
        <f t="shared" si="2"/>
        <v>16965.55</v>
      </c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24.0" customHeight="1">
      <c r="A374" s="5">
        <v>45451.0</v>
      </c>
      <c r="B374" s="6">
        <f t="shared" si="3"/>
        <v>16965.55</v>
      </c>
      <c r="C374" s="6">
        <v>6422.25</v>
      </c>
      <c r="D374" s="6">
        <v>1606.0</v>
      </c>
      <c r="E374" s="6">
        <v>0.0</v>
      </c>
      <c r="F374" s="6">
        <f t="shared" si="1"/>
        <v>8028.25</v>
      </c>
      <c r="G374" s="6">
        <v>0.0</v>
      </c>
      <c r="H374" s="6"/>
      <c r="I374" s="6">
        <v>10428.0</v>
      </c>
      <c r="J374" s="6">
        <v>0.0</v>
      </c>
      <c r="K374" s="6">
        <v>660.0</v>
      </c>
      <c r="L374" s="6">
        <v>0.0</v>
      </c>
      <c r="M374" s="7" t="s">
        <v>249</v>
      </c>
      <c r="N374" s="6">
        <v>0.0</v>
      </c>
      <c r="O374" s="6">
        <f t="shared" si="2"/>
        <v>12299.8</v>
      </c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24.0" customHeight="1">
      <c r="A375" s="5">
        <v>45452.0</v>
      </c>
      <c r="B375" s="6">
        <f t="shared" si="3"/>
        <v>12299.8</v>
      </c>
      <c r="C375" s="6">
        <v>7003.5</v>
      </c>
      <c r="D375" s="6">
        <v>1503.25</v>
      </c>
      <c r="E375" s="6">
        <v>0.0</v>
      </c>
      <c r="F375" s="6">
        <f t="shared" si="1"/>
        <v>8506.75</v>
      </c>
      <c r="G375" s="6">
        <v>0.0</v>
      </c>
      <c r="H375" s="6"/>
      <c r="I375" s="6">
        <v>2827.75</v>
      </c>
      <c r="J375" s="6">
        <v>0.0</v>
      </c>
      <c r="K375" s="6">
        <v>335.0</v>
      </c>
      <c r="L375" s="6">
        <v>0.0</v>
      </c>
      <c r="M375" s="7" t="s">
        <v>250</v>
      </c>
      <c r="N375" s="6">
        <v>0.0</v>
      </c>
      <c r="O375" s="6">
        <f t="shared" si="2"/>
        <v>16140.55</v>
      </c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24.0" customHeight="1">
      <c r="A376" s="5">
        <v>45453.0</v>
      </c>
      <c r="B376" s="6">
        <f t="shared" si="3"/>
        <v>16140.55</v>
      </c>
      <c r="C376" s="6">
        <v>5988.0</v>
      </c>
      <c r="D376" s="6">
        <v>1507.5</v>
      </c>
      <c r="E376" s="6">
        <v>0.0</v>
      </c>
      <c r="F376" s="6">
        <f t="shared" si="1"/>
        <v>7495.5</v>
      </c>
      <c r="G376" s="6">
        <v>0.0</v>
      </c>
      <c r="H376" s="6"/>
      <c r="I376" s="6">
        <v>3888.5</v>
      </c>
      <c r="J376" s="6">
        <v>0.0</v>
      </c>
      <c r="K376" s="6">
        <v>525.0</v>
      </c>
      <c r="L376" s="6">
        <v>0.0</v>
      </c>
      <c r="M376" s="7" t="s">
        <v>149</v>
      </c>
      <c r="N376" s="6">
        <v>2950.0</v>
      </c>
      <c r="O376" s="6">
        <f t="shared" si="2"/>
        <v>14765.05</v>
      </c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24.0" customHeight="1">
      <c r="A377" s="5">
        <v>45454.0</v>
      </c>
      <c r="B377" s="6">
        <f t="shared" si="3"/>
        <v>14765.05</v>
      </c>
      <c r="C377" s="6">
        <v>6781.75</v>
      </c>
      <c r="D377" s="6">
        <v>1556.25</v>
      </c>
      <c r="E377" s="6">
        <v>0.0</v>
      </c>
      <c r="F377" s="6">
        <f t="shared" si="1"/>
        <v>8338</v>
      </c>
      <c r="G377" s="6">
        <v>0.0</v>
      </c>
      <c r="H377" s="6"/>
      <c r="I377" s="6">
        <v>10997.25</v>
      </c>
      <c r="J377" s="6">
        <v>0.0</v>
      </c>
      <c r="K377" s="6">
        <v>775.25</v>
      </c>
      <c r="L377" s="6">
        <v>7000.0</v>
      </c>
      <c r="M377" s="7" t="s">
        <v>251</v>
      </c>
      <c r="N377" s="6">
        <v>3170.0</v>
      </c>
      <c r="O377" s="6">
        <f t="shared" si="2"/>
        <v>13604.3</v>
      </c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24.0" customHeight="1">
      <c r="A378" s="5">
        <v>45455.0</v>
      </c>
      <c r="B378" s="6">
        <f t="shared" si="3"/>
        <v>13604.3</v>
      </c>
      <c r="C378" s="6">
        <v>6678.5</v>
      </c>
      <c r="D378" s="6">
        <v>1378.75</v>
      </c>
      <c r="E378" s="6">
        <v>0.0</v>
      </c>
      <c r="F378" s="6">
        <f t="shared" si="1"/>
        <v>8057.25</v>
      </c>
      <c r="G378" s="6">
        <v>0.0</v>
      </c>
      <c r="H378" s="6"/>
      <c r="I378" s="6">
        <v>10731.0</v>
      </c>
      <c r="J378" s="6">
        <v>0.0</v>
      </c>
      <c r="K378" s="6">
        <v>25.0</v>
      </c>
      <c r="L378" s="6">
        <v>0.0</v>
      </c>
      <c r="M378" s="7" t="s">
        <v>39</v>
      </c>
      <c r="N378" s="6">
        <v>0.0</v>
      </c>
      <c r="O378" s="6">
        <f t="shared" si="2"/>
        <v>9526.8</v>
      </c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24.0" customHeight="1">
      <c r="A379" s="5">
        <v>45456.0</v>
      </c>
      <c r="B379" s="6">
        <f t="shared" si="3"/>
        <v>9526.8</v>
      </c>
      <c r="C379" s="6">
        <v>7233.5</v>
      </c>
      <c r="D379" s="6">
        <v>1365.75</v>
      </c>
      <c r="E379" s="6">
        <v>0.0</v>
      </c>
      <c r="F379" s="6">
        <f t="shared" si="1"/>
        <v>8599.25</v>
      </c>
      <c r="G379" s="6">
        <v>0.0</v>
      </c>
      <c r="H379" s="6"/>
      <c r="I379" s="6">
        <v>4268.0</v>
      </c>
      <c r="J379" s="6">
        <v>0.0</v>
      </c>
      <c r="K379" s="6">
        <v>1875.0</v>
      </c>
      <c r="L379" s="6">
        <v>0.0</v>
      </c>
      <c r="M379" s="7" t="s">
        <v>252</v>
      </c>
      <c r="N379" s="6">
        <v>0.0</v>
      </c>
      <c r="O379" s="6">
        <f t="shared" si="2"/>
        <v>10617.3</v>
      </c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24.0" customHeight="1">
      <c r="A380" s="5">
        <v>45457.0</v>
      </c>
      <c r="B380" s="6">
        <f t="shared" si="3"/>
        <v>10617.3</v>
      </c>
      <c r="C380" s="6">
        <v>7314.0</v>
      </c>
      <c r="D380" s="6">
        <v>1547.25</v>
      </c>
      <c r="E380" s="6">
        <v>0.0</v>
      </c>
      <c r="F380" s="6">
        <f t="shared" si="1"/>
        <v>8861.25</v>
      </c>
      <c r="G380" s="6">
        <v>0.0</v>
      </c>
      <c r="H380" s="6"/>
      <c r="I380" s="6">
        <v>5342.5</v>
      </c>
      <c r="J380" s="6">
        <v>0.0</v>
      </c>
      <c r="K380" s="6">
        <v>875.0</v>
      </c>
      <c r="L380" s="6">
        <v>0.0</v>
      </c>
      <c r="M380" s="7" t="s">
        <v>253</v>
      </c>
      <c r="N380" s="6">
        <v>0.0</v>
      </c>
      <c r="O380" s="6">
        <f t="shared" si="2"/>
        <v>11713.8</v>
      </c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24.0" customHeight="1">
      <c r="A381" s="5">
        <v>45458.0</v>
      </c>
      <c r="B381" s="6">
        <f t="shared" si="3"/>
        <v>11713.8</v>
      </c>
      <c r="C381" s="6">
        <v>13361.25</v>
      </c>
      <c r="D381" s="6">
        <v>2375.25</v>
      </c>
      <c r="E381" s="6">
        <v>0.0</v>
      </c>
      <c r="F381" s="6">
        <f t="shared" si="1"/>
        <v>15736.5</v>
      </c>
      <c r="G381" s="6">
        <v>0.0</v>
      </c>
      <c r="H381" s="6"/>
      <c r="I381" s="6">
        <v>5481.25</v>
      </c>
      <c r="J381" s="6">
        <v>0.0</v>
      </c>
      <c r="K381" s="6">
        <v>2325.0</v>
      </c>
      <c r="L381" s="6">
        <v>0.0</v>
      </c>
      <c r="M381" s="7" t="s">
        <v>254</v>
      </c>
      <c r="N381" s="6">
        <v>5400.0</v>
      </c>
      <c r="O381" s="6">
        <f t="shared" si="2"/>
        <v>11868.8</v>
      </c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24.0" customHeight="1">
      <c r="A382" s="5">
        <v>45459.0</v>
      </c>
      <c r="B382" s="6">
        <f t="shared" si="3"/>
        <v>11868.8</v>
      </c>
      <c r="C382" s="6">
        <v>7707.0</v>
      </c>
      <c r="D382" s="6">
        <v>1468.0</v>
      </c>
      <c r="E382" s="6">
        <v>0.0</v>
      </c>
      <c r="F382" s="6">
        <f t="shared" si="1"/>
        <v>9175</v>
      </c>
      <c r="G382" s="6">
        <v>0.0</v>
      </c>
      <c r="H382" s="6"/>
      <c r="I382" s="6">
        <v>4087.75</v>
      </c>
      <c r="J382" s="6">
        <v>0.0</v>
      </c>
      <c r="K382" s="6">
        <v>751.25</v>
      </c>
      <c r="L382" s="6">
        <v>0.0</v>
      </c>
      <c r="M382" s="7" t="s">
        <v>255</v>
      </c>
      <c r="N382" s="6">
        <v>2000.0</v>
      </c>
      <c r="O382" s="6">
        <f t="shared" si="2"/>
        <v>12736.8</v>
      </c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24.0" customHeight="1">
      <c r="A383" s="5">
        <v>45460.0</v>
      </c>
      <c r="B383" s="6">
        <f t="shared" si="3"/>
        <v>12736.8</v>
      </c>
      <c r="C383" s="6">
        <v>7437.0</v>
      </c>
      <c r="D383" s="6">
        <v>1377.75</v>
      </c>
      <c r="E383" s="6">
        <v>0.0</v>
      </c>
      <c r="F383" s="6">
        <f t="shared" si="1"/>
        <v>8814.75</v>
      </c>
      <c r="G383" s="6">
        <v>0.0</v>
      </c>
      <c r="H383" s="6"/>
      <c r="I383" s="6">
        <v>2960.5</v>
      </c>
      <c r="J383" s="6">
        <v>0.0</v>
      </c>
      <c r="K383" s="6">
        <v>445.0</v>
      </c>
      <c r="L383" s="6">
        <v>0.0</v>
      </c>
      <c r="M383" s="7" t="s">
        <v>256</v>
      </c>
      <c r="N383" s="6">
        <v>1500.0</v>
      </c>
      <c r="O383" s="6">
        <f t="shared" si="2"/>
        <v>15268.3</v>
      </c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24.0" customHeight="1">
      <c r="A384" s="5">
        <v>45461.0</v>
      </c>
      <c r="B384" s="6">
        <f t="shared" si="3"/>
        <v>15268.3</v>
      </c>
      <c r="C384" s="6">
        <v>6163.5</v>
      </c>
      <c r="D384" s="6">
        <v>1374.0</v>
      </c>
      <c r="E384" s="6">
        <v>0.0</v>
      </c>
      <c r="F384" s="6">
        <f t="shared" si="1"/>
        <v>7537.5</v>
      </c>
      <c r="G384" s="6">
        <v>0.0</v>
      </c>
      <c r="H384" s="6"/>
      <c r="I384" s="6">
        <v>3574.0</v>
      </c>
      <c r="J384" s="6">
        <v>0.0</v>
      </c>
      <c r="K384" s="6">
        <f>15782.8+2075</f>
        <v>17857.8</v>
      </c>
      <c r="L384" s="6">
        <v>0.0</v>
      </c>
      <c r="M384" s="7" t="s">
        <v>257</v>
      </c>
      <c r="N384" s="6">
        <v>0.0</v>
      </c>
      <c r="O384" s="6">
        <f t="shared" si="2"/>
        <v>0</v>
      </c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24.0" customHeight="1">
      <c r="A385" s="5">
        <v>45462.0</v>
      </c>
      <c r="B385" s="6">
        <f t="shared" si="3"/>
        <v>0</v>
      </c>
      <c r="C385" s="6">
        <v>6225.5</v>
      </c>
      <c r="D385" s="6">
        <v>1214.75</v>
      </c>
      <c r="E385" s="6">
        <v>189.0</v>
      </c>
      <c r="F385" s="6">
        <f t="shared" si="1"/>
        <v>7629.25</v>
      </c>
      <c r="G385" s="6"/>
      <c r="H385" s="6"/>
      <c r="I385" s="6">
        <v>10245.5</v>
      </c>
      <c r="J385" s="6">
        <v>0.0</v>
      </c>
      <c r="K385" s="6">
        <v>85.0</v>
      </c>
      <c r="L385" s="6">
        <v>15000.0</v>
      </c>
      <c r="M385" s="7" t="s">
        <v>258</v>
      </c>
      <c r="N385" s="6">
        <v>0.0</v>
      </c>
      <c r="O385" s="6">
        <f t="shared" si="2"/>
        <v>10895</v>
      </c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24.0" customHeight="1">
      <c r="A386" s="5">
        <v>45463.0</v>
      </c>
      <c r="B386" s="6">
        <f t="shared" si="3"/>
        <v>10895</v>
      </c>
      <c r="C386" s="6">
        <v>5589.5</v>
      </c>
      <c r="D386" s="6">
        <v>1834.0</v>
      </c>
      <c r="E386" s="6">
        <v>1476.25</v>
      </c>
      <c r="F386" s="6">
        <f t="shared" si="1"/>
        <v>8899.75</v>
      </c>
      <c r="G386" s="6">
        <v>43.5</v>
      </c>
      <c r="H386" s="6"/>
      <c r="I386" s="6">
        <v>8322.5</v>
      </c>
      <c r="J386" s="6">
        <v>0.0</v>
      </c>
      <c r="K386" s="6">
        <v>25.0</v>
      </c>
      <c r="L386" s="6">
        <v>10000.0</v>
      </c>
      <c r="M386" s="7" t="s">
        <v>39</v>
      </c>
      <c r="N386" s="6">
        <v>6240.0</v>
      </c>
      <c r="O386" s="6">
        <f t="shared" si="2"/>
        <v>11940.5</v>
      </c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24.0" customHeight="1">
      <c r="A387" s="5">
        <v>45464.0</v>
      </c>
      <c r="B387" s="6">
        <f t="shared" si="3"/>
        <v>11940.5</v>
      </c>
      <c r="C387" s="6">
        <v>6471.5</v>
      </c>
      <c r="D387" s="6">
        <v>1232.5</v>
      </c>
      <c r="E387" s="6">
        <v>118.0</v>
      </c>
      <c r="F387" s="6">
        <f t="shared" si="1"/>
        <v>7822</v>
      </c>
      <c r="G387" s="6"/>
      <c r="H387" s="6"/>
      <c r="I387" s="6">
        <v>2753.75</v>
      </c>
      <c r="J387" s="6">
        <v>0.0</v>
      </c>
      <c r="K387" s="6">
        <v>525.0</v>
      </c>
      <c r="L387" s="6">
        <v>0.0</v>
      </c>
      <c r="M387" s="7" t="s">
        <v>259</v>
      </c>
      <c r="N387" s="6">
        <v>5640.0</v>
      </c>
      <c r="O387" s="6">
        <f t="shared" si="2"/>
        <v>9493.25</v>
      </c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24.0" customHeight="1">
      <c r="A388" s="5">
        <v>45465.0</v>
      </c>
      <c r="B388" s="6">
        <f t="shared" si="3"/>
        <v>9493.25</v>
      </c>
      <c r="C388" s="6">
        <v>5449.75</v>
      </c>
      <c r="D388" s="6">
        <v>1366.25</v>
      </c>
      <c r="E388" s="6">
        <v>1338.25</v>
      </c>
      <c r="F388" s="6">
        <f t="shared" si="1"/>
        <v>8154.25</v>
      </c>
      <c r="G388" s="6"/>
      <c r="H388" s="6"/>
      <c r="I388" s="6">
        <v>9602.3</v>
      </c>
      <c r="J388" s="6">
        <v>0.0</v>
      </c>
      <c r="K388" s="6">
        <v>125.0</v>
      </c>
      <c r="L388" s="6">
        <v>8700.0</v>
      </c>
      <c r="M388" s="7" t="s">
        <v>260</v>
      </c>
      <c r="N388" s="6">
        <v>6480.0</v>
      </c>
      <c r="O388" s="6">
        <f t="shared" si="2"/>
        <v>7435.7</v>
      </c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24.0" customHeight="1">
      <c r="A389" s="5">
        <v>45466.0</v>
      </c>
      <c r="B389" s="6">
        <f t="shared" si="3"/>
        <v>7435.7</v>
      </c>
      <c r="C389" s="6">
        <v>6068.75</v>
      </c>
      <c r="D389" s="6">
        <v>1052.0</v>
      </c>
      <c r="E389" s="6">
        <v>1052.5</v>
      </c>
      <c r="F389" s="6">
        <f t="shared" si="1"/>
        <v>8173.25</v>
      </c>
      <c r="G389" s="6"/>
      <c r="H389" s="6"/>
      <c r="I389" s="6">
        <v>5034.0</v>
      </c>
      <c r="J389" s="6">
        <v>0.0</v>
      </c>
      <c r="K389" s="6">
        <v>575.0</v>
      </c>
      <c r="L389" s="6">
        <v>0.0</v>
      </c>
      <c r="M389" s="7" t="s">
        <v>261</v>
      </c>
      <c r="N389" s="6">
        <v>5450.0</v>
      </c>
      <c r="O389" s="6">
        <f t="shared" si="2"/>
        <v>2445.45</v>
      </c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24.0" customHeight="1">
      <c r="A390" s="5">
        <v>45467.0</v>
      </c>
      <c r="B390" s="6">
        <f t="shared" si="3"/>
        <v>2445.45</v>
      </c>
      <c r="C390" s="6">
        <v>5629.5</v>
      </c>
      <c r="D390" s="6">
        <v>1602.75</v>
      </c>
      <c r="E390" s="6">
        <v>1140.75</v>
      </c>
      <c r="F390" s="6">
        <f t="shared" si="1"/>
        <v>8373</v>
      </c>
      <c r="G390" s="6">
        <v>1014.0</v>
      </c>
      <c r="H390" s="6"/>
      <c r="I390" s="6">
        <v>7530.5</v>
      </c>
      <c r="J390" s="6">
        <v>0.0</v>
      </c>
      <c r="K390" s="6">
        <v>840.0</v>
      </c>
      <c r="L390" s="6">
        <v>10000.0</v>
      </c>
      <c r="M390" s="7" t="s">
        <v>262</v>
      </c>
      <c r="N390" s="6">
        <v>6360.0</v>
      </c>
      <c r="O390" s="6">
        <f t="shared" si="2"/>
        <v>4358.45</v>
      </c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24.0" customHeight="1">
      <c r="A391" s="5">
        <v>45468.0</v>
      </c>
      <c r="B391" s="6">
        <f t="shared" si="3"/>
        <v>4358.45</v>
      </c>
      <c r="C391" s="6">
        <v>6167.75</v>
      </c>
      <c r="D391" s="6">
        <v>1190.5</v>
      </c>
      <c r="E391" s="6">
        <v>77.25</v>
      </c>
      <c r="F391" s="6">
        <f t="shared" si="1"/>
        <v>7435.5</v>
      </c>
      <c r="G391" s="6"/>
      <c r="H391" s="6"/>
      <c r="I391" s="6">
        <v>8784.24</v>
      </c>
      <c r="J391" s="6">
        <v>0.0</v>
      </c>
      <c r="K391" s="6">
        <v>35.0</v>
      </c>
      <c r="L391" s="6">
        <v>8600.0</v>
      </c>
      <c r="M391" s="7" t="s">
        <v>263</v>
      </c>
      <c r="N391" s="6">
        <v>6650.0</v>
      </c>
      <c r="O391" s="6">
        <f t="shared" si="2"/>
        <v>3656.96</v>
      </c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24.0" customHeight="1">
      <c r="A392" s="5">
        <v>45469.0</v>
      </c>
      <c r="B392" s="6">
        <f t="shared" si="3"/>
        <v>3656.96</v>
      </c>
      <c r="C392" s="6">
        <v>5628.25</v>
      </c>
      <c r="D392" s="6">
        <v>1783.75</v>
      </c>
      <c r="E392" s="6">
        <v>1032.0</v>
      </c>
      <c r="F392" s="6">
        <f t="shared" si="1"/>
        <v>8444</v>
      </c>
      <c r="G392" s="6"/>
      <c r="H392" s="6"/>
      <c r="I392" s="6">
        <v>4954.33</v>
      </c>
      <c r="J392" s="6">
        <v>0.0</v>
      </c>
      <c r="K392" s="6">
        <v>25.0</v>
      </c>
      <c r="L392" s="6">
        <v>2500.0</v>
      </c>
      <c r="M392" s="7" t="s">
        <v>264</v>
      </c>
      <c r="N392" s="6">
        <v>6170.0</v>
      </c>
      <c r="O392" s="6">
        <f t="shared" si="2"/>
        <v>635.88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24.0" customHeight="1">
      <c r="A393" s="5">
        <v>45470.0</v>
      </c>
      <c r="B393" s="6">
        <f t="shared" si="3"/>
        <v>635.88</v>
      </c>
      <c r="C393" s="6">
        <v>6256.25</v>
      </c>
      <c r="D393" s="6">
        <v>1388.0</v>
      </c>
      <c r="E393" s="6">
        <v>873.0</v>
      </c>
      <c r="F393" s="6">
        <f t="shared" si="1"/>
        <v>8517.25</v>
      </c>
      <c r="G393" s="6"/>
      <c r="H393" s="6"/>
      <c r="I393" s="6">
        <v>6863.0</v>
      </c>
      <c r="J393" s="6">
        <v>0.0</v>
      </c>
      <c r="K393" s="6">
        <v>675.0</v>
      </c>
      <c r="L393" s="6">
        <v>9600.0</v>
      </c>
      <c r="M393" s="7" t="s">
        <v>265</v>
      </c>
      <c r="N393" s="6">
        <v>0.0</v>
      </c>
      <c r="O393" s="6">
        <f t="shared" si="2"/>
        <v>8954.13</v>
      </c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24.0" customHeight="1">
      <c r="A394" s="5">
        <v>45471.0</v>
      </c>
      <c r="B394" s="6">
        <f t="shared" si="3"/>
        <v>8954.13</v>
      </c>
      <c r="C394" s="6">
        <v>6365.0</v>
      </c>
      <c r="D394" s="6">
        <v>1477.0</v>
      </c>
      <c r="E394" s="6">
        <v>1771.0</v>
      </c>
      <c r="F394" s="6">
        <f t="shared" si="1"/>
        <v>9613</v>
      </c>
      <c r="G394" s="6">
        <v>1833.25</v>
      </c>
      <c r="H394" s="6"/>
      <c r="I394" s="6">
        <v>4146.0</v>
      </c>
      <c r="J394" s="6">
        <v>0.0</v>
      </c>
      <c r="K394" s="6">
        <v>787.0</v>
      </c>
      <c r="L394" s="6">
        <v>0.0</v>
      </c>
      <c r="M394" s="7" t="s">
        <v>266</v>
      </c>
      <c r="N394" s="6">
        <v>11990.0</v>
      </c>
      <c r="O394" s="6">
        <f t="shared" si="2"/>
        <v>229.38</v>
      </c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24.0" customHeight="1">
      <c r="A395" s="5">
        <v>45472.0</v>
      </c>
      <c r="B395" s="6">
        <f t="shared" si="3"/>
        <v>229.38</v>
      </c>
      <c r="C395" s="6">
        <v>5737.75</v>
      </c>
      <c r="D395" s="6">
        <v>1946.75</v>
      </c>
      <c r="E395" s="6">
        <v>991.75</v>
      </c>
      <c r="F395" s="6">
        <f t="shared" si="1"/>
        <v>8676.25</v>
      </c>
      <c r="G395" s="6">
        <v>100.0</v>
      </c>
      <c r="H395" s="6"/>
      <c r="I395" s="6">
        <v>9257.25</v>
      </c>
      <c r="J395" s="6">
        <v>0.0</v>
      </c>
      <c r="K395" s="6">
        <v>125.0</v>
      </c>
      <c r="L395" s="6">
        <v>11000.0</v>
      </c>
      <c r="M395" s="7" t="s">
        <v>267</v>
      </c>
      <c r="N395" s="6">
        <v>8200.0</v>
      </c>
      <c r="O395" s="6">
        <f t="shared" si="2"/>
        <v>-515.12</v>
      </c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24.0" customHeight="1">
      <c r="A396" s="5">
        <v>45473.0</v>
      </c>
      <c r="B396" s="6">
        <f t="shared" si="3"/>
        <v>-515.12</v>
      </c>
      <c r="C396" s="6">
        <v>5496.25</v>
      </c>
      <c r="D396" s="6">
        <v>1813.75</v>
      </c>
      <c r="E396" s="6">
        <v>1155.0</v>
      </c>
      <c r="F396" s="6">
        <f t="shared" si="1"/>
        <v>8465</v>
      </c>
      <c r="G396" s="6">
        <v>82.75</v>
      </c>
      <c r="H396" s="6"/>
      <c r="I396" s="6">
        <v>4433.19</v>
      </c>
      <c r="J396" s="6">
        <v>0.0</v>
      </c>
      <c r="K396" s="6">
        <v>1025.0</v>
      </c>
      <c r="L396" s="6"/>
      <c r="M396" s="7" t="s">
        <v>268</v>
      </c>
      <c r="N396" s="6"/>
      <c r="O396" s="6">
        <f t="shared" si="2"/>
        <v>-394.31</v>
      </c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24.0" customHeight="1">
      <c r="A397" s="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6"/>
      <c r="O397" s="6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24.0" customHeight="1">
      <c r="A398" s="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7"/>
      <c r="N398" s="6"/>
      <c r="O398" s="6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24.0" customHeight="1">
      <c r="A399" s="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7"/>
      <c r="N399" s="6"/>
      <c r="O399" s="6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24.0" customHeight="1">
      <c r="A400" s="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6"/>
      <c r="O400" s="6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24.0" customHeight="1">
      <c r="A401" s="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7"/>
      <c r="N401" s="6"/>
      <c r="O401" s="6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24.0" customHeight="1">
      <c r="A402" s="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7"/>
      <c r="N402" s="6"/>
      <c r="O402" s="6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24.0" customHeight="1">
      <c r="A403" s="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7"/>
      <c r="N403" s="6"/>
      <c r="O403" s="6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24.0" customHeight="1">
      <c r="A404" s="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24.0" customHeight="1">
      <c r="A405" s="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7"/>
      <c r="N405" s="6"/>
      <c r="O405" s="6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24.0" customHeight="1">
      <c r="A406" s="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7"/>
      <c r="N406" s="6"/>
      <c r="O406" s="6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24.0" customHeight="1">
      <c r="A407" s="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7"/>
      <c r="N407" s="6"/>
      <c r="O407" s="6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24.0" customHeight="1">
      <c r="A408" s="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7"/>
      <c r="N408" s="6"/>
      <c r="O408" s="6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24.0" customHeight="1">
      <c r="A409" s="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7"/>
      <c r="N409" s="6"/>
      <c r="O409" s="6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24.0" customHeight="1">
      <c r="A410" s="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7"/>
      <c r="N410" s="6"/>
      <c r="O410" s="6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24.0" customHeight="1">
      <c r="A411" s="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7"/>
      <c r="N411" s="6"/>
      <c r="O411" s="6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24.0" customHeight="1">
      <c r="A412" s="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7"/>
      <c r="N412" s="6"/>
      <c r="O412" s="6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24.0" customHeight="1">
      <c r="A413" s="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7"/>
      <c r="N413" s="6"/>
      <c r="O413" s="6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24.0" customHeight="1">
      <c r="A414" s="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7"/>
      <c r="N414" s="6"/>
      <c r="O414" s="6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24.0" customHeight="1">
      <c r="A415" s="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7"/>
      <c r="N415" s="6"/>
      <c r="O415" s="6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24.0" customHeight="1">
      <c r="A416" s="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7"/>
      <c r="N416" s="6"/>
      <c r="O416" s="6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24.0" customHeight="1">
      <c r="A417" s="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7"/>
      <c r="N417" s="6"/>
      <c r="O417" s="6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24.0" customHeight="1">
      <c r="A418" s="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24.0" customHeight="1">
      <c r="A419" s="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24.0" customHeight="1">
      <c r="A420" s="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"/>
      <c r="N420" s="6"/>
      <c r="O420" s="6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24.0" customHeight="1">
      <c r="A421" s="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7"/>
      <c r="N421" s="6"/>
      <c r="O421" s="6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24.0" customHeight="1">
      <c r="A422" s="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7"/>
      <c r="N422" s="6"/>
      <c r="O422" s="6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24.0" customHeight="1">
      <c r="A423" s="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7"/>
      <c r="N423" s="6"/>
      <c r="O423" s="6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24.0" customHeight="1">
      <c r="A424" s="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7"/>
      <c r="N424" s="6"/>
      <c r="O424" s="6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24.0" customHeight="1">
      <c r="A425" s="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7"/>
      <c r="N425" s="6"/>
      <c r="O425" s="6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24.0" customHeight="1">
      <c r="A426" s="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7"/>
      <c r="N426" s="6"/>
      <c r="O426" s="6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24.0" customHeight="1">
      <c r="A427" s="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7"/>
      <c r="N427" s="6"/>
      <c r="O427" s="6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24.0" customHeight="1">
      <c r="A428" s="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7"/>
      <c r="N428" s="6"/>
      <c r="O428" s="6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24.0" customHeight="1">
      <c r="A429" s="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7"/>
      <c r="N429" s="6"/>
      <c r="O429" s="6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24.0" customHeight="1">
      <c r="A430" s="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7"/>
      <c r="N430" s="6"/>
      <c r="O430" s="6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24.0" customHeight="1">
      <c r="A431" s="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7"/>
      <c r="N431" s="6"/>
      <c r="O431" s="6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24.0" customHeight="1">
      <c r="A432" s="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24.0" customHeight="1">
      <c r="A433" s="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7"/>
      <c r="N433" s="6"/>
      <c r="O433" s="6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24.0" customHeight="1">
      <c r="A434" s="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7"/>
      <c r="N434" s="6"/>
      <c r="O434" s="6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24.0" customHeight="1">
      <c r="A435" s="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7"/>
      <c r="N435" s="6"/>
      <c r="O435" s="6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24.0" customHeight="1">
      <c r="A436" s="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7"/>
      <c r="N436" s="6"/>
      <c r="O436" s="6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24.0" customHeight="1">
      <c r="A437" s="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7"/>
      <c r="N437" s="6"/>
      <c r="O437" s="6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24.0" customHeight="1">
      <c r="A438" s="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7"/>
      <c r="N438" s="6"/>
      <c r="O438" s="6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24.0" customHeight="1">
      <c r="A439" s="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7"/>
      <c r="N439" s="6"/>
      <c r="O439" s="6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24.0" customHeight="1">
      <c r="A440" s="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7"/>
      <c r="N440" s="6"/>
      <c r="O440" s="6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24.0" customHeight="1">
      <c r="A441" s="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7"/>
      <c r="N441" s="6"/>
      <c r="O441" s="6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24.0" customHeight="1">
      <c r="A442" s="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7"/>
      <c r="N442" s="6"/>
      <c r="O442" s="6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24.0" customHeight="1">
      <c r="A443" s="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7"/>
      <c r="N443" s="6"/>
      <c r="O443" s="6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24.0" customHeight="1">
      <c r="A444" s="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7"/>
      <c r="N444" s="6"/>
      <c r="O444" s="6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24.0" customHeight="1">
      <c r="A445" s="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7"/>
      <c r="N445" s="6"/>
      <c r="O445" s="6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24.0" customHeight="1">
      <c r="A446" s="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24.0" customHeight="1">
      <c r="A447" s="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7"/>
      <c r="N447" s="6"/>
      <c r="O447" s="6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24.0" customHeight="1">
      <c r="A448" s="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7"/>
      <c r="N448" s="6"/>
      <c r="O448" s="6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24.0" customHeight="1">
      <c r="A449" s="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7"/>
      <c r="N449" s="6"/>
      <c r="O449" s="6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24.0" customHeight="1">
      <c r="A450" s="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7"/>
      <c r="N450" s="6"/>
      <c r="O450" s="6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24.0" customHeight="1">
      <c r="A451" s="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7"/>
      <c r="N451" s="6"/>
      <c r="O451" s="6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24.0" customHeight="1">
      <c r="A452" s="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7"/>
      <c r="N452" s="6"/>
      <c r="O452" s="6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24.0" customHeight="1">
      <c r="A453" s="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7"/>
      <c r="N453" s="6"/>
      <c r="O453" s="6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24.0" customHeight="1">
      <c r="A454" s="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7"/>
      <c r="N454" s="6"/>
      <c r="O454" s="6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24.0" customHeight="1">
      <c r="A455" s="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7"/>
      <c r="N455" s="6"/>
      <c r="O455" s="6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24.0" customHeight="1">
      <c r="A456" s="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7"/>
      <c r="N456" s="6"/>
      <c r="O456" s="6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24.0" customHeight="1">
      <c r="A457" s="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7"/>
      <c r="N457" s="6"/>
      <c r="O457" s="6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24.0" customHeight="1">
      <c r="A458" s="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7"/>
      <c r="N458" s="6"/>
      <c r="O458" s="6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24.0" customHeight="1">
      <c r="A459" s="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7"/>
      <c r="N459" s="6"/>
      <c r="O459" s="6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24.0" customHeight="1">
      <c r="A460" s="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24.0" customHeight="1">
      <c r="A461" s="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7"/>
      <c r="N461" s="6"/>
      <c r="O461" s="6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24.0" customHeight="1">
      <c r="A462" s="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7"/>
      <c r="N462" s="6"/>
      <c r="O462" s="6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24.0" customHeight="1">
      <c r="A463" s="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7"/>
      <c r="N463" s="6"/>
      <c r="O463" s="6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24.0" customHeight="1">
      <c r="A464" s="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7"/>
      <c r="N464" s="6"/>
      <c r="O464" s="6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24.0" customHeight="1">
      <c r="A465" s="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7"/>
      <c r="N465" s="6"/>
      <c r="O465" s="6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24.0" customHeight="1">
      <c r="A466" s="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7"/>
      <c r="N466" s="6"/>
      <c r="O466" s="6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24.0" customHeight="1">
      <c r="A467" s="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7"/>
      <c r="N467" s="6"/>
      <c r="O467" s="6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24.0" customHeight="1">
      <c r="A468" s="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7"/>
      <c r="N468" s="6"/>
      <c r="O468" s="6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24.0" customHeight="1">
      <c r="A469" s="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7"/>
      <c r="N469" s="6"/>
      <c r="O469" s="6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24.0" customHeight="1">
      <c r="A470" s="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7"/>
      <c r="N470" s="6"/>
      <c r="O470" s="6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24.0" customHeight="1">
      <c r="A471" s="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7"/>
      <c r="N471" s="6"/>
      <c r="O471" s="6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24.0" customHeight="1">
      <c r="A472" s="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7"/>
      <c r="N472" s="6"/>
      <c r="O472" s="6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24.0" customHeight="1">
      <c r="A473" s="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7"/>
      <c r="N473" s="6"/>
      <c r="O473" s="6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24.0" customHeight="1">
      <c r="A474" s="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24.0" customHeight="1">
      <c r="A475" s="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7"/>
      <c r="N475" s="6"/>
      <c r="O475" s="6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24.0" customHeight="1">
      <c r="A476" s="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7"/>
      <c r="N476" s="6"/>
      <c r="O476" s="6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24.0" customHeight="1">
      <c r="A477" s="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"/>
      <c r="N477" s="6"/>
      <c r="O477" s="6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24.0" customHeight="1">
      <c r="A478" s="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7"/>
      <c r="N478" s="6"/>
      <c r="O478" s="6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24.0" customHeight="1">
      <c r="A479" s="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7"/>
      <c r="N479" s="6"/>
      <c r="O479" s="6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24.0" customHeight="1">
      <c r="A480" s="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7"/>
      <c r="N480" s="6"/>
      <c r="O480" s="6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24.0" customHeight="1">
      <c r="A481" s="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7"/>
      <c r="N481" s="6"/>
      <c r="O481" s="6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24.0" customHeight="1">
      <c r="A482" s="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7"/>
      <c r="N482" s="6"/>
      <c r="O482" s="6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24.0" customHeight="1">
      <c r="A483" s="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7"/>
      <c r="N483" s="6"/>
      <c r="O483" s="6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24.0" customHeight="1">
      <c r="A484" s="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7"/>
      <c r="N484" s="6"/>
      <c r="O484" s="6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24.0" customHeight="1">
      <c r="A485" s="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7"/>
      <c r="N485" s="6"/>
      <c r="O485" s="6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24.0" customHeight="1">
      <c r="A486" s="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"/>
      <c r="N486" s="6"/>
      <c r="O486" s="6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24.0" customHeight="1">
      <c r="A487" s="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"/>
      <c r="N487" s="6"/>
      <c r="O487" s="6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24.0" customHeight="1">
      <c r="A488" s="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24.0" customHeight="1">
      <c r="A489" s="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7"/>
      <c r="N489" s="6"/>
      <c r="O489" s="6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24.0" customHeight="1">
      <c r="A490" s="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7"/>
      <c r="N490" s="6"/>
      <c r="O490" s="6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24.0" customHeight="1">
      <c r="A491" s="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7"/>
      <c r="N491" s="6"/>
      <c r="O491" s="6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24.0" customHeight="1">
      <c r="A492" s="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7"/>
      <c r="N492" s="6"/>
      <c r="O492" s="6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24.0" customHeight="1">
      <c r="A493" s="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7"/>
      <c r="N493" s="6"/>
      <c r="O493" s="6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24.0" customHeight="1">
      <c r="A494" s="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7"/>
      <c r="N494" s="6"/>
      <c r="O494" s="6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24.0" customHeight="1">
      <c r="A495" s="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7"/>
      <c r="N495" s="6"/>
      <c r="O495" s="6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24.0" customHeight="1">
      <c r="A496" s="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7"/>
      <c r="N496" s="6"/>
      <c r="O496" s="6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24.0" customHeight="1">
      <c r="A497" s="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7"/>
      <c r="N497" s="6"/>
      <c r="O497" s="6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24.0" customHeight="1">
      <c r="A498" s="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7"/>
      <c r="N498" s="6"/>
      <c r="O498" s="6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24.0" customHeight="1">
      <c r="A499" s="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7"/>
      <c r="N499" s="6"/>
      <c r="O499" s="6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24.0" customHeight="1">
      <c r="A500" s="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7"/>
      <c r="N500" s="6"/>
      <c r="O500" s="6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24.0" customHeight="1">
      <c r="A501" s="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7"/>
      <c r="N501" s="6"/>
      <c r="O501" s="6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24.0" customHeight="1">
      <c r="A502" s="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24.0" customHeight="1">
      <c r="A503" s="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24.0" customHeight="1">
      <c r="A504" s="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7"/>
      <c r="N504" s="6"/>
      <c r="O504" s="6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24.0" customHeight="1">
      <c r="A505" s="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7"/>
      <c r="N505" s="6"/>
      <c r="O505" s="6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24.0" customHeight="1">
      <c r="A506" s="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7"/>
      <c r="N506" s="6"/>
      <c r="O506" s="6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24.0" customHeight="1">
      <c r="A507" s="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7"/>
      <c r="N507" s="6"/>
      <c r="O507" s="6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24.0" customHeight="1">
      <c r="A508" s="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7"/>
      <c r="N508" s="6"/>
      <c r="O508" s="6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24.0" customHeight="1">
      <c r="A509" s="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7"/>
      <c r="N509" s="6"/>
      <c r="O509" s="6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24.0" customHeight="1">
      <c r="A510" s="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7"/>
      <c r="N510" s="6"/>
      <c r="O510" s="6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24.0" customHeight="1">
      <c r="A511" s="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7"/>
      <c r="N511" s="6"/>
      <c r="O511" s="6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24.0" customHeight="1">
      <c r="A512" s="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7"/>
      <c r="N512" s="6"/>
      <c r="O512" s="6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24.0" customHeight="1">
      <c r="A513" s="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7"/>
      <c r="N513" s="6"/>
      <c r="O513" s="6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24.0" customHeight="1">
      <c r="A514" s="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7"/>
      <c r="N514" s="6"/>
      <c r="O514" s="6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24.0" customHeight="1">
      <c r="A515" s="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7"/>
      <c r="N515" s="6"/>
      <c r="O515" s="6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24.0" customHeight="1">
      <c r="A516" s="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24.0" customHeight="1">
      <c r="A517" s="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7"/>
      <c r="N517" s="6"/>
      <c r="O517" s="6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24.0" customHeight="1">
      <c r="A518" s="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7"/>
      <c r="N518" s="6"/>
      <c r="O518" s="6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24.0" customHeight="1">
      <c r="A519" s="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7"/>
      <c r="N519" s="6"/>
      <c r="O519" s="6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24.0" customHeight="1">
      <c r="A520" s="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7"/>
      <c r="N520" s="6"/>
      <c r="O520" s="6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24.0" customHeight="1">
      <c r="A521" s="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7"/>
      <c r="N521" s="6"/>
      <c r="O521" s="6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24.0" customHeight="1">
      <c r="A522" s="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7"/>
      <c r="N522" s="6"/>
      <c r="O522" s="6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24.0" customHeight="1">
      <c r="A523" s="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7"/>
      <c r="N523" s="6"/>
      <c r="O523" s="6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24.0" customHeight="1">
      <c r="A524" s="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7"/>
      <c r="N524" s="6"/>
      <c r="O524" s="6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24.0" customHeight="1">
      <c r="A525" s="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7"/>
      <c r="N525" s="6"/>
      <c r="O525" s="6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24.0" customHeight="1">
      <c r="A526" s="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7"/>
      <c r="N526" s="6"/>
      <c r="O526" s="6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24.0" customHeight="1">
      <c r="A527" s="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7"/>
      <c r="N527" s="6"/>
      <c r="O527" s="6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24.0" customHeight="1">
      <c r="A528" s="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7"/>
      <c r="N528" s="6"/>
      <c r="O528" s="6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24.0" customHeight="1">
      <c r="A529" s="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7"/>
      <c r="N529" s="6"/>
      <c r="O529" s="6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24.0" customHeight="1">
      <c r="A530" s="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24.0" customHeight="1">
      <c r="A531" s="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7"/>
      <c r="N531" s="6"/>
      <c r="O531" s="6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24.0" customHeight="1">
      <c r="A532" s="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7"/>
      <c r="N532" s="6"/>
      <c r="O532" s="6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24.0" customHeight="1">
      <c r="A533" s="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7"/>
      <c r="N533" s="6"/>
      <c r="O533" s="6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24.0" customHeight="1">
      <c r="A534" s="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7"/>
      <c r="N534" s="6"/>
      <c r="O534" s="6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24.0" customHeight="1">
      <c r="A535" s="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7"/>
      <c r="N535" s="6"/>
      <c r="O535" s="6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24.0" customHeight="1">
      <c r="A536" s="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7"/>
      <c r="N536" s="6"/>
      <c r="O536" s="6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24.0" customHeight="1">
      <c r="A537" s="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7"/>
      <c r="N537" s="6"/>
      <c r="O537" s="6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24.0" customHeight="1">
      <c r="A538" s="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7"/>
      <c r="N538" s="6"/>
      <c r="O538" s="6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24.0" customHeight="1">
      <c r="A539" s="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7"/>
      <c r="N539" s="6"/>
      <c r="O539" s="6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24.0" customHeight="1">
      <c r="A540" s="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7"/>
      <c r="N540" s="6"/>
      <c r="O540" s="6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24.0" customHeight="1">
      <c r="A541" s="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7"/>
      <c r="N541" s="6"/>
      <c r="O541" s="6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24.0" customHeight="1">
      <c r="A542" s="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7"/>
      <c r="N542" s="6"/>
      <c r="O542" s="6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24.0" customHeight="1">
      <c r="A543" s="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7"/>
      <c r="N543" s="6"/>
      <c r="O543" s="6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24.0" customHeight="1">
      <c r="A544" s="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24.0" customHeight="1">
      <c r="A545" s="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7"/>
      <c r="N545" s="6"/>
      <c r="O545" s="6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24.0" customHeight="1">
      <c r="A546" s="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7"/>
      <c r="N546" s="6"/>
      <c r="O546" s="6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24.0" customHeight="1">
      <c r="A547" s="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7"/>
      <c r="N547" s="6"/>
      <c r="O547" s="6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24.0" customHeight="1">
      <c r="A548" s="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7"/>
      <c r="N548" s="6"/>
      <c r="O548" s="6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24.0" customHeight="1">
      <c r="A549" s="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7"/>
      <c r="N549" s="6"/>
      <c r="O549" s="6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24.0" customHeight="1">
      <c r="A550" s="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7"/>
      <c r="N550" s="6"/>
      <c r="O550" s="6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24.0" customHeight="1">
      <c r="A551" s="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7"/>
      <c r="N551" s="6"/>
      <c r="O551" s="6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24.0" customHeight="1">
      <c r="A552" s="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7"/>
      <c r="N552" s="6"/>
      <c r="O552" s="6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24.0" customHeight="1">
      <c r="A553" s="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7"/>
      <c r="N553" s="6"/>
      <c r="O553" s="6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24.0" customHeight="1">
      <c r="A554" s="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7"/>
      <c r="N554" s="6"/>
      <c r="O554" s="6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24.0" customHeight="1">
      <c r="A555" s="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7"/>
      <c r="N555" s="6"/>
      <c r="O555" s="6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24.0" customHeight="1">
      <c r="A556" s="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7"/>
      <c r="N556" s="6"/>
      <c r="O556" s="6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24.0" customHeight="1">
      <c r="A557" s="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7"/>
      <c r="N557" s="6"/>
      <c r="O557" s="6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24.0" customHeight="1">
      <c r="A558" s="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24.0" customHeight="1">
      <c r="A559" s="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7"/>
      <c r="N559" s="6"/>
      <c r="O559" s="6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24.0" customHeight="1">
      <c r="A560" s="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7"/>
      <c r="N560" s="6"/>
      <c r="O560" s="6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24.0" customHeight="1">
      <c r="A561" s="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7"/>
      <c r="N561" s="6"/>
      <c r="O561" s="6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24.0" customHeight="1">
      <c r="A562" s="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7"/>
      <c r="N562" s="6"/>
      <c r="O562" s="6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24.0" customHeight="1">
      <c r="A563" s="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7"/>
      <c r="N563" s="6"/>
      <c r="O563" s="6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24.0" customHeight="1">
      <c r="A564" s="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7"/>
      <c r="N564" s="6"/>
      <c r="O564" s="6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24.0" customHeight="1">
      <c r="A565" s="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7"/>
      <c r="N565" s="6"/>
      <c r="O565" s="6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24.0" customHeight="1">
      <c r="A566" s="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7"/>
      <c r="N566" s="6"/>
      <c r="O566" s="6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24.0" customHeight="1">
      <c r="A567" s="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7"/>
      <c r="N567" s="6"/>
      <c r="O567" s="6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24.0" customHeight="1">
      <c r="A568" s="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7"/>
      <c r="N568" s="6"/>
      <c r="O568" s="6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24.0" customHeight="1">
      <c r="A569" s="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7"/>
      <c r="N569" s="6"/>
      <c r="O569" s="6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24.0" customHeight="1">
      <c r="A570" s="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7"/>
      <c r="N570" s="6"/>
      <c r="O570" s="6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24.0" customHeight="1">
      <c r="A571" s="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7"/>
      <c r="N571" s="6"/>
      <c r="O571" s="6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24.0" customHeight="1">
      <c r="A572" s="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24.0" customHeight="1">
      <c r="A573" s="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7"/>
      <c r="N573" s="6"/>
      <c r="O573" s="6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24.0" customHeight="1">
      <c r="A574" s="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7"/>
      <c r="N574" s="6"/>
      <c r="O574" s="6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24.0" customHeight="1">
      <c r="A575" s="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7"/>
      <c r="N575" s="6"/>
      <c r="O575" s="6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24.0" customHeight="1">
      <c r="A576" s="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7"/>
      <c r="N576" s="6"/>
      <c r="O576" s="6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24.0" customHeight="1">
      <c r="A577" s="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7"/>
      <c r="N577" s="6"/>
      <c r="O577" s="6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24.0" customHeight="1">
      <c r="A578" s="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7"/>
      <c r="N578" s="6"/>
      <c r="O578" s="6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24.0" customHeight="1">
      <c r="A579" s="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7"/>
      <c r="N579" s="6"/>
      <c r="O579" s="6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24.0" customHeight="1">
      <c r="A580" s="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7"/>
      <c r="N580" s="6"/>
      <c r="O580" s="6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24.0" customHeight="1">
      <c r="A581" s="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7"/>
      <c r="N581" s="6"/>
      <c r="O581" s="6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24.0" customHeight="1">
      <c r="A582" s="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7"/>
      <c r="N582" s="6"/>
      <c r="O582" s="6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24.0" customHeight="1">
      <c r="A583" s="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7"/>
      <c r="N583" s="6"/>
      <c r="O583" s="6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24.0" customHeight="1">
      <c r="A584" s="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7"/>
      <c r="N584" s="6"/>
      <c r="O584" s="6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24.0" customHeight="1">
      <c r="A585" s="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7"/>
      <c r="N585" s="6"/>
      <c r="O585" s="6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24.0" customHeight="1">
      <c r="A586" s="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24.0" customHeight="1">
      <c r="A587" s="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7"/>
      <c r="N587" s="6"/>
      <c r="O587" s="6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24.0" customHeight="1">
      <c r="A588" s="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7"/>
      <c r="N588" s="6"/>
      <c r="O588" s="6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24.0" customHeight="1">
      <c r="A589" s="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7"/>
      <c r="N589" s="6"/>
      <c r="O589" s="6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24.0" customHeight="1">
      <c r="A590" s="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7"/>
      <c r="N590" s="6"/>
      <c r="O590" s="6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24.0" customHeight="1">
      <c r="A591" s="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7"/>
      <c r="N591" s="6"/>
      <c r="O591" s="6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24.0" customHeight="1">
      <c r="A592" s="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7"/>
      <c r="N592" s="6"/>
      <c r="O592" s="6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24.0" customHeight="1">
      <c r="A593" s="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7"/>
      <c r="N593" s="6"/>
      <c r="O593" s="6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24.0" customHeight="1">
      <c r="A594" s="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7"/>
      <c r="N594" s="6"/>
      <c r="O594" s="6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24.0" customHeight="1">
      <c r="A595" s="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7"/>
      <c r="N595" s="6"/>
      <c r="O595" s="6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24.0" customHeight="1">
      <c r="A596" s="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7"/>
      <c r="N596" s="6"/>
      <c r="O596" s="6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24.0" customHeight="1">
      <c r="A597" s="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7"/>
      <c r="N597" s="6"/>
      <c r="O597" s="6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24.0" customHeight="1">
      <c r="A598" s="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7"/>
      <c r="N598" s="6"/>
      <c r="O598" s="6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24.0" customHeight="1">
      <c r="A599" s="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7"/>
      <c r="N599" s="6"/>
      <c r="O599" s="6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24.0" customHeight="1">
      <c r="A600" s="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24.0" customHeight="1">
      <c r="A601" s="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7"/>
      <c r="N601" s="6"/>
      <c r="O601" s="6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24.0" customHeight="1">
      <c r="A602" s="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7"/>
      <c r="N602" s="6"/>
      <c r="O602" s="6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24.0" customHeight="1">
      <c r="A603" s="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7"/>
      <c r="N603" s="6"/>
      <c r="O603" s="6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24.0" customHeight="1">
      <c r="A604" s="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7"/>
      <c r="N604" s="6"/>
      <c r="O604" s="6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24.0" customHeight="1">
      <c r="A605" s="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7"/>
      <c r="N605" s="6"/>
      <c r="O605" s="6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24.0" customHeight="1">
      <c r="A606" s="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7"/>
      <c r="N606" s="6"/>
      <c r="O606" s="6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24.0" customHeight="1">
      <c r="A607" s="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7"/>
      <c r="N607" s="6"/>
      <c r="O607" s="6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24.0" customHeight="1">
      <c r="A608" s="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7"/>
      <c r="N608" s="6"/>
      <c r="O608" s="6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24.0" customHeight="1">
      <c r="A609" s="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7"/>
      <c r="N609" s="6"/>
      <c r="O609" s="6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24.0" customHeight="1">
      <c r="A610" s="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7"/>
      <c r="N610" s="6"/>
      <c r="O610" s="6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24.0" customHeight="1">
      <c r="A611" s="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7"/>
      <c r="N611" s="6"/>
      <c r="O611" s="6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24.0" customHeight="1">
      <c r="A612" s="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7"/>
      <c r="N612" s="6"/>
      <c r="O612" s="6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24.0" customHeight="1">
      <c r="A613" s="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7"/>
      <c r="N613" s="6"/>
      <c r="O613" s="6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24.0" customHeight="1">
      <c r="A614" s="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24.0" customHeight="1">
      <c r="A615" s="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7"/>
      <c r="N615" s="6"/>
      <c r="O615" s="6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24.0" customHeight="1">
      <c r="A616" s="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7"/>
      <c r="N616" s="6"/>
      <c r="O616" s="6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24.0" customHeight="1">
      <c r="A617" s="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7"/>
      <c r="N617" s="6"/>
      <c r="O617" s="6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24.0" customHeight="1">
      <c r="A618" s="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7"/>
      <c r="N618" s="6"/>
      <c r="O618" s="6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24.0" customHeight="1">
      <c r="A619" s="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7"/>
      <c r="N619" s="6"/>
      <c r="O619" s="6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24.0" customHeight="1">
      <c r="A620" s="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7"/>
      <c r="N620" s="6"/>
      <c r="O620" s="6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24.0" customHeight="1">
      <c r="A621" s="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7"/>
      <c r="N621" s="6"/>
      <c r="O621" s="6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24.0" customHeight="1">
      <c r="A622" s="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7"/>
      <c r="N622" s="6"/>
      <c r="O622" s="6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24.0" customHeight="1">
      <c r="A623" s="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7"/>
      <c r="N623" s="6"/>
      <c r="O623" s="6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24.0" customHeight="1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7"/>
      <c r="N624" s="6"/>
      <c r="O624" s="6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24.0" customHeight="1">
      <c r="A625" s="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7"/>
      <c r="N625" s="6"/>
      <c r="O625" s="6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24.0" customHeight="1">
      <c r="A626" s="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7"/>
      <c r="N626" s="6"/>
      <c r="O626" s="6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24.0" customHeight="1">
      <c r="A627" s="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7"/>
      <c r="N627" s="6"/>
      <c r="O627" s="6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24.0" customHeight="1">
      <c r="A628" s="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24.0" customHeight="1">
      <c r="A629" s="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7"/>
      <c r="N629" s="6"/>
      <c r="O629" s="6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24.0" customHeight="1">
      <c r="A630" s="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7"/>
      <c r="N630" s="6"/>
      <c r="O630" s="6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24.0" customHeight="1">
      <c r="A631" s="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7"/>
      <c r="N631" s="6"/>
      <c r="O631" s="6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24.0" customHeight="1">
      <c r="A632" s="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7"/>
      <c r="N632" s="6"/>
      <c r="O632" s="6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24.0" customHeight="1">
      <c r="A633" s="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7"/>
      <c r="N633" s="6"/>
      <c r="O633" s="6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24.0" customHeight="1">
      <c r="A634" s="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7"/>
      <c r="N634" s="6"/>
      <c r="O634" s="6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24.0" customHeight="1">
      <c r="A635" s="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7"/>
      <c r="N635" s="6"/>
      <c r="O635" s="6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24.0" customHeight="1">
      <c r="A636" s="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7"/>
      <c r="N636" s="6"/>
      <c r="O636" s="6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24.0" customHeight="1">
      <c r="A637" s="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7"/>
      <c r="N637" s="6"/>
      <c r="O637" s="6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24.0" customHeight="1">
      <c r="A638" s="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7"/>
      <c r="N638" s="6"/>
      <c r="O638" s="6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24.0" customHeight="1">
      <c r="A639" s="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7"/>
      <c r="N639" s="6"/>
      <c r="O639" s="6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24.0" customHeight="1">
      <c r="A640" s="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7"/>
      <c r="N640" s="6"/>
      <c r="O640" s="6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24.0" customHeight="1">
      <c r="A641" s="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7"/>
      <c r="N641" s="6"/>
      <c r="O641" s="6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24.0" customHeight="1">
      <c r="A642" s="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24.0" customHeight="1">
      <c r="A643" s="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7"/>
      <c r="N643" s="6"/>
      <c r="O643" s="6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24.0" customHeight="1">
      <c r="A644" s="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7"/>
      <c r="N644" s="6"/>
      <c r="O644" s="6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24.0" customHeight="1">
      <c r="A645" s="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7"/>
      <c r="N645" s="6"/>
      <c r="O645" s="6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24.0" customHeight="1">
      <c r="A646" s="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7"/>
      <c r="N646" s="6"/>
      <c r="O646" s="6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24.0" customHeight="1">
      <c r="A647" s="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7"/>
      <c r="N647" s="6"/>
      <c r="O647" s="6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24.0" customHeight="1">
      <c r="A648" s="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7"/>
      <c r="N648" s="6"/>
      <c r="O648" s="6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24.0" customHeight="1">
      <c r="A649" s="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7"/>
      <c r="N649" s="6"/>
      <c r="O649" s="6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24.0" customHeight="1">
      <c r="A650" s="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7"/>
      <c r="N650" s="6"/>
      <c r="O650" s="6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24.0" customHeight="1">
      <c r="A651" s="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7"/>
      <c r="N651" s="6"/>
      <c r="O651" s="6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24.0" customHeight="1">
      <c r="A652" s="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7"/>
      <c r="N652" s="6"/>
      <c r="O652" s="6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24.0" customHeight="1">
      <c r="A653" s="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7"/>
      <c r="N653" s="6"/>
      <c r="O653" s="6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24.0" customHeight="1">
      <c r="A654" s="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7"/>
      <c r="N654" s="6"/>
      <c r="O654" s="6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24.0" customHeight="1">
      <c r="A655" s="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7"/>
      <c r="N655" s="6"/>
      <c r="O655" s="6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24.0" customHeight="1">
      <c r="A656" s="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24.0" customHeight="1">
      <c r="A657" s="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7"/>
      <c r="N657" s="6"/>
      <c r="O657" s="6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24.0" customHeight="1">
      <c r="A658" s="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7"/>
      <c r="N658" s="6"/>
      <c r="O658" s="6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24.0" customHeight="1">
      <c r="A659" s="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7"/>
      <c r="N659" s="6"/>
      <c r="O659" s="6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24.0" customHeight="1">
      <c r="A660" s="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7"/>
      <c r="N660" s="6"/>
      <c r="O660" s="6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24.0" customHeight="1">
      <c r="A661" s="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7"/>
      <c r="N661" s="6"/>
      <c r="O661" s="6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24.0" customHeight="1">
      <c r="A662" s="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7"/>
      <c r="N662" s="6"/>
      <c r="O662" s="6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24.0" customHeight="1">
      <c r="A663" s="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7"/>
      <c r="N663" s="6"/>
      <c r="O663" s="6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24.0" customHeight="1">
      <c r="A664" s="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7"/>
      <c r="N664" s="6"/>
      <c r="O664" s="6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24.0" customHeight="1">
      <c r="A665" s="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7"/>
      <c r="N665" s="6"/>
      <c r="O665" s="6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24.0" customHeight="1">
      <c r="A666" s="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7"/>
      <c r="N666" s="6"/>
      <c r="O666" s="6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24.0" customHeight="1">
      <c r="A667" s="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7"/>
      <c r="N667" s="6"/>
      <c r="O667" s="6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24.0" customHeight="1">
      <c r="A668" s="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7"/>
      <c r="N668" s="6"/>
      <c r="O668" s="6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24.0" customHeight="1">
      <c r="A669" s="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7"/>
      <c r="N669" s="6"/>
      <c r="O669" s="6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24.0" customHeight="1">
      <c r="A670" s="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24.0" customHeight="1">
      <c r="A671" s="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24.0" customHeight="1">
      <c r="A672" s="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7"/>
      <c r="N672" s="6"/>
      <c r="O672" s="6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24.0" customHeight="1">
      <c r="A673" s="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7"/>
      <c r="N673" s="6"/>
      <c r="O673" s="6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24.0" customHeight="1">
      <c r="A674" s="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7"/>
      <c r="N674" s="6"/>
      <c r="O674" s="6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24.0" customHeight="1">
      <c r="A675" s="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7"/>
      <c r="N675" s="6"/>
      <c r="O675" s="6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24.0" customHeight="1">
      <c r="A676" s="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7"/>
      <c r="N676" s="6"/>
      <c r="O676" s="6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24.0" customHeight="1">
      <c r="A677" s="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7"/>
      <c r="N677" s="6"/>
      <c r="O677" s="6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24.0" customHeight="1">
      <c r="A678" s="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7"/>
      <c r="N678" s="6"/>
      <c r="O678" s="6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24.0" customHeight="1">
      <c r="A679" s="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7"/>
      <c r="N679" s="6"/>
      <c r="O679" s="6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24.0" customHeight="1">
      <c r="A680" s="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7"/>
      <c r="N680" s="6"/>
      <c r="O680" s="6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24.0" customHeight="1">
      <c r="A681" s="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7"/>
      <c r="N681" s="6"/>
      <c r="O681" s="6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24.0" customHeight="1">
      <c r="A682" s="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7"/>
      <c r="N682" s="6"/>
      <c r="O682" s="6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24.0" customHeight="1">
      <c r="A683" s="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7"/>
      <c r="N683" s="6"/>
      <c r="O683" s="6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24.0" customHeight="1">
      <c r="A684" s="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24.0" customHeight="1">
      <c r="A685" s="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7"/>
      <c r="N685" s="6"/>
      <c r="O685" s="6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24.0" customHeight="1">
      <c r="A686" s="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7"/>
      <c r="N686" s="6"/>
      <c r="O686" s="6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24.0" customHeight="1">
      <c r="A687" s="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7"/>
      <c r="N687" s="6"/>
      <c r="O687" s="6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24.0" customHeight="1">
      <c r="A688" s="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7"/>
      <c r="N688" s="6"/>
      <c r="O688" s="6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24.0" customHeight="1">
      <c r="A689" s="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7"/>
      <c r="N689" s="6"/>
      <c r="O689" s="6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24.0" customHeight="1">
      <c r="A690" s="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7"/>
      <c r="N690" s="6"/>
      <c r="O690" s="6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24.0" customHeight="1">
      <c r="A691" s="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7"/>
      <c r="N691" s="6"/>
      <c r="O691" s="6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24.0" customHeight="1">
      <c r="A692" s="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7"/>
      <c r="N692" s="6"/>
      <c r="O692" s="6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24.0" customHeight="1">
      <c r="A693" s="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7"/>
      <c r="N693" s="6"/>
      <c r="O693" s="6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24.0" customHeight="1">
      <c r="A694" s="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7"/>
      <c r="N694" s="6"/>
      <c r="O694" s="6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24.0" customHeight="1">
      <c r="A695" s="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7"/>
      <c r="N695" s="6"/>
      <c r="O695" s="6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24.0" customHeight="1">
      <c r="A696" s="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7"/>
      <c r="N696" s="6"/>
      <c r="O696" s="6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24.0" customHeight="1">
      <c r="A697" s="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7"/>
      <c r="N697" s="6"/>
      <c r="O697" s="6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24.0" customHeight="1">
      <c r="A698" s="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24.0" customHeight="1">
      <c r="A699" s="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7"/>
      <c r="N699" s="6"/>
      <c r="O699" s="6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24.0" customHeight="1">
      <c r="A700" s="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7"/>
      <c r="N700" s="6"/>
      <c r="O700" s="6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24.0" customHeight="1">
      <c r="A701" s="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7"/>
      <c r="N701" s="6"/>
      <c r="O701" s="6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24.0" customHeight="1">
      <c r="A702" s="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7"/>
      <c r="N702" s="6"/>
      <c r="O702" s="6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24.0" customHeight="1">
      <c r="A703" s="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7"/>
      <c r="N703" s="6"/>
      <c r="O703" s="6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24.0" customHeight="1">
      <c r="A704" s="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7"/>
      <c r="N704" s="6"/>
      <c r="O704" s="6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24.0" customHeight="1">
      <c r="A705" s="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7"/>
      <c r="N705" s="6"/>
      <c r="O705" s="6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24.0" customHeight="1">
      <c r="A706" s="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7"/>
      <c r="N706" s="6"/>
      <c r="O706" s="6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24.0" customHeight="1">
      <c r="A707" s="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7"/>
      <c r="N707" s="6"/>
      <c r="O707" s="6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24.0" customHeight="1">
      <c r="A708" s="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7"/>
      <c r="N708" s="6"/>
      <c r="O708" s="6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24.0" customHeight="1">
      <c r="A709" s="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7"/>
      <c r="N709" s="6"/>
      <c r="O709" s="6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24.0" customHeight="1">
      <c r="A710" s="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7"/>
      <c r="N710" s="6"/>
      <c r="O710" s="6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24.0" customHeight="1">
      <c r="A711" s="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7"/>
      <c r="N711" s="6"/>
      <c r="O711" s="6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24.0" customHeight="1">
      <c r="A712" s="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24.0" customHeight="1">
      <c r="A713" s="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7"/>
      <c r="N713" s="6"/>
      <c r="O713" s="6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24.0" customHeight="1">
      <c r="A714" s="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7"/>
      <c r="N714" s="6"/>
      <c r="O714" s="6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24.0" customHeight="1">
      <c r="A715" s="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7"/>
      <c r="N715" s="6"/>
      <c r="O715" s="6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24.0" customHeight="1">
      <c r="A716" s="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7"/>
      <c r="N716" s="6"/>
      <c r="O716" s="6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24.0" customHeight="1">
      <c r="A717" s="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7"/>
      <c r="N717" s="6"/>
      <c r="O717" s="6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24.0" customHeight="1">
      <c r="A718" s="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7"/>
      <c r="N718" s="6"/>
      <c r="O718" s="6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24.0" customHeight="1">
      <c r="A719" s="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7"/>
      <c r="N719" s="6"/>
      <c r="O719" s="6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24.0" customHeight="1">
      <c r="A720" s="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7"/>
      <c r="N720" s="6"/>
      <c r="O720" s="6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24.0" customHeight="1">
      <c r="A721" s="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7"/>
      <c r="N721" s="6"/>
      <c r="O721" s="6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24.0" customHeight="1">
      <c r="A722" s="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7"/>
      <c r="N722" s="6"/>
      <c r="O722" s="6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24.0" customHeight="1">
      <c r="A723" s="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7"/>
      <c r="N723" s="6"/>
      <c r="O723" s="6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24.0" customHeight="1">
      <c r="A724" s="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7"/>
      <c r="N724" s="6"/>
      <c r="O724" s="6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24.0" customHeight="1">
      <c r="A725" s="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7"/>
      <c r="N725" s="6"/>
      <c r="O725" s="6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24.0" customHeight="1">
      <c r="A726" s="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24.0" customHeight="1">
      <c r="A727" s="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7"/>
      <c r="N727" s="6"/>
      <c r="O727" s="6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24.0" customHeight="1">
      <c r="A728" s="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7"/>
      <c r="N728" s="6"/>
      <c r="O728" s="6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24.0" customHeight="1">
      <c r="A729" s="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7"/>
      <c r="N729" s="6"/>
      <c r="O729" s="6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24.0" customHeight="1">
      <c r="A730" s="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7"/>
      <c r="N730" s="6"/>
      <c r="O730" s="6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24.0" customHeight="1">
      <c r="A731" s="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7"/>
      <c r="N731" s="6"/>
      <c r="O731" s="6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24.0" customHeight="1">
      <c r="A732" s="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7"/>
      <c r="N732" s="6"/>
      <c r="O732" s="6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24.0" customHeight="1">
      <c r="A733" s="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7"/>
      <c r="N733" s="6"/>
      <c r="O733" s="6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24.0" customHeight="1">
      <c r="A734" s="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7"/>
      <c r="N734" s="6"/>
      <c r="O734" s="6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24.0" customHeight="1">
      <c r="A735" s="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7"/>
      <c r="N735" s="6"/>
      <c r="O735" s="6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24.0" customHeight="1">
      <c r="A736" s="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7"/>
      <c r="N736" s="6"/>
      <c r="O736" s="6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24.0" customHeight="1">
      <c r="A737" s="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7"/>
      <c r="N737" s="6"/>
      <c r="O737" s="6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24.0" customHeight="1">
      <c r="A738" s="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7"/>
      <c r="N738" s="6"/>
      <c r="O738" s="6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24.0" customHeight="1">
      <c r="A739" s="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7"/>
      <c r="N739" s="6"/>
      <c r="O739" s="6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24.0" customHeight="1">
      <c r="A740" s="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24.0" customHeight="1">
      <c r="A741" s="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7"/>
      <c r="N741" s="6"/>
      <c r="O741" s="6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24.0" customHeight="1">
      <c r="A742" s="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7"/>
      <c r="N742" s="6"/>
      <c r="O742" s="6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24.0" customHeight="1">
      <c r="A743" s="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7"/>
      <c r="N743" s="6"/>
      <c r="O743" s="6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24.0" customHeight="1">
      <c r="A744" s="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7"/>
      <c r="N744" s="6"/>
      <c r="O744" s="6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24.0" customHeight="1">
      <c r="A745" s="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7"/>
      <c r="N745" s="6"/>
      <c r="O745" s="6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24.0" customHeight="1">
      <c r="A746" s="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7"/>
      <c r="N746" s="6"/>
      <c r="O746" s="6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24.0" customHeight="1">
      <c r="A747" s="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7"/>
      <c r="N747" s="6"/>
      <c r="O747" s="6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24.0" customHeight="1">
      <c r="A748" s="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7"/>
      <c r="N748" s="6"/>
      <c r="O748" s="6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24.0" customHeight="1">
      <c r="A749" s="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7"/>
      <c r="N749" s="6"/>
      <c r="O749" s="6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24.0" customHeight="1">
      <c r="A750" s="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7"/>
      <c r="N750" s="6"/>
      <c r="O750" s="6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24.0" customHeight="1">
      <c r="A751" s="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7"/>
      <c r="N751" s="6"/>
      <c r="O751" s="6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24.0" customHeight="1">
      <c r="A752" s="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7"/>
      <c r="N752" s="6"/>
      <c r="O752" s="6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24.0" customHeight="1">
      <c r="A753" s="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7"/>
      <c r="N753" s="6"/>
      <c r="O753" s="6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24.0" customHeight="1">
      <c r="A754" s="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24.0" customHeight="1">
      <c r="A755" s="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24.0" customHeight="1">
      <c r="A756" s="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7"/>
      <c r="N756" s="6"/>
      <c r="O756" s="6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24.0" customHeight="1">
      <c r="A757" s="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7"/>
      <c r="N757" s="6"/>
      <c r="O757" s="6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24.0" customHeight="1">
      <c r="A758" s="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7"/>
      <c r="N758" s="6"/>
      <c r="O758" s="6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24.0" customHeight="1">
      <c r="A759" s="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7"/>
      <c r="N759" s="6"/>
      <c r="O759" s="6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24.0" customHeight="1">
      <c r="A760" s="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7"/>
      <c r="N760" s="6"/>
      <c r="O760" s="6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24.0" customHeight="1">
      <c r="A761" s="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7"/>
      <c r="N761" s="6"/>
      <c r="O761" s="6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24.0" customHeight="1">
      <c r="A762" s="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7"/>
      <c r="N762" s="6"/>
      <c r="O762" s="6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24.0" customHeight="1">
      <c r="A763" s="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7"/>
      <c r="N763" s="6"/>
      <c r="O763" s="6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24.0" customHeight="1">
      <c r="A764" s="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7"/>
      <c r="N764" s="6"/>
      <c r="O764" s="6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24.0" customHeight="1">
      <c r="A765" s="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7"/>
      <c r="N765" s="6"/>
      <c r="O765" s="6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24.0" customHeight="1">
      <c r="A766" s="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7"/>
      <c r="N766" s="6"/>
      <c r="O766" s="6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24.0" customHeight="1">
      <c r="A767" s="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7"/>
      <c r="N767" s="6"/>
      <c r="O767" s="6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24.0" customHeight="1">
      <c r="A768" s="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7"/>
      <c r="N768" s="6"/>
      <c r="O768" s="6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24.0" customHeight="1">
      <c r="A769" s="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7"/>
      <c r="N769" s="6"/>
      <c r="O769" s="6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24.0" customHeight="1">
      <c r="A770" s="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7"/>
      <c r="N770" s="6"/>
      <c r="O770" s="6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24.0" customHeight="1">
      <c r="A771" s="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7"/>
      <c r="N771" s="6"/>
      <c r="O771" s="6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24.0" customHeight="1">
      <c r="A772" s="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7"/>
      <c r="N772" s="6"/>
      <c r="O772" s="6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24.0" customHeight="1">
      <c r="A773" s="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7"/>
      <c r="N773" s="6"/>
      <c r="O773" s="6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24.0" customHeight="1">
      <c r="A774" s="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7"/>
      <c r="N774" s="6"/>
      <c r="O774" s="6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24.0" customHeight="1">
      <c r="A775" s="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7"/>
      <c r="N775" s="6"/>
      <c r="O775" s="6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24.0" customHeight="1">
      <c r="A776" s="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7"/>
      <c r="N776" s="6"/>
      <c r="O776" s="6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24.0" customHeight="1">
      <c r="A777" s="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7"/>
      <c r="N777" s="6"/>
      <c r="O777" s="6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24.0" customHeight="1">
      <c r="A778" s="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7"/>
      <c r="N778" s="6"/>
      <c r="O778" s="6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24.0" customHeight="1">
      <c r="A779" s="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7"/>
      <c r="N779" s="6"/>
      <c r="O779" s="6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24.0" customHeight="1">
      <c r="A780" s="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7"/>
      <c r="N780" s="6"/>
      <c r="O780" s="6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24.0" customHeight="1">
      <c r="A781" s="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7"/>
      <c r="N781" s="6"/>
      <c r="O781" s="6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24.0" customHeight="1">
      <c r="A782" s="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7"/>
      <c r="N782" s="6"/>
      <c r="O782" s="6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24.0" customHeight="1">
      <c r="A783" s="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7"/>
      <c r="N783" s="6"/>
      <c r="O783" s="6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24.0" customHeight="1">
      <c r="A784" s="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7"/>
      <c r="N784" s="6"/>
      <c r="O784" s="6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24.0" customHeight="1">
      <c r="A785" s="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7"/>
      <c r="N785" s="6"/>
      <c r="O785" s="6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24.0" customHeight="1">
      <c r="A786" s="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7"/>
      <c r="N786" s="6"/>
      <c r="O786" s="6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24.0" customHeight="1">
      <c r="A787" s="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7"/>
      <c r="N787" s="6"/>
      <c r="O787" s="6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24.0" customHeight="1">
      <c r="A788" s="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7"/>
      <c r="N788" s="6"/>
      <c r="O788" s="6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24.0" customHeight="1">
      <c r="A789" s="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7"/>
      <c r="N789" s="6"/>
      <c r="O789" s="6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24.0" customHeight="1">
      <c r="A790" s="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7"/>
      <c r="N790" s="6"/>
      <c r="O790" s="6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24.0" customHeight="1">
      <c r="A791" s="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7"/>
      <c r="N791" s="6"/>
      <c r="O791" s="6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24.0" customHeight="1">
      <c r="A792" s="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7"/>
      <c r="N792" s="6"/>
      <c r="O792" s="6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24.0" customHeight="1">
      <c r="A793" s="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7"/>
      <c r="N793" s="6"/>
      <c r="O793" s="6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24.0" customHeight="1">
      <c r="A794" s="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7"/>
      <c r="N794" s="6"/>
      <c r="O794" s="6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24.0" customHeight="1">
      <c r="A795" s="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7"/>
      <c r="N795" s="6"/>
      <c r="O795" s="6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24.0" customHeight="1">
      <c r="A796" s="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7"/>
      <c r="N796" s="6"/>
      <c r="O796" s="6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24.0" customHeight="1">
      <c r="A797" s="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7"/>
      <c r="N797" s="6"/>
      <c r="O797" s="6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24.0" customHeight="1">
      <c r="A798" s="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7"/>
      <c r="N798" s="6"/>
      <c r="O798" s="6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24.0" customHeight="1">
      <c r="A799" s="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7"/>
      <c r="N799" s="6"/>
      <c r="O799" s="6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24.0" customHeight="1">
      <c r="A800" s="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7"/>
      <c r="N800" s="6"/>
      <c r="O800" s="6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24.0" customHeight="1">
      <c r="A801" s="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7"/>
      <c r="N801" s="6"/>
      <c r="O801" s="6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24.0" customHeight="1">
      <c r="A802" s="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7"/>
      <c r="N802" s="6"/>
      <c r="O802" s="6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24.0" customHeight="1">
      <c r="A803" s="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7"/>
      <c r="N803" s="6"/>
      <c r="O803" s="6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24.0" customHeight="1">
      <c r="A804" s="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7"/>
      <c r="N804" s="6"/>
      <c r="O804" s="6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24.0" customHeight="1">
      <c r="A805" s="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7"/>
      <c r="N805" s="6"/>
      <c r="O805" s="6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24.0" customHeight="1">
      <c r="A806" s="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7"/>
      <c r="N806" s="6"/>
      <c r="O806" s="6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24.0" customHeight="1">
      <c r="A807" s="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7"/>
      <c r="N807" s="6"/>
      <c r="O807" s="6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24.0" customHeight="1">
      <c r="A808" s="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7"/>
      <c r="N808" s="6"/>
      <c r="O808" s="6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24.0" customHeight="1">
      <c r="A809" s="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7"/>
      <c r="N809" s="6"/>
      <c r="O809" s="6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24.0" customHeight="1">
      <c r="A810" s="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7"/>
      <c r="N810" s="6"/>
      <c r="O810" s="6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24.0" customHeight="1">
      <c r="A811" s="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7"/>
      <c r="N811" s="6"/>
      <c r="O811" s="6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24.0" customHeight="1">
      <c r="A812" s="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7"/>
      <c r="N812" s="6"/>
      <c r="O812" s="6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24.0" customHeight="1">
      <c r="A813" s="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7"/>
      <c r="N813" s="6"/>
      <c r="O813" s="6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24.0" customHeight="1">
      <c r="A814" s="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7"/>
      <c r="N814" s="6"/>
      <c r="O814" s="6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24.0" customHeight="1">
      <c r="A815" s="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7"/>
      <c r="N815" s="6"/>
      <c r="O815" s="6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24.0" customHeight="1">
      <c r="A816" s="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7"/>
      <c r="N816" s="6"/>
      <c r="O816" s="6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24.0" customHeight="1">
      <c r="A817" s="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7"/>
      <c r="N817" s="6"/>
      <c r="O817" s="6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24.0" customHeight="1">
      <c r="A818" s="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7"/>
      <c r="N818" s="6"/>
      <c r="O818" s="6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24.0" customHeight="1">
      <c r="A819" s="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7"/>
      <c r="N819" s="6"/>
      <c r="O819" s="6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24.0" customHeight="1">
      <c r="A820" s="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7"/>
      <c r="N820" s="6"/>
      <c r="O820" s="6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24.0" customHeight="1">
      <c r="A821" s="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7"/>
      <c r="N821" s="6"/>
      <c r="O821" s="6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24.0" customHeight="1">
      <c r="A822" s="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7"/>
      <c r="N822" s="6"/>
      <c r="O822" s="6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24.0" customHeight="1">
      <c r="A823" s="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7"/>
      <c r="N823" s="6"/>
      <c r="O823" s="6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24.0" customHeight="1">
      <c r="A824" s="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7"/>
      <c r="N824" s="6"/>
      <c r="O824" s="6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24.0" customHeight="1">
      <c r="A825" s="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7"/>
      <c r="N825" s="6"/>
      <c r="O825" s="6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24.0" customHeight="1">
      <c r="A826" s="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7"/>
      <c r="N826" s="6"/>
      <c r="O826" s="6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24.0" customHeight="1">
      <c r="A827" s="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7"/>
      <c r="N827" s="6"/>
      <c r="O827" s="6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24.0" customHeight="1">
      <c r="A828" s="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7"/>
      <c r="N828" s="6"/>
      <c r="O828" s="6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24.0" customHeight="1">
      <c r="A829" s="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7"/>
      <c r="N829" s="6"/>
      <c r="O829" s="6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24.0" customHeight="1">
      <c r="A830" s="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7"/>
      <c r="N830" s="6"/>
      <c r="O830" s="6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24.0" customHeight="1">
      <c r="A831" s="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7"/>
      <c r="N831" s="6"/>
      <c r="O831" s="6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24.0" customHeight="1">
      <c r="A832" s="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7"/>
      <c r="N832" s="6"/>
      <c r="O832" s="6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24.0" customHeight="1">
      <c r="A833" s="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7"/>
      <c r="N833" s="6"/>
      <c r="O833" s="6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24.0" customHeight="1">
      <c r="A834" s="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7"/>
      <c r="N834" s="6"/>
      <c r="O834" s="6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24.0" customHeight="1">
      <c r="A835" s="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7"/>
      <c r="N835" s="6"/>
      <c r="O835" s="6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24.0" customHeight="1">
      <c r="A836" s="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7"/>
      <c r="N836" s="6"/>
      <c r="O836" s="6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24.0" customHeight="1">
      <c r="A837" s="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7"/>
      <c r="N837" s="6"/>
      <c r="O837" s="6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24.0" customHeight="1">
      <c r="A838" s="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7"/>
      <c r="N838" s="6"/>
      <c r="O838" s="6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24.0" customHeight="1">
      <c r="A839" s="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7"/>
      <c r="N839" s="6"/>
      <c r="O839" s="6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24.0" customHeight="1">
      <c r="A840" s="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7"/>
      <c r="N840" s="6"/>
      <c r="O840" s="6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24.0" customHeight="1">
      <c r="A841" s="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7"/>
      <c r="N841" s="6"/>
      <c r="O841" s="6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24.0" customHeight="1">
      <c r="A842" s="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7"/>
      <c r="N842" s="6"/>
      <c r="O842" s="6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24.0" customHeight="1">
      <c r="A843" s="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7"/>
      <c r="N843" s="6"/>
      <c r="O843" s="6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24.0" customHeight="1">
      <c r="A844" s="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7"/>
      <c r="N844" s="6"/>
      <c r="O844" s="6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24.0" customHeight="1">
      <c r="A845" s="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7"/>
      <c r="N845" s="6"/>
      <c r="O845" s="6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24.0" customHeight="1">
      <c r="A846" s="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7"/>
      <c r="N846" s="6"/>
      <c r="O846" s="6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24.0" customHeight="1">
      <c r="A847" s="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7"/>
      <c r="N847" s="6"/>
      <c r="O847" s="6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24.0" customHeight="1">
      <c r="A848" s="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7"/>
      <c r="N848" s="6"/>
      <c r="O848" s="6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24.0" customHeight="1">
      <c r="A849" s="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7"/>
      <c r="N849" s="6"/>
      <c r="O849" s="6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24.0" customHeight="1">
      <c r="A850" s="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7"/>
      <c r="N850" s="6"/>
      <c r="O850" s="6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24.0" customHeight="1">
      <c r="A851" s="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7"/>
      <c r="N851" s="6"/>
      <c r="O851" s="6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24.0" customHeight="1">
      <c r="A852" s="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7"/>
      <c r="N852" s="6"/>
      <c r="O852" s="6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24.0" customHeight="1">
      <c r="A853" s="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7"/>
      <c r="N853" s="6"/>
      <c r="O853" s="6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24.0" customHeight="1">
      <c r="A854" s="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7"/>
      <c r="N854" s="6"/>
      <c r="O854" s="6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24.0" customHeight="1">
      <c r="A855" s="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7"/>
      <c r="N855" s="6"/>
      <c r="O855" s="6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24.0" customHeight="1">
      <c r="A856" s="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7"/>
      <c r="N856" s="6"/>
      <c r="O856" s="6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24.0" customHeight="1">
      <c r="A857" s="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7"/>
      <c r="N857" s="6"/>
      <c r="O857" s="6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24.0" customHeight="1">
      <c r="A858" s="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7"/>
      <c r="N858" s="6"/>
      <c r="O858" s="6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24.0" customHeight="1">
      <c r="A859" s="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7"/>
      <c r="N859" s="6"/>
      <c r="O859" s="6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24.0" customHeight="1">
      <c r="A860" s="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7"/>
      <c r="N860" s="6"/>
      <c r="O860" s="6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24.0" customHeight="1">
      <c r="A861" s="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7"/>
      <c r="N861" s="6"/>
      <c r="O861" s="6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24.0" customHeight="1">
      <c r="A862" s="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7"/>
      <c r="N862" s="6"/>
      <c r="O862" s="6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24.0" customHeight="1">
      <c r="A863" s="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7"/>
      <c r="N863" s="6"/>
      <c r="O863" s="6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24.0" customHeight="1">
      <c r="A864" s="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7"/>
      <c r="N864" s="6"/>
      <c r="O864" s="6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24.0" customHeight="1">
      <c r="A865" s="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7"/>
      <c r="N865" s="6"/>
      <c r="O865" s="6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24.0" customHeight="1">
      <c r="A866" s="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7"/>
      <c r="N866" s="6"/>
      <c r="O866" s="6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24.0" customHeight="1">
      <c r="A867" s="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7"/>
      <c r="N867" s="6"/>
      <c r="O867" s="6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24.0" customHeight="1">
      <c r="A868" s="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7"/>
      <c r="N868" s="6"/>
      <c r="O868" s="6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24.0" customHeight="1">
      <c r="A869" s="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7"/>
      <c r="N869" s="6"/>
      <c r="O869" s="6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24.0" customHeight="1">
      <c r="A870" s="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7"/>
      <c r="N870" s="6"/>
      <c r="O870" s="6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24.0" customHeight="1">
      <c r="A871" s="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7"/>
      <c r="N871" s="6"/>
      <c r="O871" s="6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24.0" customHeight="1">
      <c r="A872" s="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7"/>
      <c r="N872" s="6"/>
      <c r="O872" s="6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24.0" customHeight="1">
      <c r="A873" s="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7"/>
      <c r="N873" s="6"/>
      <c r="O873" s="6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24.0" customHeight="1">
      <c r="A874" s="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7"/>
      <c r="N874" s="6"/>
      <c r="O874" s="6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24.0" customHeight="1">
      <c r="A875" s="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7"/>
      <c r="N875" s="6"/>
      <c r="O875" s="6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24.0" customHeight="1">
      <c r="A876" s="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7"/>
      <c r="N876" s="6"/>
      <c r="O876" s="6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24.0" customHeight="1">
      <c r="A877" s="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7"/>
      <c r="N877" s="6"/>
      <c r="O877" s="6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24.0" customHeight="1">
      <c r="A878" s="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7"/>
      <c r="N878" s="6"/>
      <c r="O878" s="6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24.0" customHeight="1">
      <c r="A879" s="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7"/>
      <c r="N879" s="6"/>
      <c r="O879" s="6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24.0" customHeight="1">
      <c r="A880" s="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7"/>
      <c r="N880" s="6"/>
      <c r="O880" s="6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24.0" customHeight="1">
      <c r="A881" s="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7"/>
      <c r="N881" s="6"/>
      <c r="O881" s="6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24.0" customHeight="1">
      <c r="A882" s="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7"/>
      <c r="N882" s="6"/>
      <c r="O882" s="6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24.0" customHeight="1">
      <c r="A883" s="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7"/>
      <c r="N883" s="6"/>
      <c r="O883" s="6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24.0" customHeight="1">
      <c r="A884" s="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7"/>
      <c r="N884" s="6"/>
      <c r="O884" s="6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24.0" customHeight="1">
      <c r="A885" s="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7"/>
      <c r="N885" s="6"/>
      <c r="O885" s="6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24.0" customHeight="1">
      <c r="A886" s="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7"/>
      <c r="N886" s="6"/>
      <c r="O886" s="6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24.0" customHeight="1">
      <c r="A887" s="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7"/>
      <c r="N887" s="6"/>
      <c r="O887" s="6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24.0" customHeight="1">
      <c r="A888" s="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7"/>
      <c r="N888" s="6"/>
      <c r="O888" s="6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24.0" customHeight="1">
      <c r="A889" s="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7"/>
      <c r="N889" s="6"/>
      <c r="O889" s="6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24.0" customHeight="1">
      <c r="A890" s="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7"/>
      <c r="N890" s="6"/>
      <c r="O890" s="6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24.0" customHeight="1">
      <c r="A891" s="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7"/>
      <c r="N891" s="6"/>
      <c r="O891" s="6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24.0" customHeight="1">
      <c r="A892" s="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7"/>
      <c r="N892" s="6"/>
      <c r="O892" s="6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24.0" customHeight="1">
      <c r="A893" s="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7"/>
      <c r="N893" s="6"/>
      <c r="O893" s="6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24.0" customHeight="1">
      <c r="A894" s="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7"/>
      <c r="N894" s="6"/>
      <c r="O894" s="6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24.0" customHeight="1">
      <c r="A895" s="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7"/>
      <c r="N895" s="6"/>
      <c r="O895" s="6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24.0" customHeight="1">
      <c r="A896" s="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7"/>
      <c r="N896" s="6"/>
      <c r="O896" s="6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24.0" customHeight="1">
      <c r="A897" s="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7"/>
      <c r="N897" s="6"/>
      <c r="O897" s="6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24.0" customHeight="1">
      <c r="A898" s="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7"/>
      <c r="N898" s="6"/>
      <c r="O898" s="6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24.0" customHeight="1">
      <c r="A899" s="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7"/>
      <c r="N899" s="6"/>
      <c r="O899" s="6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24.0" customHeight="1">
      <c r="A900" s="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7"/>
      <c r="N900" s="6"/>
      <c r="O900" s="6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24.0" customHeight="1">
      <c r="A901" s="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7"/>
      <c r="N901" s="6"/>
      <c r="O901" s="6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24.0" customHeight="1">
      <c r="A902" s="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7"/>
      <c r="N902" s="6"/>
      <c r="O902" s="6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24.0" customHeight="1">
      <c r="A903" s="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7"/>
      <c r="N903" s="6"/>
      <c r="O903" s="6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24.0" customHeight="1">
      <c r="A904" s="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7"/>
      <c r="N904" s="6"/>
      <c r="O904" s="6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24.0" customHeight="1">
      <c r="A905" s="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7"/>
      <c r="N905" s="6"/>
      <c r="O905" s="6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24.0" customHeight="1">
      <c r="A906" s="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7"/>
      <c r="N906" s="6"/>
      <c r="O906" s="6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24.0" customHeight="1">
      <c r="A907" s="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7"/>
      <c r="N907" s="6"/>
      <c r="O907" s="6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24.0" customHeight="1">
      <c r="A908" s="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7"/>
      <c r="N908" s="6"/>
      <c r="O908" s="6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24.0" customHeight="1">
      <c r="A909" s="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7"/>
      <c r="N909" s="6"/>
      <c r="O909" s="6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24.0" customHeight="1">
      <c r="A910" s="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7"/>
      <c r="N910" s="6"/>
      <c r="O910" s="6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24.0" customHeight="1">
      <c r="A911" s="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7"/>
      <c r="N911" s="6"/>
      <c r="O911" s="6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24.0" customHeight="1">
      <c r="A912" s="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7"/>
      <c r="N912" s="6"/>
      <c r="O912" s="6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24.0" customHeight="1">
      <c r="A913" s="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7"/>
      <c r="N913" s="6"/>
      <c r="O913" s="6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24.0" customHeight="1">
      <c r="A914" s="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7"/>
      <c r="N914" s="6"/>
      <c r="O914" s="6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24.0" customHeight="1">
      <c r="A915" s="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7"/>
      <c r="N915" s="6"/>
      <c r="O915" s="6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24.0" customHeight="1">
      <c r="A916" s="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7"/>
      <c r="N916" s="6"/>
      <c r="O916" s="6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24.0" customHeight="1">
      <c r="A917" s="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7"/>
      <c r="N917" s="6"/>
      <c r="O917" s="6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24.0" customHeight="1">
      <c r="A918" s="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7"/>
      <c r="N918" s="6"/>
      <c r="O918" s="6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24.0" customHeight="1">
      <c r="A919" s="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7"/>
      <c r="N919" s="6"/>
      <c r="O919" s="6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24.0" customHeight="1">
      <c r="A920" s="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7"/>
      <c r="N920" s="6"/>
      <c r="O920" s="6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24.0" customHeight="1">
      <c r="A921" s="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7"/>
      <c r="N921" s="6"/>
      <c r="O921" s="6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24.0" customHeight="1">
      <c r="A922" s="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7"/>
      <c r="N922" s="6"/>
      <c r="O922" s="6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24.0" customHeight="1">
      <c r="A923" s="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7"/>
      <c r="N923" s="6"/>
      <c r="O923" s="6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24.0" customHeight="1">
      <c r="A924" s="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7"/>
      <c r="N924" s="6"/>
      <c r="O924" s="6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24.0" customHeight="1">
      <c r="A925" s="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7"/>
      <c r="N925" s="6"/>
      <c r="O925" s="6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24.0" customHeight="1">
      <c r="A926" s="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7"/>
      <c r="N926" s="6"/>
      <c r="O926" s="6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24.0" customHeight="1">
      <c r="A927" s="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7"/>
      <c r="N927" s="6"/>
      <c r="O927" s="6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24.0" customHeight="1">
      <c r="A928" s="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7"/>
      <c r="N928" s="6"/>
      <c r="O928" s="6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24.0" customHeight="1">
      <c r="A929" s="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7"/>
      <c r="N929" s="6"/>
      <c r="O929" s="6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24.0" customHeight="1">
      <c r="A930" s="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7"/>
      <c r="N930" s="6"/>
      <c r="O930" s="6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24.0" customHeight="1">
      <c r="A931" s="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7"/>
      <c r="N931" s="6"/>
      <c r="O931" s="6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24.0" customHeight="1">
      <c r="A932" s="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7"/>
      <c r="N932" s="6"/>
      <c r="O932" s="6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24.0" customHeight="1">
      <c r="A933" s="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7"/>
      <c r="N933" s="6"/>
      <c r="O933" s="6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24.0" customHeight="1">
      <c r="A934" s="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7"/>
      <c r="N934" s="6"/>
      <c r="O934" s="6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24.0" customHeight="1">
      <c r="A935" s="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7"/>
      <c r="N935" s="6"/>
      <c r="O935" s="6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24.0" customHeight="1">
      <c r="A936" s="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7"/>
      <c r="N936" s="6"/>
      <c r="O936" s="6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24.0" customHeight="1">
      <c r="A937" s="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7"/>
      <c r="N937" s="6"/>
      <c r="O937" s="6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24.0" customHeight="1">
      <c r="A938" s="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7"/>
      <c r="N938" s="6"/>
      <c r="O938" s="6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24.0" customHeight="1">
      <c r="A939" s="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7"/>
      <c r="N939" s="6"/>
      <c r="O939" s="6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24.0" customHeight="1">
      <c r="A940" s="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7"/>
      <c r="N940" s="6"/>
      <c r="O940" s="6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24.0" customHeight="1">
      <c r="A941" s="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7"/>
      <c r="N941" s="6"/>
      <c r="O941" s="6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24.0" customHeight="1">
      <c r="A942" s="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7"/>
      <c r="N942" s="6"/>
      <c r="O942" s="6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24.0" customHeight="1">
      <c r="A943" s="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7"/>
      <c r="N943" s="6"/>
      <c r="O943" s="6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24.0" customHeight="1">
      <c r="A944" s="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7"/>
      <c r="N944" s="6"/>
      <c r="O944" s="6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24.0" customHeight="1">
      <c r="A945" s="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7"/>
      <c r="N945" s="6"/>
      <c r="O945" s="6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24.0" customHeight="1">
      <c r="A946" s="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7"/>
      <c r="N946" s="6"/>
      <c r="O946" s="6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24.0" customHeight="1">
      <c r="A947" s="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7"/>
      <c r="N947" s="6"/>
      <c r="O947" s="6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24.0" customHeight="1">
      <c r="A948" s="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7"/>
      <c r="N948" s="6"/>
      <c r="O948" s="6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24.0" customHeight="1">
      <c r="A949" s="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7"/>
      <c r="N949" s="6"/>
      <c r="O949" s="6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24.0" customHeight="1">
      <c r="A950" s="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7"/>
      <c r="N950" s="6"/>
      <c r="O950" s="6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24.0" customHeight="1">
      <c r="A951" s="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7"/>
      <c r="N951" s="6"/>
      <c r="O951" s="6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24.0" customHeight="1">
      <c r="A952" s="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7"/>
      <c r="N952" s="6"/>
      <c r="O952" s="6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24.0" customHeight="1">
      <c r="A953" s="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7"/>
      <c r="N953" s="6"/>
      <c r="O953" s="6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24.0" customHeight="1">
      <c r="A954" s="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7"/>
      <c r="N954" s="6"/>
      <c r="O954" s="6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24.0" customHeight="1">
      <c r="A955" s="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7"/>
      <c r="N955" s="6"/>
      <c r="O955" s="6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24.0" customHeight="1">
      <c r="A956" s="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7"/>
      <c r="N956" s="6"/>
      <c r="O956" s="6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24.0" customHeight="1">
      <c r="A957" s="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7"/>
      <c r="N957" s="6"/>
      <c r="O957" s="6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24.0" customHeight="1">
      <c r="A958" s="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7"/>
      <c r="N958" s="6"/>
      <c r="O958" s="6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24.0" customHeight="1">
      <c r="A959" s="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7"/>
      <c r="N959" s="6"/>
      <c r="O959" s="6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24.0" customHeight="1">
      <c r="A960" s="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7"/>
      <c r="N960" s="6"/>
      <c r="O960" s="6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24.0" customHeight="1">
      <c r="A961" s="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7"/>
      <c r="N961" s="6"/>
      <c r="O961" s="6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24.0" customHeight="1">
      <c r="A962" s="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7"/>
      <c r="N962" s="6"/>
      <c r="O962" s="6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24.0" customHeight="1">
      <c r="A963" s="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7"/>
      <c r="N963" s="6"/>
      <c r="O963" s="6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24.0" customHeight="1">
      <c r="A964" s="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7"/>
      <c r="N964" s="6"/>
      <c r="O964" s="6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24.0" customHeight="1">
      <c r="A965" s="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7"/>
      <c r="N965" s="6"/>
      <c r="O965" s="6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24.0" customHeight="1">
      <c r="A966" s="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7"/>
      <c r="N966" s="6"/>
      <c r="O966" s="6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24.0" customHeight="1">
      <c r="A967" s="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7"/>
      <c r="N967" s="6"/>
      <c r="O967" s="6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24.0" customHeight="1">
      <c r="A968" s="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7"/>
      <c r="N968" s="6"/>
      <c r="O968" s="6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24.0" customHeight="1">
      <c r="A969" s="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7"/>
      <c r="N969" s="6"/>
      <c r="O969" s="6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24.0" customHeight="1">
      <c r="A970" s="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7"/>
      <c r="N970" s="6"/>
      <c r="O970" s="6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24.0" customHeight="1">
      <c r="A971" s="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7"/>
      <c r="N971" s="6"/>
      <c r="O971" s="6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24.0" customHeight="1">
      <c r="A972" s="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7"/>
      <c r="N972" s="6"/>
      <c r="O972" s="6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24.0" customHeight="1">
      <c r="A973" s="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7"/>
      <c r="N973" s="6"/>
      <c r="O973" s="6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24.0" customHeight="1">
      <c r="A974" s="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7"/>
      <c r="N974" s="6"/>
      <c r="O974" s="6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24.0" customHeight="1">
      <c r="A975" s="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7"/>
      <c r="N975" s="6"/>
      <c r="O975" s="6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24.0" customHeight="1">
      <c r="A976" s="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7"/>
      <c r="N976" s="6"/>
      <c r="O976" s="6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24.0" customHeight="1">
      <c r="A977" s="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7"/>
      <c r="N977" s="6"/>
      <c r="O977" s="6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24.0" customHeight="1">
      <c r="A978" s="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7"/>
      <c r="N978" s="6"/>
      <c r="O978" s="6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24.0" customHeight="1">
      <c r="A979" s="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7"/>
      <c r="N979" s="6"/>
      <c r="O979" s="6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24.0" customHeight="1">
      <c r="A980" s="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7"/>
      <c r="N980" s="6"/>
      <c r="O980" s="6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24.0" customHeight="1">
      <c r="A981" s="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7"/>
      <c r="N981" s="6"/>
      <c r="O981" s="6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24.0" customHeight="1">
      <c r="A982" s="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7"/>
      <c r="N982" s="6"/>
      <c r="O982" s="6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24.0" customHeight="1">
      <c r="A983" s="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7"/>
      <c r="N983" s="6"/>
      <c r="O983" s="6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24.0" customHeight="1">
      <c r="A984" s="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7"/>
      <c r="N984" s="6"/>
      <c r="O984" s="6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24.0" customHeight="1">
      <c r="A985" s="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7"/>
      <c r="N985" s="6"/>
      <c r="O985" s="6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24.0" customHeight="1">
      <c r="A986" s="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7"/>
      <c r="N986" s="6"/>
      <c r="O986" s="6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24.0" customHeight="1">
      <c r="A987" s="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7"/>
      <c r="N987" s="6"/>
      <c r="O987" s="6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24.0" customHeight="1">
      <c r="A988" s="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7"/>
      <c r="N988" s="6"/>
      <c r="O988" s="6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24.0" customHeight="1">
      <c r="A989" s="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7"/>
      <c r="N989" s="6"/>
      <c r="O989" s="6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24.0" customHeight="1">
      <c r="A990" s="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7"/>
      <c r="N990" s="6"/>
      <c r="O990" s="6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24.0" customHeight="1">
      <c r="A991" s="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7"/>
      <c r="N991" s="6"/>
      <c r="O991" s="6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24.0" customHeight="1">
      <c r="A992" s="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7"/>
      <c r="N992" s="6"/>
      <c r="O992" s="6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24.0" customHeight="1">
      <c r="A993" s="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7"/>
      <c r="N993" s="6"/>
      <c r="O993" s="6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24.0" customHeight="1">
      <c r="A994" s="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7"/>
      <c r="N994" s="6"/>
      <c r="O994" s="6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24.0" customHeight="1">
      <c r="A995" s="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7"/>
      <c r="N995" s="6"/>
      <c r="O995" s="6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24.0" customHeight="1">
      <c r="A996" s="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7"/>
      <c r="N996" s="6"/>
      <c r="O996" s="6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24.0" customHeight="1">
      <c r="A997" s="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7"/>
      <c r="N997" s="6"/>
      <c r="O997" s="6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24.0" customHeight="1">
      <c r="A998" s="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7"/>
      <c r="N998" s="6"/>
      <c r="O998" s="6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ht="24.0" customHeight="1">
      <c r="A999" s="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7"/>
      <c r="N999" s="6"/>
      <c r="O999" s="6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ht="24.0" customHeight="1">
      <c r="A1000" s="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7"/>
      <c r="N1000" s="6"/>
      <c r="O1000" s="6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conditionalFormatting sqref="A1:A396 B1:B397 C1:N396 O1:O397">
    <cfRule type="expression" dxfId="0" priority="1">
      <formula>MOD(ROW(),2)=0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8.0"/>
    <col customWidth="1" min="3" max="26" width="11.57"/>
  </cols>
  <sheetData>
    <row r="1" ht="22.5" customHeight="1">
      <c r="A1" s="9" t="s">
        <v>269</v>
      </c>
      <c r="B1" s="10" t="s">
        <v>270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2.5" customHeight="1">
      <c r="A2" s="11" t="s">
        <v>271</v>
      </c>
      <c r="B2" s="12">
        <v>470.06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11" t="s">
        <v>272</v>
      </c>
      <c r="B3" s="12">
        <v>2221.34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2.5" customHeight="1">
      <c r="A4" s="11" t="s">
        <v>273</v>
      </c>
      <c r="B4" s="12">
        <v>812.96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2.5" customHeight="1">
      <c r="A5" s="11" t="s">
        <v>274</v>
      </c>
      <c r="B5" s="12">
        <v>680.9300000000001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2.5" customHeight="1">
      <c r="A6" s="11" t="s">
        <v>275</v>
      </c>
      <c r="B6" s="12">
        <v>4559.33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2.5" customHeight="1">
      <c r="A7" s="11" t="s">
        <v>276</v>
      </c>
      <c r="B7" s="12">
        <v>84.0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2.5" customHeight="1">
      <c r="A8" s="11" t="s">
        <v>277</v>
      </c>
      <c r="B8" s="12">
        <v>94.5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2.5" customHeight="1">
      <c r="A9" s="11" t="s">
        <v>278</v>
      </c>
      <c r="B9" s="12">
        <v>4534.34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2.5" customHeight="1">
      <c r="A10" s="11" t="s">
        <v>279</v>
      </c>
      <c r="B10" s="12">
        <v>2056.2599999999998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2.5" customHeight="1">
      <c r="A11" s="11" t="s">
        <v>280</v>
      </c>
      <c r="B11" s="12">
        <v>739.5800000000002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2.5" customHeight="1">
      <c r="A12" s="11" t="s">
        <v>281</v>
      </c>
      <c r="B12" s="12">
        <v>84.0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2.5" customHeight="1">
      <c r="A13" s="11" t="s">
        <v>282</v>
      </c>
      <c r="B13" s="12">
        <v>4838.83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2.5" customHeight="1">
      <c r="A14" s="11" t="s">
        <v>283</v>
      </c>
      <c r="B14" s="12">
        <v>11020.85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2.5" customHeight="1">
      <c r="A15" s="11" t="s">
        <v>284</v>
      </c>
      <c r="B15" s="12">
        <v>553.58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2.5" customHeight="1">
      <c r="A16" s="11" t="s">
        <v>285</v>
      </c>
      <c r="B16" s="12">
        <v>2700.0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2.5" customHeight="1">
      <c r="A17" s="11" t="s">
        <v>286</v>
      </c>
      <c r="B17" s="12">
        <v>1740.0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2.5" customHeight="1">
      <c r="A18" s="11" t="s">
        <v>287</v>
      </c>
      <c r="B18" s="12">
        <v>640.5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2.5" customHeight="1">
      <c r="A19" s="11" t="s">
        <v>288</v>
      </c>
      <c r="B19" s="12">
        <v>725.0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2.5" customHeight="1">
      <c r="A20" s="11" t="s">
        <v>289</v>
      </c>
      <c r="B20" s="12">
        <v>1083.6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2.5" customHeight="1">
      <c r="A21" s="11" t="s">
        <v>290</v>
      </c>
      <c r="B21" s="12">
        <v>889.0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2.5" customHeight="1">
      <c r="A22" s="11" t="s">
        <v>291</v>
      </c>
      <c r="B22" s="12">
        <v>1273.0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2.5" customHeight="1">
      <c r="A23" s="11" t="s">
        <v>292</v>
      </c>
      <c r="B23" s="12">
        <v>6076.91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2.5" customHeight="1">
      <c r="A24" s="11" t="s">
        <v>293</v>
      </c>
      <c r="B24" s="12">
        <v>30023.8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2.5" customHeight="1">
      <c r="A25" s="11" t="s">
        <v>294</v>
      </c>
      <c r="B25" s="12">
        <v>411.96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2.5" customHeight="1">
      <c r="A26" s="11" t="s">
        <v>295</v>
      </c>
      <c r="B26" s="12">
        <v>1843.8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2.5" customHeight="1">
      <c r="A27" s="11" t="s">
        <v>296</v>
      </c>
      <c r="B27" s="12">
        <v>10855.82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2.5" customHeight="1">
      <c r="A28" s="11" t="s">
        <v>297</v>
      </c>
      <c r="B28" s="12">
        <v>4103.67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2.5" customHeight="1">
      <c r="A29" s="11" t="s">
        <v>298</v>
      </c>
      <c r="B29" s="12">
        <v>1110.0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2.5" customHeight="1">
      <c r="A30" s="11" t="s">
        <v>299</v>
      </c>
      <c r="B30" s="12">
        <v>78.12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2.5" customHeight="1">
      <c r="A31" s="11" t="s">
        <v>300</v>
      </c>
      <c r="B31" s="12">
        <v>945.6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2.5" customHeight="1">
      <c r="A32" s="11" t="s">
        <v>301</v>
      </c>
      <c r="B32" s="12">
        <v>1043.7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2.5" customHeight="1">
      <c r="A33" s="11" t="s">
        <v>302</v>
      </c>
      <c r="B33" s="12">
        <v>1493.52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2.5" customHeight="1">
      <c r="A34" s="11" t="s">
        <v>303</v>
      </c>
      <c r="B34" s="12">
        <v>248.39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2.5" customHeight="1">
      <c r="A35" s="11" t="s">
        <v>304</v>
      </c>
      <c r="B35" s="12">
        <v>806.92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2.5" customHeight="1">
      <c r="A36" s="11" t="s">
        <v>305</v>
      </c>
      <c r="B36" s="12">
        <v>968.23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2.5" customHeight="1">
      <c r="A37" s="11" t="s">
        <v>306</v>
      </c>
      <c r="B37" s="12">
        <v>516.4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2.5" customHeight="1">
      <c r="A38" s="11" t="s">
        <v>307</v>
      </c>
      <c r="B38" s="12">
        <v>185.0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2.5" customHeight="1">
      <c r="A39" s="11" t="s">
        <v>308</v>
      </c>
      <c r="B39" s="12">
        <v>1766.4900000000002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2.5" customHeight="1">
      <c r="A40" s="11" t="s">
        <v>309</v>
      </c>
      <c r="B40" s="12">
        <v>3282.49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2.5" customHeight="1">
      <c r="A41" s="11" t="s">
        <v>310</v>
      </c>
      <c r="B41" s="12">
        <v>1493.1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2.5" customHeight="1">
      <c r="A42" s="11" t="s">
        <v>311</v>
      </c>
      <c r="B42" s="12">
        <v>488.25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2.5" customHeight="1">
      <c r="A43" s="11" t="s">
        <v>312</v>
      </c>
      <c r="B43" s="12">
        <v>975.73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2.5" customHeight="1">
      <c r="A44" s="11" t="s">
        <v>313</v>
      </c>
      <c r="B44" s="12">
        <v>1390.25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22.5" customHeight="1">
      <c r="A45" s="11" t="s">
        <v>314</v>
      </c>
      <c r="B45" s="12">
        <v>1196.01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22.5" customHeight="1">
      <c r="A46" s="11" t="s">
        <v>315</v>
      </c>
      <c r="B46" s="12">
        <v>2604.4300000000003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22.5" customHeight="1">
      <c r="A47" s="11" t="s">
        <v>316</v>
      </c>
      <c r="B47" s="12">
        <v>504.0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22.5" customHeight="1">
      <c r="A48" s="11" t="s">
        <v>317</v>
      </c>
      <c r="B48" s="12">
        <v>694.05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2.5" customHeight="1">
      <c r="A49" s="11" t="s">
        <v>318</v>
      </c>
      <c r="B49" s="12">
        <v>887.5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22.5" customHeight="1">
      <c r="A50" s="11" t="s">
        <v>319</v>
      </c>
      <c r="B50" s="12">
        <v>3480.45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22.5" customHeight="1">
      <c r="A51" s="11" t="s">
        <v>320</v>
      </c>
      <c r="B51" s="12">
        <v>892.5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22.5" customHeight="1">
      <c r="A52" s="11" t="s">
        <v>321</v>
      </c>
      <c r="B52" s="12">
        <v>1247.85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22.5" customHeight="1">
      <c r="A53" s="11" t="s">
        <v>322</v>
      </c>
      <c r="B53" s="12">
        <v>1171.28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22.5" customHeight="1">
      <c r="A54" s="11" t="s">
        <v>323</v>
      </c>
      <c r="B54" s="12">
        <v>85.05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22.5" customHeight="1">
      <c r="A55" s="11" t="s">
        <v>324</v>
      </c>
      <c r="B55" s="12">
        <v>411.59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22.5" customHeight="1">
      <c r="A56" s="11" t="s">
        <v>325</v>
      </c>
      <c r="B56" s="12">
        <v>1382.8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2.5" customHeight="1">
      <c r="A57" s="11" t="s">
        <v>326</v>
      </c>
      <c r="B57" s="12">
        <v>1920.15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22.5" customHeight="1">
      <c r="A58" s="11" t="s">
        <v>327</v>
      </c>
      <c r="B58" s="12">
        <v>12458.500000000002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2.5" customHeight="1">
      <c r="A59" s="11" t="s">
        <v>328</v>
      </c>
      <c r="B59" s="12">
        <v>1242.5500000000002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22.5" customHeight="1">
      <c r="A60" s="11" t="s">
        <v>329</v>
      </c>
      <c r="B60" s="12">
        <v>2414.31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22.5" customHeight="1">
      <c r="A61" s="11" t="s">
        <v>330</v>
      </c>
      <c r="B61" s="12">
        <v>5418.0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22.5" customHeight="1">
      <c r="A62" s="11" t="s">
        <v>331</v>
      </c>
      <c r="B62" s="12">
        <v>539.7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22.5" customHeight="1">
      <c r="A63" s="11" t="s">
        <v>332</v>
      </c>
      <c r="B63" s="12">
        <v>6528.96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2.5" customHeight="1">
      <c r="A64" s="11" t="s">
        <v>333</v>
      </c>
      <c r="B64" s="12">
        <v>2340.6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2.5" customHeight="1">
      <c r="A65" s="11" t="s">
        <v>334</v>
      </c>
      <c r="B65" s="12">
        <v>196.88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2.5" customHeight="1">
      <c r="A66" s="11" t="s">
        <v>335</v>
      </c>
      <c r="B66" s="12">
        <v>8128.89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2.5" customHeight="1">
      <c r="A67" s="11" t="s">
        <v>336</v>
      </c>
      <c r="B67" s="12">
        <v>1893.44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2.5" customHeight="1">
      <c r="A68" s="11" t="s">
        <v>337</v>
      </c>
      <c r="B68" s="12">
        <v>245.7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22.5" customHeight="1">
      <c r="A69" s="11" t="s">
        <v>338</v>
      </c>
      <c r="B69" s="12">
        <v>3340.76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22.5" customHeight="1">
      <c r="A70" s="11" t="s">
        <v>339</v>
      </c>
      <c r="B70" s="12">
        <v>4457.03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22.5" customHeight="1">
      <c r="A71" s="11" t="s">
        <v>340</v>
      </c>
      <c r="B71" s="12">
        <v>1220.69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22.5" customHeight="1">
      <c r="A72" s="11" t="s">
        <v>341</v>
      </c>
      <c r="B72" s="12">
        <v>317.14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2.5" customHeight="1">
      <c r="A73" s="11" t="s">
        <v>342</v>
      </c>
      <c r="B73" s="12">
        <v>668.85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2.5" customHeight="1">
      <c r="A74" s="11" t="s">
        <v>343</v>
      </c>
      <c r="B74" s="12">
        <v>371.70000000000005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2.5" customHeight="1">
      <c r="A75" s="11" t="s">
        <v>344</v>
      </c>
      <c r="B75" s="12">
        <v>879.13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22.5" customHeight="1">
      <c r="A76" s="1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2.5" customHeight="1">
      <c r="A77" s="1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22.5" customHeight="1">
      <c r="A78" s="1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2.5" customHeight="1">
      <c r="A79" s="1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2.5" customHeight="1">
      <c r="A80" s="11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2.5" customHeight="1">
      <c r="A81" s="11"/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2.5" customHeight="1">
      <c r="A82" s="11"/>
      <c r="B82" s="1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2.5" customHeight="1">
      <c r="A83" s="11"/>
      <c r="B83" s="1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2.5" customHeight="1">
      <c r="A84" s="11"/>
      <c r="B84" s="1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2.5" customHeight="1">
      <c r="A85" s="11"/>
      <c r="B85" s="1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2.5" customHeight="1">
      <c r="A86" s="1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2.5" customHeight="1">
      <c r="A87" s="1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2.5" customHeight="1">
      <c r="A88" s="1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2.5" customHeight="1">
      <c r="A89" s="1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2.5" customHeight="1">
      <c r="A90" s="1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2.5" customHeight="1">
      <c r="A91" s="1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2.5" customHeight="1">
      <c r="A92" s="1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2.5" customHeight="1">
      <c r="A93" s="11"/>
      <c r="B93" s="1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2.5" customHeight="1">
      <c r="A94" s="11"/>
      <c r="B94" s="12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2.5" customHeight="1">
      <c r="A95" s="11"/>
      <c r="B95" s="12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2.5" customHeight="1">
      <c r="A96" s="11"/>
      <c r="B96" s="12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2.5" customHeight="1">
      <c r="A97" s="11"/>
      <c r="B97" s="1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2.5" customHeight="1">
      <c r="A98" s="11"/>
      <c r="B98" s="12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2.5" customHeight="1">
      <c r="A99" s="1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2.5" customHeight="1">
      <c r="A100" s="1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2.5" customHeight="1">
      <c r="A101" s="1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2.5" customHeight="1">
      <c r="A102" s="1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2.5" customHeight="1">
      <c r="A103" s="1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2.5" customHeight="1">
      <c r="A104" s="1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2.5" customHeight="1">
      <c r="A105" s="1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2.5" customHeight="1">
      <c r="A106" s="11"/>
      <c r="B106" s="1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2.5" customHeight="1">
      <c r="A107" s="11"/>
      <c r="B107" s="12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2.5" customHeight="1">
      <c r="A108" s="11"/>
      <c r="B108" s="1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2.5" customHeight="1">
      <c r="A109" s="11"/>
      <c r="B109" s="1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2.5" customHeight="1">
      <c r="A110" s="11"/>
      <c r="B110" s="12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2.5" customHeight="1">
      <c r="A111" s="11"/>
      <c r="B111" s="1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2.5" customHeight="1">
      <c r="A112" s="1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2.5" customHeight="1">
      <c r="A113" s="1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2.5" customHeight="1">
      <c r="A114" s="1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2.5" customHeight="1">
      <c r="A115" s="1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2.5" customHeight="1">
      <c r="A116" s="1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2.5" customHeight="1">
      <c r="A117" s="1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2.5" customHeight="1">
      <c r="A118" s="1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2.5" customHeight="1">
      <c r="A119" s="11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2.5" customHeight="1">
      <c r="A120" s="11"/>
      <c r="B120" s="12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2.5" customHeight="1">
      <c r="A121" s="11"/>
      <c r="B121" s="12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2.5" customHeight="1">
      <c r="A122" s="11"/>
      <c r="B122" s="12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2.5" customHeight="1">
      <c r="A123" s="11"/>
      <c r="B123" s="12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2.5" customHeight="1">
      <c r="A124" s="11"/>
      <c r="B124" s="12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2.5" customHeight="1">
      <c r="A125" s="1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2.5" customHeight="1">
      <c r="A126" s="1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2.5" customHeight="1">
      <c r="A127" s="1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2.5" customHeight="1">
      <c r="A128" s="1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2.5" customHeight="1">
      <c r="A129" s="1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2.5" customHeight="1">
      <c r="A130" s="1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2.5" customHeight="1">
      <c r="A131" s="1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2.5" customHeight="1">
      <c r="A132" s="11"/>
      <c r="B132" s="1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2.5" customHeight="1">
      <c r="A133" s="11"/>
      <c r="B133" s="12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2.5" customHeight="1">
      <c r="A134" s="11"/>
      <c r="B134" s="12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2.5" customHeight="1">
      <c r="A135" s="11"/>
      <c r="B135" s="1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22.5" customHeight="1">
      <c r="A136" s="11"/>
      <c r="B136" s="12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22.5" customHeight="1">
      <c r="A137" s="11"/>
      <c r="B137" s="12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22.5" customHeight="1">
      <c r="A138" s="1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22.5" customHeight="1">
      <c r="A139" s="1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22.5" customHeight="1">
      <c r="A140" s="1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22.5" customHeight="1">
      <c r="A141" s="1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22.5" customHeight="1">
      <c r="A142" s="1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22.5" customHeight="1">
      <c r="A143" s="1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22.5" customHeight="1">
      <c r="A144" s="1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22.5" customHeight="1">
      <c r="A145" s="11"/>
      <c r="B145" s="1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22.5" customHeight="1">
      <c r="A146" s="11"/>
      <c r="B146" s="12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22.5" customHeight="1">
      <c r="A147" s="11"/>
      <c r="B147" s="12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22.5" customHeight="1">
      <c r="A148" s="11"/>
      <c r="B148" s="12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22.5" customHeight="1">
      <c r="A149" s="11"/>
      <c r="B149" s="12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22.5" customHeight="1">
      <c r="A150" s="11"/>
      <c r="B150" s="12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22.5" customHeight="1">
      <c r="A151" s="1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22.5" customHeight="1">
      <c r="A152" s="1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22.5" customHeight="1">
      <c r="A153" s="1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22.5" customHeight="1">
      <c r="A154" s="1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22.5" customHeight="1">
      <c r="A155" s="1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22.5" customHeight="1">
      <c r="A156" s="1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22.5" customHeight="1">
      <c r="A157" s="1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22.5" customHeight="1">
      <c r="A158" s="11"/>
      <c r="B158" s="1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22.5" customHeight="1">
      <c r="A159" s="11"/>
      <c r="B159" s="12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22.5" customHeight="1">
      <c r="A160" s="11"/>
      <c r="B160" s="12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22.5" customHeight="1">
      <c r="A161" s="11"/>
      <c r="B161" s="12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22.5" customHeight="1">
      <c r="A162" s="11"/>
      <c r="B162" s="12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22.5" customHeight="1">
      <c r="A163" s="11"/>
      <c r="B163" s="12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22.5" customHeight="1">
      <c r="A164" s="1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22.5" customHeight="1">
      <c r="A165" s="1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22.5" customHeight="1">
      <c r="A166" s="1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22.5" customHeight="1">
      <c r="A167" s="1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22.5" customHeight="1">
      <c r="A168" s="1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22.5" customHeight="1">
      <c r="A169" s="1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22.5" customHeight="1">
      <c r="A170" s="1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22.5" customHeight="1">
      <c r="A171" s="11"/>
      <c r="B171" s="1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22.5" customHeight="1">
      <c r="A172" s="11"/>
      <c r="B172" s="12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22.5" customHeight="1">
      <c r="A173" s="11"/>
      <c r="B173" s="12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22.5" customHeight="1">
      <c r="A174" s="11"/>
      <c r="B174" s="12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22.5" customHeight="1">
      <c r="A175" s="11"/>
      <c r="B175" s="12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22.5" customHeight="1">
      <c r="A176" s="11"/>
      <c r="B176" s="12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22.5" customHeight="1">
      <c r="A177" s="1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22.5" customHeight="1">
      <c r="A178" s="1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22.5" customHeight="1">
      <c r="A179" s="1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22.5" customHeight="1">
      <c r="A180" s="1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22.5" customHeight="1">
      <c r="A181" s="1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22.5" customHeight="1">
      <c r="A182" s="1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22.5" customHeight="1">
      <c r="A183" s="1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22.5" customHeight="1">
      <c r="A184" s="11"/>
      <c r="B184" s="1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22.5" customHeight="1">
      <c r="A185" s="11"/>
      <c r="B185" s="12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22.5" customHeight="1">
      <c r="A186" s="11"/>
      <c r="B186" s="12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22.5" customHeight="1">
      <c r="A187" s="11"/>
      <c r="B187" s="12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22.5" customHeight="1">
      <c r="A188" s="11"/>
      <c r="B188" s="12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22.5" customHeight="1">
      <c r="A189" s="11"/>
      <c r="B189" s="12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22.5" customHeight="1">
      <c r="A190" s="1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22.5" customHeight="1">
      <c r="A191" s="1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22.5" customHeight="1">
      <c r="A192" s="1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22.5" customHeight="1">
      <c r="A193" s="1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22.5" customHeight="1">
      <c r="A194" s="1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22.5" customHeight="1">
      <c r="A195" s="1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22.5" customHeight="1">
      <c r="A196" s="1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22.5" customHeight="1">
      <c r="A197" s="11"/>
      <c r="B197" s="1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22.5" customHeight="1">
      <c r="A198" s="11"/>
      <c r="B198" s="12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22.5" customHeight="1">
      <c r="A199" s="11"/>
      <c r="B199" s="12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22.5" customHeight="1">
      <c r="A200" s="11"/>
      <c r="B200" s="12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22.5" customHeight="1">
      <c r="A201" s="11"/>
      <c r="B201" s="12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22.5" customHeight="1">
      <c r="A202" s="11"/>
      <c r="B202" s="12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22.5" customHeight="1">
      <c r="A203" s="1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22.5" customHeight="1">
      <c r="A204" s="1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22.5" customHeight="1">
      <c r="A205" s="1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22.5" customHeight="1">
      <c r="A206" s="1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22.5" customHeight="1">
      <c r="A207" s="1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22.5" customHeight="1">
      <c r="A208" s="1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22.5" customHeight="1">
      <c r="A209" s="1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22.5" customHeight="1">
      <c r="A210" s="11"/>
      <c r="B210" s="1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22.5" customHeight="1">
      <c r="A211" s="11"/>
      <c r="B211" s="12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22.5" customHeight="1">
      <c r="A212" s="11"/>
      <c r="B212" s="12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22.5" customHeight="1">
      <c r="A213" s="11"/>
      <c r="B213" s="12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22.5" customHeight="1">
      <c r="A214" s="11"/>
      <c r="B214" s="12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22.5" customHeight="1">
      <c r="A215" s="11"/>
      <c r="B215" s="12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22.5" customHeight="1">
      <c r="A216" s="1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22.5" customHeight="1">
      <c r="A217" s="1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22.5" customHeight="1">
      <c r="A218" s="1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22.5" customHeight="1">
      <c r="A219" s="1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22.5" customHeight="1">
      <c r="A220" s="1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22.5" customHeight="1">
      <c r="A221" s="1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22.5" customHeight="1">
      <c r="A222" s="1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22.5" customHeight="1">
      <c r="A223" s="11"/>
      <c r="B223" s="1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22.5" customHeight="1">
      <c r="A224" s="11"/>
      <c r="B224" s="12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22.5" customHeight="1">
      <c r="A225" s="11"/>
      <c r="B225" s="12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22.5" customHeight="1">
      <c r="A226" s="11"/>
      <c r="B226" s="12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22.5" customHeight="1">
      <c r="A227" s="11"/>
      <c r="B227" s="12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22.5" customHeight="1">
      <c r="A228" s="11"/>
      <c r="B228" s="12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22.5" customHeight="1">
      <c r="A229" s="1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22.5" customHeight="1">
      <c r="A230" s="1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22.5" customHeight="1">
      <c r="A231" s="1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22.5" customHeight="1">
      <c r="A232" s="1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22.5" customHeight="1">
      <c r="A233" s="1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22.5" customHeight="1">
      <c r="A234" s="1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22.5" customHeight="1">
      <c r="A235" s="1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22.5" customHeight="1">
      <c r="A236" s="11"/>
      <c r="B236" s="1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22.5" customHeight="1">
      <c r="A237" s="11"/>
      <c r="B237" s="12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22.5" customHeight="1">
      <c r="A238" s="11"/>
      <c r="B238" s="12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22.5" customHeight="1">
      <c r="A239" s="11"/>
      <c r="B239" s="12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22.5" customHeight="1">
      <c r="A240" s="11"/>
      <c r="B240" s="12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22.5" customHeight="1">
      <c r="A241" s="11"/>
      <c r="B241" s="12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22.5" customHeight="1">
      <c r="A242" s="1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22.5" customHeight="1">
      <c r="A243" s="1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22.5" customHeight="1">
      <c r="A244" s="1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22.5" customHeight="1">
      <c r="A245" s="1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22.5" customHeight="1">
      <c r="A246" s="1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22.5" customHeight="1">
      <c r="A247" s="1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22.5" customHeight="1">
      <c r="A248" s="1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22.5" customHeight="1">
      <c r="A249" s="11"/>
      <c r="B249" s="1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22.5" customHeight="1">
      <c r="A250" s="11"/>
      <c r="B250" s="12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22.5" customHeight="1">
      <c r="A251" s="11"/>
      <c r="B251" s="1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22.5" customHeight="1">
      <c r="A252" s="11"/>
      <c r="B252" s="12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22.5" customHeight="1">
      <c r="A253" s="11"/>
      <c r="B253" s="12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22.5" customHeight="1">
      <c r="A254" s="11"/>
      <c r="B254" s="12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22.5" customHeight="1">
      <c r="A255" s="1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22.5" customHeight="1">
      <c r="A256" s="1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22.5" customHeight="1">
      <c r="A257" s="1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22.5" customHeight="1">
      <c r="A258" s="1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22.5" customHeight="1">
      <c r="A259" s="1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22.5" customHeight="1">
      <c r="A260" s="1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22.5" customHeight="1">
      <c r="A261" s="1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2.5" customHeight="1">
      <c r="A262" s="11"/>
      <c r="B262" s="1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22.5" customHeight="1">
      <c r="A263" s="11"/>
      <c r="B263" s="12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22.5" customHeight="1">
      <c r="A264" s="11"/>
      <c r="B264" s="12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22.5" customHeight="1">
      <c r="A265" s="11"/>
      <c r="B265" s="12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22.5" customHeight="1">
      <c r="A266" s="11"/>
      <c r="B266" s="12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22.5" customHeight="1">
      <c r="A267" s="11"/>
      <c r="B267" s="12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22.5" customHeight="1">
      <c r="A268" s="11"/>
      <c r="B268" s="12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22.5" customHeight="1">
      <c r="A269" s="11"/>
      <c r="B269" s="12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22.5" customHeight="1">
      <c r="A270" s="11"/>
      <c r="B270" s="12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22.5" customHeight="1">
      <c r="A271" s="11"/>
      <c r="B271" s="12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22.5" customHeight="1">
      <c r="A272" s="11"/>
      <c r="B272" s="12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22.5" customHeight="1">
      <c r="A273" s="11"/>
      <c r="B273" s="12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22.5" customHeight="1">
      <c r="A274" s="11"/>
      <c r="B274" s="12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22.5" customHeight="1">
      <c r="A275" s="11"/>
      <c r="B275" s="12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22.5" customHeight="1">
      <c r="A276" s="11"/>
      <c r="B276" s="12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22.5" customHeight="1">
      <c r="A277" s="11"/>
      <c r="B277" s="12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22.5" customHeight="1">
      <c r="A278" s="11"/>
      <c r="B278" s="12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22.5" customHeight="1">
      <c r="A279" s="11"/>
      <c r="B279" s="12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22.5" customHeight="1">
      <c r="A280" s="11"/>
      <c r="B280" s="12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22.5" customHeight="1">
      <c r="A281" s="11"/>
      <c r="B281" s="12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22.5" customHeight="1">
      <c r="A282" s="11"/>
      <c r="B282" s="12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22.5" customHeight="1">
      <c r="A283" s="11"/>
      <c r="B283" s="12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22.5" customHeight="1">
      <c r="A284" s="11"/>
      <c r="B284" s="12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22.5" customHeight="1">
      <c r="A285" s="11"/>
      <c r="B285" s="12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22.5" customHeight="1">
      <c r="A286" s="11"/>
      <c r="B286" s="12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22.5" customHeight="1">
      <c r="A287" s="11"/>
      <c r="B287" s="12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22.5" customHeight="1">
      <c r="A288" s="11"/>
      <c r="B288" s="12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22.5" customHeight="1">
      <c r="A289" s="11"/>
      <c r="B289" s="12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22.5" customHeight="1">
      <c r="A290" s="11"/>
      <c r="B290" s="12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22.5" customHeight="1">
      <c r="A291" s="11"/>
      <c r="B291" s="12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22.5" customHeight="1">
      <c r="A292" s="11"/>
      <c r="B292" s="12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22.5" customHeight="1">
      <c r="A293" s="11"/>
      <c r="B293" s="12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22.5" customHeight="1">
      <c r="A294" s="11"/>
      <c r="B294" s="12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22.5" customHeight="1">
      <c r="A295" s="11"/>
      <c r="B295" s="12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22.5" customHeight="1">
      <c r="A296" s="11"/>
      <c r="B296" s="12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22.5" customHeight="1">
      <c r="A297" s="11"/>
      <c r="B297" s="12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22.5" customHeight="1">
      <c r="A298" s="11"/>
      <c r="B298" s="12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22.5" customHeight="1">
      <c r="A299" s="11"/>
      <c r="B299" s="12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22.5" customHeight="1">
      <c r="A300" s="11"/>
      <c r="B300" s="1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22.5" customHeight="1">
      <c r="A301" s="11"/>
      <c r="B301" s="12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22.5" customHeight="1">
      <c r="A302" s="11"/>
      <c r="B302" s="12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22.5" customHeight="1">
      <c r="A303" s="11"/>
      <c r="B303" s="12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22.5" customHeight="1">
      <c r="A304" s="11"/>
      <c r="B304" s="12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22.5" customHeight="1">
      <c r="A305" s="11"/>
      <c r="B305" s="12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22.5" customHeight="1">
      <c r="A306" s="11"/>
      <c r="B306" s="12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22.5" customHeight="1">
      <c r="A307" s="11"/>
      <c r="B307" s="12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22.5" customHeight="1">
      <c r="A308" s="11"/>
      <c r="B308" s="12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22.5" customHeight="1">
      <c r="A309" s="11"/>
      <c r="B309" s="12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22.5" customHeight="1">
      <c r="A310" s="11"/>
      <c r="B310" s="12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22.5" customHeight="1">
      <c r="A311" s="11"/>
      <c r="B311" s="12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22.5" customHeight="1">
      <c r="A312" s="11"/>
      <c r="B312" s="12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22.5" customHeight="1">
      <c r="A313" s="11"/>
      <c r="B313" s="12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22.5" customHeight="1">
      <c r="A314" s="11"/>
      <c r="B314" s="12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22.5" customHeight="1">
      <c r="A315" s="11"/>
      <c r="B315" s="12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22.5" customHeight="1">
      <c r="A316" s="11"/>
      <c r="B316" s="12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22.5" customHeight="1">
      <c r="A317" s="11"/>
      <c r="B317" s="12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22.5" customHeight="1">
      <c r="A318" s="11"/>
      <c r="B318" s="12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22.5" customHeight="1">
      <c r="A319" s="11"/>
      <c r="B319" s="12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22.5" customHeight="1">
      <c r="A320" s="11"/>
      <c r="B320" s="12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22.5" customHeight="1">
      <c r="A321" s="11"/>
      <c r="B321" s="12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22.5" customHeight="1">
      <c r="A322" s="11"/>
      <c r="B322" s="12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22.5" customHeight="1">
      <c r="A323" s="11"/>
      <c r="B323" s="12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22.5" customHeight="1">
      <c r="A324" s="11"/>
      <c r="B324" s="12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22.5" customHeight="1">
      <c r="A325" s="11"/>
      <c r="B325" s="12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22.5" customHeight="1">
      <c r="A326" s="11"/>
      <c r="B326" s="12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22.5" customHeight="1">
      <c r="A327" s="11"/>
      <c r="B327" s="12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22.5" customHeight="1">
      <c r="A328" s="11"/>
      <c r="B328" s="12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22.5" customHeight="1">
      <c r="A329" s="11"/>
      <c r="B329" s="12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22.5" customHeight="1">
      <c r="A330" s="11"/>
      <c r="B330" s="12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22.5" customHeight="1">
      <c r="A331" s="11"/>
      <c r="B331" s="12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22.5" customHeight="1">
      <c r="A332" s="11"/>
      <c r="B332" s="12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22.5" customHeight="1">
      <c r="A333" s="11"/>
      <c r="B333" s="12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22.5" customHeight="1">
      <c r="A334" s="11"/>
      <c r="B334" s="12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22.5" customHeight="1">
      <c r="A335" s="11"/>
      <c r="B335" s="12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22.5" customHeight="1">
      <c r="A336" s="11"/>
      <c r="B336" s="12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22.5" customHeight="1">
      <c r="A337" s="11"/>
      <c r="B337" s="12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22.5" customHeight="1">
      <c r="A338" s="11"/>
      <c r="B338" s="12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22.5" customHeight="1">
      <c r="A339" s="11"/>
      <c r="B339" s="12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22.5" customHeight="1">
      <c r="A340" s="11"/>
      <c r="B340" s="12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22.5" customHeight="1">
      <c r="A341" s="11"/>
      <c r="B341" s="12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22.5" customHeight="1">
      <c r="A342" s="11"/>
      <c r="B342" s="12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22.5" customHeight="1">
      <c r="A343" s="11"/>
      <c r="B343" s="12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22.5" customHeight="1">
      <c r="A344" s="11"/>
      <c r="B344" s="12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22.5" customHeight="1">
      <c r="A345" s="11"/>
      <c r="B345" s="12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22.5" customHeight="1">
      <c r="A346" s="11"/>
      <c r="B346" s="12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22.5" customHeight="1">
      <c r="A347" s="11"/>
      <c r="B347" s="12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22.5" customHeight="1">
      <c r="A348" s="11"/>
      <c r="B348" s="12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22.5" customHeight="1">
      <c r="A349" s="11"/>
      <c r="B349" s="12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22.5" customHeight="1">
      <c r="A350" s="11"/>
      <c r="B350" s="12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22.5" customHeight="1">
      <c r="A351" s="11"/>
      <c r="B351" s="12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22.5" customHeight="1">
      <c r="A352" s="11"/>
      <c r="B352" s="12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22.5" customHeight="1">
      <c r="A353" s="11"/>
      <c r="B353" s="12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22.5" customHeight="1">
      <c r="A354" s="11"/>
      <c r="B354" s="12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22.5" customHeight="1">
      <c r="A355" s="11"/>
      <c r="B355" s="12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22.5" customHeight="1">
      <c r="A356" s="11"/>
      <c r="B356" s="12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22.5" customHeight="1">
      <c r="A357" s="11"/>
      <c r="B357" s="12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22.5" customHeight="1">
      <c r="A358" s="11"/>
      <c r="B358" s="12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22.5" customHeight="1">
      <c r="A359" s="11"/>
      <c r="B359" s="12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22.5" customHeight="1">
      <c r="A360" s="11"/>
      <c r="B360" s="12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22.5" customHeight="1">
      <c r="A361" s="11"/>
      <c r="B361" s="12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22.5" customHeight="1">
      <c r="A362" s="11"/>
      <c r="B362" s="12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22.5" customHeight="1">
      <c r="A363" s="11"/>
      <c r="B363" s="12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22.5" customHeight="1">
      <c r="A364" s="11"/>
      <c r="B364" s="12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22.5" customHeight="1">
      <c r="A365" s="11"/>
      <c r="B365" s="12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22.5" customHeight="1">
      <c r="A366" s="11"/>
      <c r="B366" s="12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22.5" customHeight="1">
      <c r="A367" s="11"/>
      <c r="B367" s="12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22.5" customHeight="1">
      <c r="A368" s="11"/>
      <c r="B368" s="12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22.5" customHeight="1">
      <c r="A369" s="11"/>
      <c r="B369" s="12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22.5" customHeight="1">
      <c r="A370" s="11"/>
      <c r="B370" s="12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22.5" customHeight="1">
      <c r="A371" s="11"/>
      <c r="B371" s="12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22.5" customHeight="1">
      <c r="A372" s="11"/>
      <c r="B372" s="12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22.5" customHeight="1">
      <c r="A373" s="11"/>
      <c r="B373" s="12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22.5" customHeight="1">
      <c r="A374" s="11"/>
      <c r="B374" s="12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22.5" customHeight="1">
      <c r="A375" s="11"/>
      <c r="B375" s="12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22.5" customHeight="1">
      <c r="A376" s="11"/>
      <c r="B376" s="12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22.5" customHeight="1">
      <c r="A377" s="11"/>
      <c r="B377" s="12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22.5" customHeight="1">
      <c r="A378" s="11"/>
      <c r="B378" s="12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22.5" customHeight="1">
      <c r="A379" s="11"/>
      <c r="B379" s="12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22.5" customHeight="1">
      <c r="A380" s="11"/>
      <c r="B380" s="12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22.5" customHeight="1">
      <c r="A381" s="11"/>
      <c r="B381" s="12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22.5" customHeight="1">
      <c r="A382" s="11"/>
      <c r="B382" s="12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22.5" customHeight="1">
      <c r="A383" s="11"/>
      <c r="B383" s="12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22.5" customHeight="1">
      <c r="A384" s="11"/>
      <c r="B384" s="12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22.5" customHeight="1">
      <c r="A385" s="11"/>
      <c r="B385" s="12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22.5" customHeight="1">
      <c r="A386" s="11"/>
      <c r="B386" s="12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22.5" customHeight="1">
      <c r="A387" s="11"/>
      <c r="B387" s="12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22.5" customHeight="1">
      <c r="A388" s="11"/>
      <c r="B388" s="12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22.5" customHeight="1">
      <c r="A389" s="11"/>
      <c r="B389" s="12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22.5" customHeight="1">
      <c r="A390" s="11"/>
      <c r="B390" s="12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22.5" customHeight="1">
      <c r="A391" s="11"/>
      <c r="B391" s="12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22.5" customHeight="1">
      <c r="A392" s="11"/>
      <c r="B392" s="12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22.5" customHeight="1">
      <c r="A393" s="11"/>
      <c r="B393" s="12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22.5" customHeight="1">
      <c r="A394" s="11"/>
      <c r="B394" s="12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22.5" customHeight="1">
      <c r="A395" s="11"/>
      <c r="B395" s="12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22.5" customHeight="1">
      <c r="A396" s="11"/>
      <c r="B396" s="12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22.5" customHeight="1">
      <c r="A397" s="11"/>
      <c r="B397" s="12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22.5" customHeight="1">
      <c r="A398" s="11"/>
      <c r="B398" s="12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22.5" customHeight="1">
      <c r="A399" s="11"/>
      <c r="B399" s="12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22.5" customHeight="1">
      <c r="A400" s="11"/>
      <c r="B400" s="12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22.5" customHeight="1">
      <c r="A401" s="11"/>
      <c r="B401" s="12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22.5" customHeight="1">
      <c r="A402" s="11"/>
      <c r="B402" s="12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22.5" customHeight="1">
      <c r="A403" s="11"/>
      <c r="B403" s="12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22.5" customHeight="1">
      <c r="A404" s="11"/>
      <c r="B404" s="12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22.5" customHeight="1">
      <c r="A405" s="11"/>
      <c r="B405" s="12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22.5" customHeight="1">
      <c r="A406" s="11"/>
      <c r="B406" s="12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22.5" customHeight="1">
      <c r="A407" s="11"/>
      <c r="B407" s="12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22.5" customHeight="1">
      <c r="A408" s="11"/>
      <c r="B408" s="12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22.5" customHeight="1">
      <c r="A409" s="11"/>
      <c r="B409" s="12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22.5" customHeight="1">
      <c r="A410" s="11"/>
      <c r="B410" s="12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22.5" customHeight="1">
      <c r="A411" s="11"/>
      <c r="B411" s="12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22.5" customHeight="1">
      <c r="A412" s="11"/>
      <c r="B412" s="12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22.5" customHeight="1">
      <c r="A413" s="11"/>
      <c r="B413" s="12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22.5" customHeight="1">
      <c r="A414" s="11"/>
      <c r="B414" s="12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22.5" customHeight="1">
      <c r="A415" s="11"/>
      <c r="B415" s="12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22.5" customHeight="1">
      <c r="A416" s="11"/>
      <c r="B416" s="12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22.5" customHeight="1">
      <c r="A417" s="11"/>
      <c r="B417" s="12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22.5" customHeight="1">
      <c r="A418" s="11"/>
      <c r="B418" s="12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22.5" customHeight="1">
      <c r="A419" s="11"/>
      <c r="B419" s="12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22.5" customHeight="1">
      <c r="A420" s="11"/>
      <c r="B420" s="12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22.5" customHeight="1">
      <c r="A421" s="11"/>
      <c r="B421" s="12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22.5" customHeight="1">
      <c r="A422" s="11"/>
      <c r="B422" s="12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22.5" customHeight="1">
      <c r="A423" s="11"/>
      <c r="B423" s="12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22.5" customHeight="1">
      <c r="A424" s="11"/>
      <c r="B424" s="12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22.5" customHeight="1">
      <c r="A425" s="11"/>
      <c r="B425" s="12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22.5" customHeight="1">
      <c r="A426" s="11"/>
      <c r="B426" s="12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22.5" customHeight="1">
      <c r="A427" s="11"/>
      <c r="B427" s="12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22.5" customHeight="1">
      <c r="A428" s="11"/>
      <c r="B428" s="12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22.5" customHeight="1">
      <c r="A429" s="11"/>
      <c r="B429" s="12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22.5" customHeight="1">
      <c r="A430" s="11"/>
      <c r="B430" s="12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22.5" customHeight="1">
      <c r="A431" s="11"/>
      <c r="B431" s="12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22.5" customHeight="1">
      <c r="A432" s="11"/>
      <c r="B432" s="12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22.5" customHeight="1">
      <c r="A433" s="11"/>
      <c r="B433" s="12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22.5" customHeight="1">
      <c r="A434" s="11"/>
      <c r="B434" s="12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22.5" customHeight="1">
      <c r="A435" s="11"/>
      <c r="B435" s="12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22.5" customHeight="1">
      <c r="A436" s="11"/>
      <c r="B436" s="12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22.5" customHeight="1">
      <c r="A437" s="11"/>
      <c r="B437" s="12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22.5" customHeight="1">
      <c r="A438" s="11"/>
      <c r="B438" s="12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22.5" customHeight="1">
      <c r="A439" s="11"/>
      <c r="B439" s="12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22.5" customHeight="1">
      <c r="A440" s="11"/>
      <c r="B440" s="12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22.5" customHeight="1">
      <c r="A441" s="11"/>
      <c r="B441" s="12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22.5" customHeight="1">
      <c r="A442" s="11"/>
      <c r="B442" s="12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22.5" customHeight="1">
      <c r="A443" s="11"/>
      <c r="B443" s="12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22.5" customHeight="1">
      <c r="A444" s="11"/>
      <c r="B444" s="12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22.5" customHeight="1">
      <c r="A445" s="11"/>
      <c r="B445" s="12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22.5" customHeight="1">
      <c r="A446" s="11"/>
      <c r="B446" s="12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22.5" customHeight="1">
      <c r="A447" s="11"/>
      <c r="B447" s="12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22.5" customHeight="1">
      <c r="A448" s="11"/>
      <c r="B448" s="12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22.5" customHeight="1">
      <c r="A449" s="11"/>
      <c r="B449" s="12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22.5" customHeight="1">
      <c r="A450" s="11"/>
      <c r="B450" s="12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22.5" customHeight="1">
      <c r="A451" s="11"/>
      <c r="B451" s="12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22.5" customHeight="1">
      <c r="A452" s="11"/>
      <c r="B452" s="12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22.5" customHeight="1">
      <c r="A453" s="11"/>
      <c r="B453" s="12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22.5" customHeight="1">
      <c r="A454" s="11"/>
      <c r="B454" s="12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22.5" customHeight="1">
      <c r="A455" s="11"/>
      <c r="B455" s="12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22.5" customHeight="1">
      <c r="A456" s="11"/>
      <c r="B456" s="12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22.5" customHeight="1">
      <c r="A457" s="11"/>
      <c r="B457" s="12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22.5" customHeight="1">
      <c r="A458" s="11"/>
      <c r="B458" s="12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22.5" customHeight="1">
      <c r="A459" s="11"/>
      <c r="B459" s="12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22.5" customHeight="1">
      <c r="A460" s="11"/>
      <c r="B460" s="12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22.5" customHeight="1">
      <c r="A461" s="11"/>
      <c r="B461" s="12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22.5" customHeight="1">
      <c r="A462" s="11"/>
      <c r="B462" s="12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22.5" customHeight="1">
      <c r="A463" s="11"/>
      <c r="B463" s="12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22.5" customHeight="1">
      <c r="A464" s="11"/>
      <c r="B464" s="12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22.5" customHeight="1">
      <c r="A465" s="11"/>
      <c r="B465" s="12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22.5" customHeight="1">
      <c r="A466" s="11"/>
      <c r="B466" s="12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22.5" customHeight="1">
      <c r="A467" s="11"/>
      <c r="B467" s="12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22.5" customHeight="1">
      <c r="A468" s="11"/>
      <c r="B468" s="12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22.5" customHeight="1">
      <c r="A469" s="11"/>
      <c r="B469" s="12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22.5" customHeight="1">
      <c r="A470" s="11"/>
      <c r="B470" s="12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22.5" customHeight="1">
      <c r="A471" s="11"/>
      <c r="B471" s="12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22.5" customHeight="1">
      <c r="A472" s="11"/>
      <c r="B472" s="12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22.5" customHeight="1">
      <c r="A473" s="11"/>
      <c r="B473" s="12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22.5" customHeight="1">
      <c r="A474" s="11"/>
      <c r="B474" s="12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22.5" customHeight="1">
      <c r="A475" s="11"/>
      <c r="B475" s="12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22.5" customHeight="1">
      <c r="A476" s="11"/>
      <c r="B476" s="12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22.5" customHeight="1">
      <c r="A477" s="11"/>
      <c r="B477" s="12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22.5" customHeight="1">
      <c r="A478" s="11"/>
      <c r="B478" s="12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22.5" customHeight="1">
      <c r="A479" s="11"/>
      <c r="B479" s="12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22.5" customHeight="1">
      <c r="A480" s="11"/>
      <c r="B480" s="12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22.5" customHeight="1">
      <c r="A481" s="11"/>
      <c r="B481" s="12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22.5" customHeight="1">
      <c r="A482" s="11"/>
      <c r="B482" s="12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22.5" customHeight="1">
      <c r="A483" s="11"/>
      <c r="B483" s="12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22.5" customHeight="1">
      <c r="A484" s="11"/>
      <c r="B484" s="12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22.5" customHeight="1">
      <c r="A485" s="11"/>
      <c r="B485" s="12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22.5" customHeight="1">
      <c r="A486" s="11"/>
      <c r="B486" s="12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22.5" customHeight="1">
      <c r="A487" s="11"/>
      <c r="B487" s="12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22.5" customHeight="1">
      <c r="A488" s="11"/>
      <c r="B488" s="12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22.5" customHeight="1">
      <c r="A489" s="11"/>
      <c r="B489" s="12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22.5" customHeight="1">
      <c r="A490" s="11"/>
      <c r="B490" s="12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22.5" customHeight="1">
      <c r="A491" s="11"/>
      <c r="B491" s="12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22.5" customHeight="1">
      <c r="A492" s="11"/>
      <c r="B492" s="12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22.5" customHeight="1">
      <c r="A493" s="11"/>
      <c r="B493" s="12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22.5" customHeight="1">
      <c r="A494" s="11"/>
      <c r="B494" s="12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22.5" customHeight="1">
      <c r="A495" s="11"/>
      <c r="B495" s="12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22.5" customHeight="1">
      <c r="A496" s="11"/>
      <c r="B496" s="12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22.5" customHeight="1">
      <c r="A497" s="11"/>
      <c r="B497" s="12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22.5" customHeight="1">
      <c r="A498" s="11"/>
      <c r="B498" s="12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22.5" customHeight="1">
      <c r="A499" s="11"/>
      <c r="B499" s="12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22.5" customHeight="1">
      <c r="A500" s="11"/>
      <c r="B500" s="12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22.5" customHeight="1">
      <c r="A501" s="11"/>
      <c r="B501" s="12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22.5" customHeight="1">
      <c r="A502" s="11"/>
      <c r="B502" s="12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22.5" customHeight="1">
      <c r="A503" s="11"/>
      <c r="B503" s="12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22.5" customHeight="1">
      <c r="A504" s="11"/>
      <c r="B504" s="12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22.5" customHeight="1">
      <c r="A505" s="11"/>
      <c r="B505" s="12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22.5" customHeight="1">
      <c r="A506" s="11"/>
      <c r="B506" s="12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22.5" customHeight="1">
      <c r="A507" s="11"/>
      <c r="B507" s="12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22.5" customHeight="1">
      <c r="A508" s="11"/>
      <c r="B508" s="12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22.5" customHeight="1">
      <c r="A509" s="11"/>
      <c r="B509" s="12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22.5" customHeight="1">
      <c r="A510" s="11"/>
      <c r="B510" s="12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22.5" customHeight="1">
      <c r="A511" s="11"/>
      <c r="B511" s="12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22.5" customHeight="1">
      <c r="A512" s="11"/>
      <c r="B512" s="12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22.5" customHeight="1">
      <c r="A513" s="11"/>
      <c r="B513" s="12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22.5" customHeight="1">
      <c r="A514" s="11"/>
      <c r="B514" s="12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22.5" customHeight="1">
      <c r="A515" s="11"/>
      <c r="B515" s="12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22.5" customHeight="1">
      <c r="A516" s="11"/>
      <c r="B516" s="12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22.5" customHeight="1">
      <c r="A517" s="11"/>
      <c r="B517" s="12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22.5" customHeight="1">
      <c r="A518" s="11"/>
      <c r="B518" s="12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22.5" customHeight="1">
      <c r="A519" s="11"/>
      <c r="B519" s="12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22.5" customHeight="1">
      <c r="A520" s="11"/>
      <c r="B520" s="12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22.5" customHeight="1">
      <c r="A521" s="11"/>
      <c r="B521" s="12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22.5" customHeight="1">
      <c r="A522" s="11"/>
      <c r="B522" s="12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22.5" customHeight="1">
      <c r="A523" s="11"/>
      <c r="B523" s="12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22.5" customHeight="1">
      <c r="A524" s="11"/>
      <c r="B524" s="12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22.5" customHeight="1">
      <c r="A525" s="11"/>
      <c r="B525" s="12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22.5" customHeight="1">
      <c r="A526" s="11"/>
      <c r="B526" s="12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22.5" customHeight="1">
      <c r="A527" s="11"/>
      <c r="B527" s="12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22.5" customHeight="1">
      <c r="A528" s="11"/>
      <c r="B528" s="12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22.5" customHeight="1">
      <c r="A529" s="11"/>
      <c r="B529" s="12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22.5" customHeight="1">
      <c r="A530" s="11"/>
      <c r="B530" s="12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22.5" customHeight="1">
      <c r="A531" s="11"/>
      <c r="B531" s="12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22.5" customHeight="1">
      <c r="A532" s="11"/>
      <c r="B532" s="12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22.5" customHeight="1">
      <c r="A533" s="11"/>
      <c r="B533" s="12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22.5" customHeight="1">
      <c r="A534" s="11"/>
      <c r="B534" s="12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22.5" customHeight="1">
      <c r="A535" s="11"/>
      <c r="B535" s="12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22.5" customHeight="1">
      <c r="A536" s="11"/>
      <c r="B536" s="12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22.5" customHeight="1">
      <c r="A537" s="11"/>
      <c r="B537" s="12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22.5" customHeight="1">
      <c r="A538" s="11"/>
      <c r="B538" s="12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22.5" customHeight="1">
      <c r="A539" s="11"/>
      <c r="B539" s="12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22.5" customHeight="1">
      <c r="A540" s="11"/>
      <c r="B540" s="12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22.5" customHeight="1">
      <c r="A541" s="11"/>
      <c r="B541" s="12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22.5" customHeight="1">
      <c r="A542" s="11"/>
      <c r="B542" s="12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22.5" customHeight="1">
      <c r="A543" s="11"/>
      <c r="B543" s="12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22.5" customHeight="1">
      <c r="A544" s="11"/>
      <c r="B544" s="12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22.5" customHeight="1">
      <c r="A545" s="11"/>
      <c r="B545" s="12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22.5" customHeight="1">
      <c r="A546" s="11"/>
      <c r="B546" s="12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22.5" customHeight="1">
      <c r="A547" s="11"/>
      <c r="B547" s="12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22.5" customHeight="1">
      <c r="A548" s="11"/>
      <c r="B548" s="12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22.5" customHeight="1">
      <c r="A549" s="11"/>
      <c r="B549" s="12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22.5" customHeight="1">
      <c r="A550" s="11"/>
      <c r="B550" s="12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22.5" customHeight="1">
      <c r="A551" s="11"/>
      <c r="B551" s="12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22.5" customHeight="1">
      <c r="A552" s="11"/>
      <c r="B552" s="12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22.5" customHeight="1">
      <c r="A553" s="11"/>
      <c r="B553" s="12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22.5" customHeight="1">
      <c r="A554" s="11"/>
      <c r="B554" s="12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22.5" customHeight="1">
      <c r="A555" s="11"/>
      <c r="B555" s="12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22.5" customHeight="1">
      <c r="A556" s="11"/>
      <c r="B556" s="12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22.5" customHeight="1">
      <c r="A557" s="11"/>
      <c r="B557" s="12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22.5" customHeight="1">
      <c r="A558" s="11"/>
      <c r="B558" s="12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22.5" customHeight="1">
      <c r="A559" s="11"/>
      <c r="B559" s="12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22.5" customHeight="1">
      <c r="A560" s="11"/>
      <c r="B560" s="12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22.5" customHeight="1">
      <c r="A561" s="11"/>
      <c r="B561" s="12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22.5" customHeight="1">
      <c r="A562" s="11"/>
      <c r="B562" s="12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22.5" customHeight="1">
      <c r="A563" s="11"/>
      <c r="B563" s="12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22.5" customHeight="1">
      <c r="A564" s="11"/>
      <c r="B564" s="12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22.5" customHeight="1">
      <c r="A565" s="11"/>
      <c r="B565" s="12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22.5" customHeight="1">
      <c r="A566" s="11"/>
      <c r="B566" s="12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22.5" customHeight="1">
      <c r="A567" s="11"/>
      <c r="B567" s="12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22.5" customHeight="1">
      <c r="A568" s="11"/>
      <c r="B568" s="12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22.5" customHeight="1">
      <c r="A569" s="11"/>
      <c r="B569" s="12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22.5" customHeight="1">
      <c r="A570" s="11"/>
      <c r="B570" s="12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22.5" customHeight="1">
      <c r="A571" s="11"/>
      <c r="B571" s="12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22.5" customHeight="1">
      <c r="A572" s="11"/>
      <c r="B572" s="12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22.5" customHeight="1">
      <c r="A573" s="11"/>
      <c r="B573" s="12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22.5" customHeight="1">
      <c r="A574" s="11"/>
      <c r="B574" s="12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22.5" customHeight="1">
      <c r="A575" s="11"/>
      <c r="B575" s="12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22.5" customHeight="1">
      <c r="A576" s="11"/>
      <c r="B576" s="12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22.5" customHeight="1">
      <c r="A577" s="11"/>
      <c r="B577" s="12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22.5" customHeight="1">
      <c r="A578" s="11"/>
      <c r="B578" s="12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22.5" customHeight="1">
      <c r="A579" s="11"/>
      <c r="B579" s="12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22.5" customHeight="1">
      <c r="A580" s="11"/>
      <c r="B580" s="12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22.5" customHeight="1">
      <c r="A581" s="11"/>
      <c r="B581" s="12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22.5" customHeight="1">
      <c r="A582" s="11"/>
      <c r="B582" s="12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22.5" customHeight="1">
      <c r="A583" s="11"/>
      <c r="B583" s="12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22.5" customHeight="1">
      <c r="A584" s="11"/>
      <c r="B584" s="12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22.5" customHeight="1">
      <c r="A585" s="11"/>
      <c r="B585" s="12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22.5" customHeight="1">
      <c r="A586" s="11"/>
      <c r="B586" s="12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22.5" customHeight="1">
      <c r="A587" s="11"/>
      <c r="B587" s="12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22.5" customHeight="1">
      <c r="A588" s="11"/>
      <c r="B588" s="12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22.5" customHeight="1">
      <c r="A589" s="11"/>
      <c r="B589" s="12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22.5" customHeight="1">
      <c r="A590" s="11"/>
      <c r="B590" s="12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22.5" customHeight="1">
      <c r="A591" s="11"/>
      <c r="B591" s="12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22.5" customHeight="1">
      <c r="A592" s="11"/>
      <c r="B592" s="12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22.5" customHeight="1">
      <c r="A593" s="11"/>
      <c r="B593" s="12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22.5" customHeight="1">
      <c r="A594" s="11"/>
      <c r="B594" s="12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22.5" customHeight="1">
      <c r="A595" s="11"/>
      <c r="B595" s="12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22.5" customHeight="1">
      <c r="A596" s="11"/>
      <c r="B596" s="12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22.5" customHeight="1">
      <c r="A597" s="11"/>
      <c r="B597" s="12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22.5" customHeight="1">
      <c r="A598" s="11"/>
      <c r="B598" s="12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22.5" customHeight="1">
      <c r="A599" s="11"/>
      <c r="B599" s="12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22.5" customHeight="1">
      <c r="A600" s="11"/>
      <c r="B600" s="12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22.5" customHeight="1">
      <c r="A601" s="11"/>
      <c r="B601" s="12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22.5" customHeight="1">
      <c r="A602" s="11"/>
      <c r="B602" s="12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22.5" customHeight="1">
      <c r="A603" s="11"/>
      <c r="B603" s="12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22.5" customHeight="1">
      <c r="A604" s="11"/>
      <c r="B604" s="12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22.5" customHeight="1">
      <c r="A605" s="11"/>
      <c r="B605" s="12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22.5" customHeight="1">
      <c r="A606" s="11"/>
      <c r="B606" s="12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22.5" customHeight="1">
      <c r="A607" s="11"/>
      <c r="B607" s="12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22.5" customHeight="1">
      <c r="A608" s="11"/>
      <c r="B608" s="12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22.5" customHeight="1">
      <c r="A609" s="11"/>
      <c r="B609" s="12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22.5" customHeight="1">
      <c r="A610" s="11"/>
      <c r="B610" s="12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22.5" customHeight="1">
      <c r="A611" s="11"/>
      <c r="B611" s="12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22.5" customHeight="1">
      <c r="A612" s="11"/>
      <c r="B612" s="12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22.5" customHeight="1">
      <c r="A613" s="11"/>
      <c r="B613" s="12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22.5" customHeight="1">
      <c r="A614" s="11"/>
      <c r="B614" s="12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22.5" customHeight="1">
      <c r="A615" s="11"/>
      <c r="B615" s="12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22.5" customHeight="1">
      <c r="A616" s="11"/>
      <c r="B616" s="12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22.5" customHeight="1">
      <c r="A617" s="11"/>
      <c r="B617" s="12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22.5" customHeight="1">
      <c r="A618" s="11"/>
      <c r="B618" s="12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22.5" customHeight="1">
      <c r="A619" s="11"/>
      <c r="B619" s="12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22.5" customHeight="1">
      <c r="A620" s="11"/>
      <c r="B620" s="12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22.5" customHeight="1">
      <c r="A621" s="11"/>
      <c r="B621" s="12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22.5" customHeight="1">
      <c r="A622" s="11"/>
      <c r="B622" s="12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22.5" customHeight="1">
      <c r="A623" s="11"/>
      <c r="B623" s="12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22.5" customHeight="1">
      <c r="A624" s="11"/>
      <c r="B624" s="12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22.5" customHeight="1">
      <c r="A625" s="11"/>
      <c r="B625" s="12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22.5" customHeight="1">
      <c r="A626" s="11"/>
      <c r="B626" s="12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22.5" customHeight="1">
      <c r="A627" s="11"/>
      <c r="B627" s="12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22.5" customHeight="1">
      <c r="A628" s="11"/>
      <c r="B628" s="12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22.5" customHeight="1">
      <c r="A629" s="11"/>
      <c r="B629" s="12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22.5" customHeight="1">
      <c r="A630" s="11"/>
      <c r="B630" s="12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22.5" customHeight="1">
      <c r="A631" s="11"/>
      <c r="B631" s="12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22.5" customHeight="1">
      <c r="A632" s="11"/>
      <c r="B632" s="12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22.5" customHeight="1">
      <c r="A633" s="11"/>
      <c r="B633" s="12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22.5" customHeight="1">
      <c r="A634" s="11"/>
      <c r="B634" s="12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22.5" customHeight="1">
      <c r="A635" s="11"/>
      <c r="B635" s="12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22.5" customHeight="1">
      <c r="A636" s="11"/>
      <c r="B636" s="12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22.5" customHeight="1">
      <c r="A637" s="11"/>
      <c r="B637" s="12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22.5" customHeight="1">
      <c r="A638" s="11"/>
      <c r="B638" s="12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22.5" customHeight="1">
      <c r="A639" s="11"/>
      <c r="B639" s="12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22.5" customHeight="1">
      <c r="A640" s="11"/>
      <c r="B640" s="12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22.5" customHeight="1">
      <c r="A641" s="11"/>
      <c r="B641" s="12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22.5" customHeight="1">
      <c r="A642" s="11"/>
      <c r="B642" s="12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22.5" customHeight="1">
      <c r="A643" s="11"/>
      <c r="B643" s="12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22.5" customHeight="1">
      <c r="A644" s="11"/>
      <c r="B644" s="12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22.5" customHeight="1">
      <c r="A645" s="11"/>
      <c r="B645" s="12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22.5" customHeight="1">
      <c r="A646" s="11"/>
      <c r="B646" s="12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22.5" customHeight="1">
      <c r="A647" s="11"/>
      <c r="B647" s="12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22.5" customHeight="1">
      <c r="A648" s="11"/>
      <c r="B648" s="12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22.5" customHeight="1">
      <c r="A649" s="11"/>
      <c r="B649" s="12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22.5" customHeight="1">
      <c r="A650" s="11"/>
      <c r="B650" s="12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22.5" customHeight="1">
      <c r="A651" s="11"/>
      <c r="B651" s="12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22.5" customHeight="1">
      <c r="A652" s="11"/>
      <c r="B652" s="12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22.5" customHeight="1">
      <c r="A653" s="11"/>
      <c r="B653" s="12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22.5" customHeight="1">
      <c r="A654" s="11"/>
      <c r="B654" s="12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22.5" customHeight="1">
      <c r="A655" s="11"/>
      <c r="B655" s="12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2.5" customHeight="1">
      <c r="A656" s="11"/>
      <c r="B656" s="12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22.5" customHeight="1">
      <c r="A657" s="11"/>
      <c r="B657" s="12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22.5" customHeight="1">
      <c r="A658" s="11"/>
      <c r="B658" s="12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22.5" customHeight="1">
      <c r="A659" s="11"/>
      <c r="B659" s="12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22.5" customHeight="1">
      <c r="A660" s="11"/>
      <c r="B660" s="12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22.5" customHeight="1">
      <c r="A661" s="11"/>
      <c r="B661" s="12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22.5" customHeight="1">
      <c r="A662" s="11"/>
      <c r="B662" s="12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22.5" customHeight="1">
      <c r="A663" s="11"/>
      <c r="B663" s="12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22.5" customHeight="1">
      <c r="A664" s="11"/>
      <c r="B664" s="12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22.5" customHeight="1">
      <c r="A665" s="11"/>
      <c r="B665" s="12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22.5" customHeight="1">
      <c r="A666" s="11"/>
      <c r="B666" s="12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22.5" customHeight="1">
      <c r="A667" s="11"/>
      <c r="B667" s="12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22.5" customHeight="1">
      <c r="A668" s="11"/>
      <c r="B668" s="12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22.5" customHeight="1">
      <c r="A669" s="11"/>
      <c r="B669" s="12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22.5" customHeight="1">
      <c r="A670" s="11"/>
      <c r="B670" s="12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22.5" customHeight="1">
      <c r="A671" s="11"/>
      <c r="B671" s="12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22.5" customHeight="1">
      <c r="A672" s="11"/>
      <c r="B672" s="12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22.5" customHeight="1">
      <c r="A673" s="11"/>
      <c r="B673" s="12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22.5" customHeight="1">
      <c r="A674" s="11"/>
      <c r="B674" s="12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22.5" customHeight="1">
      <c r="A675" s="11"/>
      <c r="B675" s="12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22.5" customHeight="1">
      <c r="A676" s="11"/>
      <c r="B676" s="12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22.5" customHeight="1">
      <c r="A677" s="11"/>
      <c r="B677" s="12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22.5" customHeight="1">
      <c r="A678" s="11"/>
      <c r="B678" s="12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22.5" customHeight="1">
      <c r="A679" s="11"/>
      <c r="B679" s="12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22.5" customHeight="1">
      <c r="A680" s="11"/>
      <c r="B680" s="12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22.5" customHeight="1">
      <c r="A681" s="11"/>
      <c r="B681" s="12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22.5" customHeight="1">
      <c r="A682" s="11"/>
      <c r="B682" s="12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22.5" customHeight="1">
      <c r="A683" s="11"/>
      <c r="B683" s="12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22.5" customHeight="1">
      <c r="A684" s="11"/>
      <c r="B684" s="12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22.5" customHeight="1">
      <c r="A685" s="11"/>
      <c r="B685" s="12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22.5" customHeight="1">
      <c r="A686" s="11"/>
      <c r="B686" s="12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22.5" customHeight="1">
      <c r="A687" s="11"/>
      <c r="B687" s="12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22.5" customHeight="1">
      <c r="A688" s="11"/>
      <c r="B688" s="12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22.5" customHeight="1">
      <c r="A689" s="11"/>
      <c r="B689" s="12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22.5" customHeight="1">
      <c r="A690" s="11"/>
      <c r="B690" s="12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22.5" customHeight="1">
      <c r="A691" s="11"/>
      <c r="B691" s="12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22.5" customHeight="1">
      <c r="A692" s="11"/>
      <c r="B692" s="12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22.5" customHeight="1">
      <c r="A693" s="11"/>
      <c r="B693" s="12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22.5" customHeight="1">
      <c r="A694" s="11"/>
      <c r="B694" s="12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22.5" customHeight="1">
      <c r="A695" s="11"/>
      <c r="B695" s="12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22.5" customHeight="1">
      <c r="A696" s="11"/>
      <c r="B696" s="12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22.5" customHeight="1">
      <c r="A697" s="11"/>
      <c r="B697" s="12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22.5" customHeight="1">
      <c r="A698" s="11"/>
      <c r="B698" s="12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22.5" customHeight="1">
      <c r="A699" s="11"/>
      <c r="B699" s="12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22.5" customHeight="1">
      <c r="A700" s="11"/>
      <c r="B700" s="12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22.5" customHeight="1">
      <c r="A701" s="11"/>
      <c r="B701" s="12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22.5" customHeight="1">
      <c r="A702" s="11"/>
      <c r="B702" s="12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22.5" customHeight="1">
      <c r="A703" s="11"/>
      <c r="B703" s="12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22.5" customHeight="1">
      <c r="A704" s="11"/>
      <c r="B704" s="12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22.5" customHeight="1">
      <c r="A705" s="11"/>
      <c r="B705" s="12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22.5" customHeight="1">
      <c r="A706" s="11"/>
      <c r="B706" s="12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22.5" customHeight="1">
      <c r="A707" s="11"/>
      <c r="B707" s="12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22.5" customHeight="1">
      <c r="A708" s="11"/>
      <c r="B708" s="12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22.5" customHeight="1">
      <c r="A709" s="11"/>
      <c r="B709" s="12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22.5" customHeight="1">
      <c r="A710" s="11"/>
      <c r="B710" s="12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22.5" customHeight="1">
      <c r="A711" s="11"/>
      <c r="B711" s="12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22.5" customHeight="1">
      <c r="A712" s="11"/>
      <c r="B712" s="12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22.5" customHeight="1">
      <c r="A713" s="11"/>
      <c r="B713" s="12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22.5" customHeight="1">
      <c r="A714" s="11"/>
      <c r="B714" s="12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22.5" customHeight="1">
      <c r="A715" s="11"/>
      <c r="B715" s="12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22.5" customHeight="1">
      <c r="A716" s="11"/>
      <c r="B716" s="12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22.5" customHeight="1">
      <c r="A717" s="11"/>
      <c r="B717" s="12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22.5" customHeight="1">
      <c r="A718" s="11"/>
      <c r="B718" s="12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22.5" customHeight="1">
      <c r="A719" s="11"/>
      <c r="B719" s="12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22.5" customHeight="1">
      <c r="A720" s="11"/>
      <c r="B720" s="12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22.5" customHeight="1">
      <c r="A721" s="11"/>
      <c r="B721" s="12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22.5" customHeight="1">
      <c r="A722" s="11"/>
      <c r="B722" s="12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22.5" customHeight="1">
      <c r="A723" s="11"/>
      <c r="B723" s="12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22.5" customHeight="1">
      <c r="A724" s="11"/>
      <c r="B724" s="12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22.5" customHeight="1">
      <c r="A725" s="11"/>
      <c r="B725" s="12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22.5" customHeight="1">
      <c r="A726" s="11"/>
      <c r="B726" s="12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22.5" customHeight="1">
      <c r="A727" s="11"/>
      <c r="B727" s="12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22.5" customHeight="1">
      <c r="A728" s="11"/>
      <c r="B728" s="12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22.5" customHeight="1">
      <c r="A729" s="11"/>
      <c r="B729" s="12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22.5" customHeight="1">
      <c r="A730" s="11"/>
      <c r="B730" s="12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22.5" customHeight="1">
      <c r="A731" s="11"/>
      <c r="B731" s="12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22.5" customHeight="1">
      <c r="A732" s="11"/>
      <c r="B732" s="12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22.5" customHeight="1">
      <c r="A733" s="11"/>
      <c r="B733" s="12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22.5" customHeight="1">
      <c r="A734" s="11"/>
      <c r="B734" s="12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22.5" customHeight="1">
      <c r="A735" s="11"/>
      <c r="B735" s="12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22.5" customHeight="1">
      <c r="A736" s="11"/>
      <c r="B736" s="12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22.5" customHeight="1">
      <c r="A737" s="11"/>
      <c r="B737" s="12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22.5" customHeight="1">
      <c r="A738" s="11"/>
      <c r="B738" s="12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22.5" customHeight="1">
      <c r="A739" s="11"/>
      <c r="B739" s="12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22.5" customHeight="1">
      <c r="A740" s="11"/>
      <c r="B740" s="12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22.5" customHeight="1">
      <c r="A741" s="11"/>
      <c r="B741" s="12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22.5" customHeight="1">
      <c r="A742" s="11"/>
      <c r="B742" s="12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22.5" customHeight="1">
      <c r="A743" s="11"/>
      <c r="B743" s="12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22.5" customHeight="1">
      <c r="A744" s="11"/>
      <c r="B744" s="12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22.5" customHeight="1">
      <c r="A745" s="11"/>
      <c r="B745" s="12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22.5" customHeight="1">
      <c r="A746" s="11"/>
      <c r="B746" s="12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22.5" customHeight="1">
      <c r="A747" s="11"/>
      <c r="B747" s="12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22.5" customHeight="1">
      <c r="A748" s="11"/>
      <c r="B748" s="12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22.5" customHeight="1">
      <c r="A749" s="11"/>
      <c r="B749" s="12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22.5" customHeight="1">
      <c r="A750" s="11"/>
      <c r="B750" s="12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22.5" customHeight="1">
      <c r="A751" s="11"/>
      <c r="B751" s="12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22.5" customHeight="1">
      <c r="A752" s="11"/>
      <c r="B752" s="12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22.5" customHeight="1">
      <c r="A753" s="11"/>
      <c r="B753" s="12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22.5" customHeight="1">
      <c r="A754" s="11"/>
      <c r="B754" s="12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22.5" customHeight="1">
      <c r="A755" s="11"/>
      <c r="B755" s="12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22.5" customHeight="1">
      <c r="A756" s="11"/>
      <c r="B756" s="12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22.5" customHeight="1">
      <c r="A757" s="11"/>
      <c r="B757" s="12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22.5" customHeight="1">
      <c r="A758" s="11"/>
      <c r="B758" s="12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22.5" customHeight="1">
      <c r="A759" s="11"/>
      <c r="B759" s="12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22.5" customHeight="1">
      <c r="A760" s="11"/>
      <c r="B760" s="12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22.5" customHeight="1">
      <c r="A761" s="11"/>
      <c r="B761" s="12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22.5" customHeight="1">
      <c r="A762" s="11"/>
      <c r="B762" s="12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22.5" customHeight="1">
      <c r="A763" s="11"/>
      <c r="B763" s="12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2.5" customHeight="1">
      <c r="A764" s="11"/>
      <c r="B764" s="12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22.5" customHeight="1">
      <c r="A765" s="11"/>
      <c r="B765" s="12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22.5" customHeight="1">
      <c r="A766" s="11"/>
      <c r="B766" s="12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22.5" customHeight="1">
      <c r="A767" s="11"/>
      <c r="B767" s="12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22.5" customHeight="1">
      <c r="A768" s="11"/>
      <c r="B768" s="12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22.5" customHeight="1">
      <c r="A769" s="11"/>
      <c r="B769" s="12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22.5" customHeight="1">
      <c r="A770" s="11"/>
      <c r="B770" s="12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22.5" customHeight="1">
      <c r="A771" s="11"/>
      <c r="B771" s="12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22.5" customHeight="1">
      <c r="A772" s="11"/>
      <c r="B772" s="12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22.5" customHeight="1">
      <c r="A773" s="11"/>
      <c r="B773" s="12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22.5" customHeight="1">
      <c r="A774" s="11"/>
      <c r="B774" s="12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22.5" customHeight="1">
      <c r="A775" s="11"/>
      <c r="B775" s="12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22.5" customHeight="1">
      <c r="A776" s="11"/>
      <c r="B776" s="12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22.5" customHeight="1">
      <c r="A777" s="11"/>
      <c r="B777" s="12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22.5" customHeight="1">
      <c r="A778" s="11"/>
      <c r="B778" s="12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22.5" customHeight="1">
      <c r="A779" s="11"/>
      <c r="B779" s="12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22.5" customHeight="1">
      <c r="A780" s="11"/>
      <c r="B780" s="12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22.5" customHeight="1">
      <c r="A781" s="11"/>
      <c r="B781" s="12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22.5" customHeight="1">
      <c r="A782" s="11"/>
      <c r="B782" s="12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22.5" customHeight="1">
      <c r="A783" s="11"/>
      <c r="B783" s="12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22.5" customHeight="1">
      <c r="A784" s="11"/>
      <c r="B784" s="12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22.5" customHeight="1">
      <c r="A785" s="11"/>
      <c r="B785" s="12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22.5" customHeight="1">
      <c r="A786" s="11"/>
      <c r="B786" s="12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22.5" customHeight="1">
      <c r="A787" s="11"/>
      <c r="B787" s="12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22.5" customHeight="1">
      <c r="A788" s="11"/>
      <c r="B788" s="12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22.5" customHeight="1">
      <c r="A789" s="11"/>
      <c r="B789" s="12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22.5" customHeight="1">
      <c r="A790" s="11"/>
      <c r="B790" s="12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22.5" customHeight="1">
      <c r="A791" s="11"/>
      <c r="B791" s="12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22.5" customHeight="1">
      <c r="A792" s="11"/>
      <c r="B792" s="12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22.5" customHeight="1">
      <c r="A793" s="11"/>
      <c r="B793" s="12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22.5" customHeight="1">
      <c r="A794" s="11"/>
      <c r="B794" s="12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22.5" customHeight="1">
      <c r="A795" s="11"/>
      <c r="B795" s="12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22.5" customHeight="1">
      <c r="A796" s="11"/>
      <c r="B796" s="12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22.5" customHeight="1">
      <c r="A797" s="11"/>
      <c r="B797" s="12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22.5" customHeight="1">
      <c r="A798" s="11"/>
      <c r="B798" s="12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22.5" customHeight="1">
      <c r="A799" s="11"/>
      <c r="B799" s="12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22.5" customHeight="1">
      <c r="A800" s="11"/>
      <c r="B800" s="12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22.5" customHeight="1">
      <c r="A801" s="11"/>
      <c r="B801" s="12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22.5" customHeight="1">
      <c r="A802" s="11"/>
      <c r="B802" s="12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22.5" customHeight="1">
      <c r="A803" s="11"/>
      <c r="B803" s="12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22.5" customHeight="1">
      <c r="A804" s="11"/>
      <c r="B804" s="12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22.5" customHeight="1">
      <c r="A805" s="11"/>
      <c r="B805" s="12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22.5" customHeight="1">
      <c r="A806" s="11"/>
      <c r="B806" s="12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22.5" customHeight="1">
      <c r="A807" s="11"/>
      <c r="B807" s="12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22.5" customHeight="1">
      <c r="A808" s="11"/>
      <c r="B808" s="12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22.5" customHeight="1">
      <c r="A809" s="11"/>
      <c r="B809" s="12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22.5" customHeight="1">
      <c r="A810" s="11"/>
      <c r="B810" s="12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22.5" customHeight="1">
      <c r="A811" s="11"/>
      <c r="B811" s="12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22.5" customHeight="1">
      <c r="A812" s="11"/>
      <c r="B812" s="12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22.5" customHeight="1">
      <c r="A813" s="11"/>
      <c r="B813" s="12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22.5" customHeight="1">
      <c r="A814" s="11"/>
      <c r="B814" s="12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22.5" customHeight="1">
      <c r="A815" s="11"/>
      <c r="B815" s="12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22.5" customHeight="1">
      <c r="A816" s="11"/>
      <c r="B816" s="12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22.5" customHeight="1">
      <c r="A817" s="11"/>
      <c r="B817" s="12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22.5" customHeight="1">
      <c r="A818" s="11"/>
      <c r="B818" s="12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22.5" customHeight="1">
      <c r="A819" s="11"/>
      <c r="B819" s="12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22.5" customHeight="1">
      <c r="A820" s="11"/>
      <c r="B820" s="12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22.5" customHeight="1">
      <c r="A821" s="11"/>
      <c r="B821" s="12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22.5" customHeight="1">
      <c r="A822" s="11"/>
      <c r="B822" s="12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22.5" customHeight="1">
      <c r="A823" s="11"/>
      <c r="B823" s="12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22.5" customHeight="1">
      <c r="A824" s="11"/>
      <c r="B824" s="12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22.5" customHeight="1">
      <c r="A825" s="11"/>
      <c r="B825" s="12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22.5" customHeight="1">
      <c r="A826" s="11"/>
      <c r="B826" s="12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22.5" customHeight="1">
      <c r="A827" s="11"/>
      <c r="B827" s="12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22.5" customHeight="1">
      <c r="A828" s="11"/>
      <c r="B828" s="12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22.5" customHeight="1">
      <c r="A829" s="11"/>
      <c r="B829" s="12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22.5" customHeight="1">
      <c r="A830" s="11"/>
      <c r="B830" s="12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22.5" customHeight="1">
      <c r="A831" s="11"/>
      <c r="B831" s="12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22.5" customHeight="1">
      <c r="A832" s="11"/>
      <c r="B832" s="12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22.5" customHeight="1">
      <c r="A833" s="11"/>
      <c r="B833" s="12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22.5" customHeight="1">
      <c r="A834" s="11"/>
      <c r="B834" s="12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22.5" customHeight="1">
      <c r="A835" s="11"/>
      <c r="B835" s="12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22.5" customHeight="1">
      <c r="A836" s="11"/>
      <c r="B836" s="12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22.5" customHeight="1">
      <c r="A837" s="11"/>
      <c r="B837" s="12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22.5" customHeight="1">
      <c r="A838" s="11"/>
      <c r="B838" s="12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22.5" customHeight="1">
      <c r="A839" s="11"/>
      <c r="B839" s="12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22.5" customHeight="1">
      <c r="A840" s="11"/>
      <c r="B840" s="12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22.5" customHeight="1">
      <c r="A841" s="11"/>
      <c r="B841" s="12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22.5" customHeight="1">
      <c r="A842" s="11"/>
      <c r="B842" s="12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22.5" customHeight="1">
      <c r="A843" s="11"/>
      <c r="B843" s="12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22.5" customHeight="1">
      <c r="A844" s="11"/>
      <c r="B844" s="12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22.5" customHeight="1">
      <c r="A845" s="11"/>
      <c r="B845" s="12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22.5" customHeight="1">
      <c r="A846" s="11"/>
      <c r="B846" s="12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22.5" customHeight="1">
      <c r="A847" s="11"/>
      <c r="B847" s="12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22.5" customHeight="1">
      <c r="A848" s="11"/>
      <c r="B848" s="12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22.5" customHeight="1">
      <c r="A849" s="11"/>
      <c r="B849" s="12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22.5" customHeight="1">
      <c r="A850" s="11"/>
      <c r="B850" s="12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22.5" customHeight="1">
      <c r="A851" s="11"/>
      <c r="B851" s="12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22.5" customHeight="1">
      <c r="A852" s="11"/>
      <c r="B852" s="12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22.5" customHeight="1">
      <c r="A853" s="11"/>
      <c r="B853" s="12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22.5" customHeight="1">
      <c r="A854" s="11"/>
      <c r="B854" s="12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22.5" customHeight="1">
      <c r="A855" s="11"/>
      <c r="B855" s="12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22.5" customHeight="1">
      <c r="A856" s="11"/>
      <c r="B856" s="12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22.5" customHeight="1">
      <c r="A857" s="11"/>
      <c r="B857" s="12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22.5" customHeight="1">
      <c r="A858" s="11"/>
      <c r="B858" s="12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22.5" customHeight="1">
      <c r="A859" s="11"/>
      <c r="B859" s="12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22.5" customHeight="1">
      <c r="A860" s="11"/>
      <c r="B860" s="12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22.5" customHeight="1">
      <c r="A861" s="11"/>
      <c r="B861" s="12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22.5" customHeight="1">
      <c r="A862" s="11"/>
      <c r="B862" s="12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22.5" customHeight="1">
      <c r="A863" s="11"/>
      <c r="B863" s="12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22.5" customHeight="1">
      <c r="A864" s="11"/>
      <c r="B864" s="12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22.5" customHeight="1">
      <c r="A865" s="11"/>
      <c r="B865" s="12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22.5" customHeight="1">
      <c r="A866" s="11"/>
      <c r="B866" s="12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22.5" customHeight="1">
      <c r="A867" s="11"/>
      <c r="B867" s="12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22.5" customHeight="1">
      <c r="A868" s="11"/>
      <c r="B868" s="12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22.5" customHeight="1">
      <c r="A869" s="11"/>
      <c r="B869" s="12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22.5" customHeight="1">
      <c r="A870" s="11"/>
      <c r="B870" s="12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22.5" customHeight="1">
      <c r="A871" s="11"/>
      <c r="B871" s="12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22.5" customHeight="1">
      <c r="A872" s="11"/>
      <c r="B872" s="12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22.5" customHeight="1">
      <c r="A873" s="11"/>
      <c r="B873" s="12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22.5" customHeight="1">
      <c r="A874" s="11"/>
      <c r="B874" s="12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22.5" customHeight="1">
      <c r="A875" s="11"/>
      <c r="B875" s="12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22.5" customHeight="1">
      <c r="A876" s="11"/>
      <c r="B876" s="12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22.5" customHeight="1">
      <c r="A877" s="11"/>
      <c r="B877" s="12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22.5" customHeight="1">
      <c r="A878" s="11"/>
      <c r="B878" s="12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22.5" customHeight="1">
      <c r="A879" s="11"/>
      <c r="B879" s="12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22.5" customHeight="1">
      <c r="A880" s="11"/>
      <c r="B880" s="12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22.5" customHeight="1">
      <c r="A881" s="11"/>
      <c r="B881" s="12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22.5" customHeight="1">
      <c r="A882" s="11"/>
      <c r="B882" s="12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22.5" customHeight="1">
      <c r="A883" s="11"/>
      <c r="B883" s="12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22.5" customHeight="1">
      <c r="A884" s="11"/>
      <c r="B884" s="12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22.5" customHeight="1">
      <c r="A885" s="11"/>
      <c r="B885" s="12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22.5" customHeight="1">
      <c r="A886" s="11"/>
      <c r="B886" s="12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22.5" customHeight="1">
      <c r="A887" s="11"/>
      <c r="B887" s="12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22.5" customHeight="1">
      <c r="A888" s="11"/>
      <c r="B888" s="12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22.5" customHeight="1">
      <c r="A889" s="11"/>
      <c r="B889" s="12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22.5" customHeight="1">
      <c r="A890" s="11"/>
      <c r="B890" s="12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22.5" customHeight="1">
      <c r="A891" s="11"/>
      <c r="B891" s="12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22.5" customHeight="1">
      <c r="A892" s="11"/>
      <c r="B892" s="12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22.5" customHeight="1">
      <c r="A893" s="11"/>
      <c r="B893" s="12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22.5" customHeight="1">
      <c r="A894" s="11"/>
      <c r="B894" s="12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22.5" customHeight="1">
      <c r="A895" s="11"/>
      <c r="B895" s="12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22.5" customHeight="1">
      <c r="A896" s="11"/>
      <c r="B896" s="12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22.5" customHeight="1">
      <c r="A897" s="11"/>
      <c r="B897" s="12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22.5" customHeight="1">
      <c r="A898" s="11"/>
      <c r="B898" s="12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22.5" customHeight="1">
      <c r="A899" s="11"/>
      <c r="B899" s="12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22.5" customHeight="1">
      <c r="A900" s="11"/>
      <c r="B900" s="12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22.5" customHeight="1">
      <c r="A901" s="11"/>
      <c r="B901" s="12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22.5" customHeight="1">
      <c r="A902" s="11"/>
      <c r="B902" s="12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22.5" customHeight="1">
      <c r="A903" s="11"/>
      <c r="B903" s="12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22.5" customHeight="1">
      <c r="A904" s="11"/>
      <c r="B904" s="12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22.5" customHeight="1">
      <c r="A905" s="11"/>
      <c r="B905" s="12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22.5" customHeight="1">
      <c r="A906" s="11"/>
      <c r="B906" s="12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22.5" customHeight="1">
      <c r="A907" s="11"/>
      <c r="B907" s="12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22.5" customHeight="1">
      <c r="A908" s="11"/>
      <c r="B908" s="12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22.5" customHeight="1">
      <c r="A909" s="11"/>
      <c r="B909" s="12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22.5" customHeight="1">
      <c r="A910" s="11"/>
      <c r="B910" s="12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22.5" customHeight="1">
      <c r="A911" s="11"/>
      <c r="B911" s="12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22.5" customHeight="1">
      <c r="A912" s="11"/>
      <c r="B912" s="12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22.5" customHeight="1">
      <c r="A913" s="11"/>
      <c r="B913" s="12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22.5" customHeight="1">
      <c r="A914" s="11"/>
      <c r="B914" s="12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22.5" customHeight="1">
      <c r="A915" s="11"/>
      <c r="B915" s="12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22.5" customHeight="1">
      <c r="A916" s="11"/>
      <c r="B916" s="12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22.5" customHeight="1">
      <c r="A917" s="11"/>
      <c r="B917" s="12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22.5" customHeight="1">
      <c r="A918" s="11"/>
      <c r="B918" s="12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22.5" customHeight="1">
      <c r="A919" s="11"/>
      <c r="B919" s="12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22.5" customHeight="1">
      <c r="A920" s="11"/>
      <c r="B920" s="12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22.5" customHeight="1">
      <c r="A921" s="11"/>
      <c r="B921" s="12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22.5" customHeight="1">
      <c r="A922" s="11"/>
      <c r="B922" s="12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22.5" customHeight="1">
      <c r="A923" s="11"/>
      <c r="B923" s="12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22.5" customHeight="1">
      <c r="A924" s="11"/>
      <c r="B924" s="12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22.5" customHeight="1">
      <c r="A925" s="11"/>
      <c r="B925" s="12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22.5" customHeight="1">
      <c r="A926" s="11"/>
      <c r="B926" s="12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22.5" customHeight="1">
      <c r="A927" s="11"/>
      <c r="B927" s="12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22.5" customHeight="1">
      <c r="A928" s="11"/>
      <c r="B928" s="12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22.5" customHeight="1">
      <c r="A929" s="11"/>
      <c r="B929" s="12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22.5" customHeight="1">
      <c r="A930" s="11"/>
      <c r="B930" s="12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22.5" customHeight="1">
      <c r="A931" s="11"/>
      <c r="B931" s="12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22.5" customHeight="1">
      <c r="A932" s="11"/>
      <c r="B932" s="12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22.5" customHeight="1">
      <c r="A933" s="11"/>
      <c r="B933" s="12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22.5" customHeight="1">
      <c r="A934" s="11"/>
      <c r="B934" s="12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22.5" customHeight="1">
      <c r="A935" s="11"/>
      <c r="B935" s="12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22.5" customHeight="1">
      <c r="A936" s="11"/>
      <c r="B936" s="12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22.5" customHeight="1">
      <c r="A937" s="11"/>
      <c r="B937" s="12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22.5" customHeight="1">
      <c r="A938" s="11"/>
      <c r="B938" s="12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22.5" customHeight="1">
      <c r="A939" s="11"/>
      <c r="B939" s="12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22.5" customHeight="1">
      <c r="A940" s="11"/>
      <c r="B940" s="12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22.5" customHeight="1">
      <c r="A941" s="11"/>
      <c r="B941" s="12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22.5" customHeight="1">
      <c r="A942" s="11"/>
      <c r="B942" s="12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22.5" customHeight="1">
      <c r="A943" s="11"/>
      <c r="B943" s="12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22.5" customHeight="1">
      <c r="A944" s="11"/>
      <c r="B944" s="12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22.5" customHeight="1">
      <c r="A945" s="11"/>
      <c r="B945" s="12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22.5" customHeight="1">
      <c r="A946" s="11"/>
      <c r="B946" s="12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22.5" customHeight="1">
      <c r="A947" s="11"/>
      <c r="B947" s="12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22.5" customHeight="1">
      <c r="A948" s="11"/>
      <c r="B948" s="12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22.5" customHeight="1">
      <c r="A949" s="11"/>
      <c r="B949" s="12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22.5" customHeight="1">
      <c r="A950" s="11"/>
      <c r="B950" s="12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22.5" customHeight="1">
      <c r="A951" s="11"/>
      <c r="B951" s="12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22.5" customHeight="1">
      <c r="A952" s="11"/>
      <c r="B952" s="12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22.5" customHeight="1">
      <c r="A953" s="11"/>
      <c r="B953" s="12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22.5" customHeight="1">
      <c r="A954" s="11"/>
      <c r="B954" s="12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22.5" customHeight="1">
      <c r="A955" s="11"/>
      <c r="B955" s="12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22.5" customHeight="1">
      <c r="A956" s="11"/>
      <c r="B956" s="12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22.5" customHeight="1">
      <c r="A957" s="11"/>
      <c r="B957" s="12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22.5" customHeight="1">
      <c r="A958" s="11"/>
      <c r="B958" s="12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22.5" customHeight="1">
      <c r="A959" s="11"/>
      <c r="B959" s="12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22.5" customHeight="1">
      <c r="A960" s="11"/>
      <c r="B960" s="12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22.5" customHeight="1">
      <c r="A961" s="11"/>
      <c r="B961" s="12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22.5" customHeight="1">
      <c r="A962" s="11"/>
      <c r="B962" s="12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22.5" customHeight="1">
      <c r="A963" s="11"/>
      <c r="B963" s="12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22.5" customHeight="1">
      <c r="A964" s="11"/>
      <c r="B964" s="12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22.5" customHeight="1">
      <c r="A965" s="11"/>
      <c r="B965" s="12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22.5" customHeight="1">
      <c r="A966" s="11"/>
      <c r="B966" s="12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22.5" customHeight="1">
      <c r="A967" s="11"/>
      <c r="B967" s="12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22.5" customHeight="1">
      <c r="A968" s="11"/>
      <c r="B968" s="12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22.5" customHeight="1">
      <c r="A969" s="11"/>
      <c r="B969" s="12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22.5" customHeight="1">
      <c r="A970" s="11"/>
      <c r="B970" s="12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22.5" customHeight="1">
      <c r="A971" s="11"/>
      <c r="B971" s="12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22.5" customHeight="1">
      <c r="A972" s="11"/>
      <c r="B972" s="12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22.5" customHeight="1">
      <c r="A973" s="11"/>
      <c r="B973" s="12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22.5" customHeight="1">
      <c r="A974" s="11"/>
      <c r="B974" s="12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22.5" customHeight="1">
      <c r="A975" s="11"/>
      <c r="B975" s="12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22.5" customHeight="1">
      <c r="A976" s="11"/>
      <c r="B976" s="12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22.5" customHeight="1">
      <c r="A977" s="11"/>
      <c r="B977" s="12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22.5" customHeight="1">
      <c r="A978" s="11"/>
      <c r="B978" s="12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22.5" customHeight="1">
      <c r="A979" s="11"/>
      <c r="B979" s="12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22.5" customHeight="1">
      <c r="A980" s="11"/>
      <c r="B980" s="12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22.5" customHeight="1">
      <c r="A981" s="11"/>
      <c r="B981" s="12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22.5" customHeight="1">
      <c r="A982" s="11"/>
      <c r="B982" s="12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22.5" customHeight="1">
      <c r="A983" s="11"/>
      <c r="B983" s="12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22.5" customHeight="1">
      <c r="A984" s="11"/>
      <c r="B984" s="12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22.5" customHeight="1">
      <c r="A985" s="11"/>
      <c r="B985" s="12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22.5" customHeight="1">
      <c r="A986" s="11"/>
      <c r="B986" s="12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22.5" customHeight="1">
      <c r="A987" s="11"/>
      <c r="B987" s="12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22.5" customHeight="1">
      <c r="A988" s="11"/>
      <c r="B988" s="12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22.5" customHeight="1">
      <c r="A989" s="11"/>
      <c r="B989" s="12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22.5" customHeight="1">
      <c r="A990" s="11"/>
      <c r="B990" s="12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22.5" customHeight="1">
      <c r="A991" s="11"/>
      <c r="B991" s="12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22.5" customHeight="1">
      <c r="A992" s="11"/>
      <c r="B992" s="12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22.5" customHeight="1">
      <c r="A993" s="11"/>
      <c r="B993" s="12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22.5" customHeight="1">
      <c r="A994" s="11"/>
      <c r="B994" s="12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22.5" customHeight="1">
      <c r="A995" s="11"/>
      <c r="B995" s="12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22.5" customHeight="1">
      <c r="A996" s="11"/>
      <c r="B996" s="12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22.5" customHeight="1">
      <c r="A997" s="11"/>
      <c r="B997" s="12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22.5" customHeight="1">
      <c r="A998" s="11"/>
      <c r="B998" s="12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22.5" customHeight="1">
      <c r="A999" s="11"/>
      <c r="B999" s="12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22.5" customHeight="1">
      <c r="A1000" s="11"/>
      <c r="B1000" s="12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6" width="8.71"/>
  </cols>
  <sheetData>
    <row r="1" ht="14.25" customHeight="1">
      <c r="A1" s="13" t="s">
        <v>345</v>
      </c>
    </row>
    <row r="2" ht="14.25" customHeight="1">
      <c r="A2" s="13" t="s">
        <v>346</v>
      </c>
    </row>
    <row r="3" ht="14.25" customHeight="1">
      <c r="A3" s="13" t="s">
        <v>347</v>
      </c>
    </row>
    <row r="4" ht="14.25" customHeight="1">
      <c r="A4" s="13" t="s">
        <v>348</v>
      </c>
    </row>
    <row r="5" ht="14.25" customHeight="1">
      <c r="A5" s="13" t="s">
        <v>349</v>
      </c>
    </row>
    <row r="6" ht="14.25" customHeight="1">
      <c r="A6" s="13" t="s">
        <v>245</v>
      </c>
    </row>
    <row r="7" ht="14.25" customHeight="1">
      <c r="A7" s="13" t="s">
        <v>350</v>
      </c>
    </row>
    <row r="8" ht="14.25" customHeight="1">
      <c r="A8" s="13" t="s">
        <v>351</v>
      </c>
    </row>
    <row r="9" ht="14.25" customHeight="1">
      <c r="A9" s="13" t="s">
        <v>352</v>
      </c>
    </row>
    <row r="10" ht="14.25" customHeight="1">
      <c r="A10" s="13" t="s">
        <v>353</v>
      </c>
    </row>
    <row r="11" ht="14.25" customHeight="1">
      <c r="A11" s="13" t="s">
        <v>354</v>
      </c>
    </row>
    <row r="12" ht="14.25" customHeight="1">
      <c r="A12" s="13" t="s">
        <v>355</v>
      </c>
    </row>
    <row r="13" ht="14.25" customHeight="1">
      <c r="A13" s="13" t="s">
        <v>356</v>
      </c>
    </row>
    <row r="14" ht="14.25" customHeight="1">
      <c r="A14" s="13" t="s">
        <v>357</v>
      </c>
    </row>
    <row r="15" ht="14.25" customHeight="1">
      <c r="A15" s="13" t="s">
        <v>358</v>
      </c>
    </row>
    <row r="16" ht="14.25" customHeight="1">
      <c r="A16" s="13" t="s">
        <v>359</v>
      </c>
    </row>
    <row r="17" ht="14.25" customHeight="1">
      <c r="A17" s="13" t="s">
        <v>360</v>
      </c>
    </row>
    <row r="18" ht="14.25" customHeight="1">
      <c r="A18" s="13" t="s">
        <v>361</v>
      </c>
    </row>
    <row r="19" ht="14.25" customHeight="1">
      <c r="A19" s="13" t="s">
        <v>362</v>
      </c>
    </row>
    <row r="20" ht="14.25" customHeight="1">
      <c r="A20" s="13" t="s">
        <v>363</v>
      </c>
    </row>
    <row r="21" ht="14.25" customHeight="1">
      <c r="A21" s="14" t="s">
        <v>364</v>
      </c>
    </row>
    <row r="22" ht="14.25" customHeight="1">
      <c r="A22" s="1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1.57"/>
    <col customWidth="1" min="4" max="4" width="54.71"/>
    <col customWidth="1" min="5" max="26" width="11.57"/>
  </cols>
  <sheetData>
    <row r="1" ht="14.25" customHeight="1">
      <c r="A1" s="14" t="s">
        <v>365</v>
      </c>
      <c r="B1" s="14" t="s">
        <v>366</v>
      </c>
      <c r="C1" s="15" t="s">
        <v>367</v>
      </c>
      <c r="D1" s="13" t="s">
        <v>368</v>
      </c>
    </row>
    <row r="2" ht="14.25" customHeight="1">
      <c r="A2" s="16">
        <v>45081.0</v>
      </c>
      <c r="B2" s="13" t="s">
        <v>345</v>
      </c>
      <c r="C2" s="15">
        <v>12.0</v>
      </c>
      <c r="D2" s="13" t="s">
        <v>369</v>
      </c>
    </row>
    <row r="3" ht="14.25" customHeight="1">
      <c r="A3" s="16">
        <v>45082.0</v>
      </c>
      <c r="B3" s="13" t="s">
        <v>345</v>
      </c>
      <c r="C3" s="15">
        <v>100.0</v>
      </c>
      <c r="D3" s="13" t="s">
        <v>369</v>
      </c>
    </row>
    <row r="4" ht="14.25" customHeight="1">
      <c r="A4" s="16">
        <v>45082.0</v>
      </c>
      <c r="B4" s="13" t="s">
        <v>346</v>
      </c>
      <c r="C4" s="15">
        <v>112.5</v>
      </c>
      <c r="D4" s="13" t="s">
        <v>370</v>
      </c>
    </row>
    <row r="5" ht="14.25" customHeight="1">
      <c r="A5" s="16">
        <v>45084.0</v>
      </c>
      <c r="B5" s="13" t="s">
        <v>345</v>
      </c>
      <c r="C5" s="15">
        <v>120.0</v>
      </c>
      <c r="D5" s="13" t="s">
        <v>369</v>
      </c>
    </row>
    <row r="6" ht="14.25" customHeight="1">
      <c r="A6" s="16">
        <v>45084.0</v>
      </c>
      <c r="B6" s="13" t="s">
        <v>347</v>
      </c>
      <c r="C6" s="15">
        <v>23.0</v>
      </c>
      <c r="D6" s="13" t="s">
        <v>371</v>
      </c>
    </row>
    <row r="7" ht="14.25" customHeight="1">
      <c r="A7" s="16">
        <v>45084.0</v>
      </c>
      <c r="B7" s="13" t="s">
        <v>348</v>
      </c>
      <c r="C7" s="15">
        <v>1620.0</v>
      </c>
      <c r="D7" s="13" t="s">
        <v>372</v>
      </c>
    </row>
    <row r="8" ht="14.25" customHeight="1">
      <c r="A8" s="16">
        <v>45084.0</v>
      </c>
      <c r="B8" s="13" t="s">
        <v>347</v>
      </c>
      <c r="C8" s="15">
        <v>350.0</v>
      </c>
      <c r="D8" s="13" t="s">
        <v>373</v>
      </c>
    </row>
    <row r="9" ht="14.25" customHeight="1">
      <c r="A9" s="16">
        <v>45085.0</v>
      </c>
      <c r="B9" s="13" t="s">
        <v>349</v>
      </c>
      <c r="C9" s="15">
        <v>600.0</v>
      </c>
      <c r="D9" s="13" t="s">
        <v>374</v>
      </c>
    </row>
    <row r="10" ht="14.25" customHeight="1">
      <c r="A10" s="16">
        <v>45085.0</v>
      </c>
      <c r="B10" s="13" t="s">
        <v>349</v>
      </c>
      <c r="C10" s="15">
        <v>600.0</v>
      </c>
      <c r="D10" s="13" t="s">
        <v>375</v>
      </c>
    </row>
    <row r="11" ht="14.25" customHeight="1">
      <c r="A11" s="16">
        <v>45086.0</v>
      </c>
      <c r="B11" s="13" t="s">
        <v>346</v>
      </c>
      <c r="C11" s="15">
        <v>85.0</v>
      </c>
      <c r="D11" s="13" t="s">
        <v>370</v>
      </c>
    </row>
    <row r="12" ht="14.25" customHeight="1">
      <c r="A12" s="16">
        <v>45087.0</v>
      </c>
      <c r="B12" s="13" t="s">
        <v>345</v>
      </c>
      <c r="C12" s="15">
        <v>12.0</v>
      </c>
      <c r="D12" s="13" t="s">
        <v>369</v>
      </c>
    </row>
    <row r="13" ht="14.25" customHeight="1">
      <c r="A13" s="16">
        <v>45087.0</v>
      </c>
      <c r="B13" s="13" t="s">
        <v>349</v>
      </c>
      <c r="C13" s="15">
        <v>68.0</v>
      </c>
      <c r="D13" s="13" t="s">
        <v>376</v>
      </c>
    </row>
    <row r="14" ht="14.25" customHeight="1">
      <c r="A14" s="16">
        <v>45089.0</v>
      </c>
      <c r="B14" s="13" t="s">
        <v>345</v>
      </c>
      <c r="C14" s="15">
        <v>50.0</v>
      </c>
      <c r="D14" s="13" t="s">
        <v>369</v>
      </c>
    </row>
    <row r="15" ht="14.25" customHeight="1">
      <c r="A15" s="16">
        <v>45089.0</v>
      </c>
      <c r="B15" s="13" t="s">
        <v>349</v>
      </c>
      <c r="C15" s="15">
        <v>1000.0</v>
      </c>
      <c r="D15" s="13" t="s">
        <v>374</v>
      </c>
    </row>
    <row r="16" ht="14.25" customHeight="1">
      <c r="A16" s="16">
        <v>45090.0</v>
      </c>
      <c r="B16" s="13" t="s">
        <v>245</v>
      </c>
      <c r="C16" s="15">
        <v>25.0</v>
      </c>
      <c r="D16" s="13" t="s">
        <v>377</v>
      </c>
    </row>
    <row r="17" ht="14.25" customHeight="1">
      <c r="A17" s="16">
        <v>45091.0</v>
      </c>
      <c r="B17" s="13" t="s">
        <v>245</v>
      </c>
      <c r="C17" s="15">
        <v>25.0</v>
      </c>
      <c r="D17" s="13" t="s">
        <v>377</v>
      </c>
    </row>
    <row r="18" ht="14.25" customHeight="1">
      <c r="A18" s="16">
        <v>45092.0</v>
      </c>
      <c r="B18" s="13" t="s">
        <v>345</v>
      </c>
      <c r="C18" s="15">
        <v>100.0</v>
      </c>
      <c r="D18" s="13" t="s">
        <v>369</v>
      </c>
    </row>
    <row r="19" ht="14.25" customHeight="1">
      <c r="A19" s="16">
        <v>45092.0</v>
      </c>
      <c r="B19" s="13" t="s">
        <v>349</v>
      </c>
      <c r="C19" s="15">
        <v>68.0</v>
      </c>
      <c r="D19" s="13" t="s">
        <v>376</v>
      </c>
    </row>
    <row r="20" ht="14.25" customHeight="1">
      <c r="A20" s="16">
        <v>45092.0</v>
      </c>
      <c r="B20" s="13" t="s">
        <v>245</v>
      </c>
      <c r="C20" s="15">
        <v>25.0</v>
      </c>
      <c r="D20" s="13" t="s">
        <v>377</v>
      </c>
    </row>
    <row r="21" ht="14.25" customHeight="1">
      <c r="A21" s="16">
        <v>45093.0</v>
      </c>
      <c r="B21" s="13" t="s">
        <v>346</v>
      </c>
      <c r="C21" s="15">
        <v>85.0</v>
      </c>
      <c r="D21" s="13" t="s">
        <v>370</v>
      </c>
    </row>
    <row r="22" ht="14.25" customHeight="1">
      <c r="A22" s="16">
        <v>45093.0</v>
      </c>
      <c r="B22" s="13" t="s">
        <v>349</v>
      </c>
      <c r="C22" s="15">
        <v>143.0</v>
      </c>
      <c r="D22" s="13" t="s">
        <v>378</v>
      </c>
    </row>
    <row r="23" ht="14.25" customHeight="1">
      <c r="A23" s="16">
        <v>45093.0</v>
      </c>
      <c r="B23" s="13" t="s">
        <v>349</v>
      </c>
      <c r="C23" s="15">
        <v>2000.0</v>
      </c>
      <c r="D23" s="13" t="s">
        <v>379</v>
      </c>
    </row>
    <row r="24" ht="14.25" customHeight="1">
      <c r="A24" s="16">
        <v>45093.0</v>
      </c>
      <c r="B24" s="13" t="s">
        <v>349</v>
      </c>
      <c r="C24" s="15">
        <v>235.0</v>
      </c>
      <c r="D24" s="13" t="s">
        <v>380</v>
      </c>
    </row>
    <row r="25" ht="14.25" customHeight="1">
      <c r="A25" s="16">
        <v>45093.0</v>
      </c>
      <c r="B25" s="13" t="s">
        <v>348</v>
      </c>
      <c r="C25" s="15">
        <v>930.0</v>
      </c>
      <c r="D25" s="13" t="s">
        <v>381</v>
      </c>
    </row>
    <row r="26" ht="14.25" customHeight="1">
      <c r="A26" s="16">
        <v>45094.0</v>
      </c>
      <c r="B26" s="13" t="s">
        <v>345</v>
      </c>
      <c r="C26" s="15">
        <v>100.0</v>
      </c>
      <c r="D26" s="13" t="s">
        <v>369</v>
      </c>
    </row>
    <row r="27" ht="14.25" customHeight="1">
      <c r="A27" s="16">
        <v>45094.0</v>
      </c>
      <c r="B27" s="13" t="s">
        <v>349</v>
      </c>
      <c r="C27" s="15">
        <v>1100.0</v>
      </c>
      <c r="D27" s="13" t="s">
        <v>382</v>
      </c>
    </row>
    <row r="28" ht="14.25" customHeight="1">
      <c r="A28" s="16">
        <v>45094.0</v>
      </c>
      <c r="B28" s="13" t="s">
        <v>245</v>
      </c>
      <c r="C28" s="15">
        <v>25.0</v>
      </c>
      <c r="D28" s="13" t="s">
        <v>377</v>
      </c>
    </row>
    <row r="29" ht="14.25" customHeight="1">
      <c r="A29" s="16">
        <v>45095.0</v>
      </c>
      <c r="B29" s="13" t="s">
        <v>346</v>
      </c>
      <c r="C29" s="15">
        <v>275.0</v>
      </c>
      <c r="D29" s="13" t="s">
        <v>370</v>
      </c>
    </row>
    <row r="30" ht="14.25" customHeight="1">
      <c r="A30" s="16">
        <v>45095.0</v>
      </c>
      <c r="B30" s="13" t="s">
        <v>349</v>
      </c>
      <c r="C30" s="15">
        <v>1500.0</v>
      </c>
      <c r="D30" s="13" t="s">
        <v>380</v>
      </c>
    </row>
    <row r="31" ht="14.25" customHeight="1">
      <c r="A31" s="16">
        <v>45095.0</v>
      </c>
      <c r="B31" s="13" t="s">
        <v>245</v>
      </c>
      <c r="C31" s="15">
        <v>25.0</v>
      </c>
      <c r="D31" s="13" t="s">
        <v>377</v>
      </c>
    </row>
    <row r="32" ht="14.25" customHeight="1">
      <c r="A32" s="16">
        <v>45096.0</v>
      </c>
      <c r="B32" s="13" t="s">
        <v>345</v>
      </c>
      <c r="C32" s="15">
        <v>12.0</v>
      </c>
      <c r="D32" s="13" t="s">
        <v>369</v>
      </c>
    </row>
    <row r="33" ht="14.25" customHeight="1">
      <c r="A33" s="16">
        <v>45096.0</v>
      </c>
      <c r="B33" s="13" t="s">
        <v>348</v>
      </c>
      <c r="C33" s="15">
        <v>1555.0</v>
      </c>
      <c r="D33" s="13" t="s">
        <v>383</v>
      </c>
    </row>
    <row r="34" ht="14.25" customHeight="1">
      <c r="A34" s="16">
        <v>45096.0</v>
      </c>
      <c r="B34" s="13" t="s">
        <v>348</v>
      </c>
      <c r="C34" s="15">
        <v>130.0</v>
      </c>
      <c r="D34" s="13" t="s">
        <v>384</v>
      </c>
    </row>
    <row r="35" ht="14.25" customHeight="1">
      <c r="A35" s="16">
        <v>45096.0</v>
      </c>
      <c r="B35" s="13" t="s">
        <v>245</v>
      </c>
      <c r="C35" s="15">
        <v>25.0</v>
      </c>
      <c r="D35" s="13" t="s">
        <v>377</v>
      </c>
    </row>
    <row r="36" ht="14.25" customHeight="1">
      <c r="A36" s="16">
        <v>45097.0</v>
      </c>
      <c r="B36" s="13" t="s">
        <v>345</v>
      </c>
      <c r="C36" s="15">
        <v>12.0</v>
      </c>
      <c r="D36" s="13" t="s">
        <v>369</v>
      </c>
    </row>
    <row r="37" ht="14.25" customHeight="1">
      <c r="A37" s="16">
        <v>45097.0</v>
      </c>
      <c r="B37" s="13" t="s">
        <v>349</v>
      </c>
      <c r="C37" s="15">
        <v>12.0</v>
      </c>
      <c r="D37" s="13" t="s">
        <v>378</v>
      </c>
    </row>
    <row r="38" ht="14.25" customHeight="1">
      <c r="A38" s="16">
        <v>45097.0</v>
      </c>
      <c r="B38" s="13" t="s">
        <v>245</v>
      </c>
      <c r="C38" s="15">
        <v>25.0</v>
      </c>
      <c r="D38" s="13" t="s">
        <v>377</v>
      </c>
    </row>
    <row r="39" ht="14.25" customHeight="1">
      <c r="A39" s="16">
        <v>45098.0</v>
      </c>
      <c r="B39" s="13" t="s">
        <v>350</v>
      </c>
      <c r="C39" s="15">
        <v>309.0</v>
      </c>
      <c r="D39" s="13" t="s">
        <v>385</v>
      </c>
    </row>
    <row r="40" ht="14.25" customHeight="1">
      <c r="A40" s="16">
        <v>45098.0</v>
      </c>
      <c r="B40" s="13" t="s">
        <v>351</v>
      </c>
      <c r="C40" s="15">
        <v>150.0</v>
      </c>
      <c r="D40" s="13" t="s">
        <v>386</v>
      </c>
    </row>
    <row r="41" ht="14.25" customHeight="1">
      <c r="A41" s="16">
        <v>45098.0</v>
      </c>
      <c r="B41" s="13" t="s">
        <v>349</v>
      </c>
      <c r="C41" s="15">
        <v>200.0</v>
      </c>
      <c r="D41" s="13" t="s">
        <v>387</v>
      </c>
    </row>
    <row r="42" ht="14.25" customHeight="1">
      <c r="A42" s="16">
        <v>45098.0</v>
      </c>
      <c r="B42" s="13" t="s">
        <v>245</v>
      </c>
      <c r="C42" s="15">
        <v>25.0</v>
      </c>
      <c r="D42" s="13" t="s">
        <v>377</v>
      </c>
    </row>
    <row r="43" ht="14.25" customHeight="1">
      <c r="A43" s="16">
        <v>45099.0</v>
      </c>
      <c r="B43" s="13" t="s">
        <v>345</v>
      </c>
      <c r="C43" s="15">
        <v>140.0</v>
      </c>
      <c r="D43" s="13" t="s">
        <v>369</v>
      </c>
    </row>
    <row r="44" ht="14.25" customHeight="1">
      <c r="A44" s="16">
        <v>45099.0</v>
      </c>
      <c r="B44" s="13" t="s">
        <v>349</v>
      </c>
      <c r="C44" s="15">
        <v>26.0</v>
      </c>
      <c r="D44" s="13" t="s">
        <v>378</v>
      </c>
    </row>
    <row r="45" ht="14.25" customHeight="1">
      <c r="A45" s="16">
        <v>45099.0</v>
      </c>
      <c r="B45" s="13" t="s">
        <v>245</v>
      </c>
      <c r="C45" s="15">
        <v>25.0</v>
      </c>
      <c r="D45" s="13" t="s">
        <v>377</v>
      </c>
    </row>
    <row r="46" ht="14.25" customHeight="1">
      <c r="A46" s="16">
        <v>45100.0</v>
      </c>
      <c r="B46" s="13" t="s">
        <v>345</v>
      </c>
      <c r="C46" s="15">
        <v>15.0</v>
      </c>
      <c r="D46" s="13" t="s">
        <v>369</v>
      </c>
    </row>
    <row r="47" ht="14.25" customHeight="1">
      <c r="A47" s="16">
        <v>45100.0</v>
      </c>
      <c r="B47" s="13" t="s">
        <v>349</v>
      </c>
      <c r="C47" s="15">
        <v>126.0</v>
      </c>
      <c r="D47" s="13" t="s">
        <v>388</v>
      </c>
    </row>
    <row r="48" ht="14.25" customHeight="1">
      <c r="A48" s="16">
        <v>45100.0</v>
      </c>
      <c r="B48" s="13" t="s">
        <v>349</v>
      </c>
      <c r="C48" s="15">
        <v>1375.0</v>
      </c>
      <c r="D48" s="13" t="s">
        <v>389</v>
      </c>
    </row>
    <row r="49" ht="14.25" customHeight="1">
      <c r="A49" s="16">
        <v>45100.0</v>
      </c>
      <c r="B49" s="13" t="s">
        <v>245</v>
      </c>
      <c r="C49" s="15">
        <v>30.0</v>
      </c>
      <c r="D49" s="13" t="s">
        <v>377</v>
      </c>
    </row>
    <row r="50" ht="14.25" customHeight="1">
      <c r="A50" s="16">
        <v>45101.0</v>
      </c>
      <c r="B50" s="13" t="s">
        <v>345</v>
      </c>
      <c r="C50" s="15">
        <v>100.0</v>
      </c>
      <c r="D50" s="13" t="s">
        <v>369</v>
      </c>
    </row>
    <row r="51" ht="14.25" customHeight="1">
      <c r="A51" s="16">
        <v>45101.0</v>
      </c>
      <c r="B51" s="13" t="s">
        <v>350</v>
      </c>
      <c r="C51" s="15">
        <v>162.0</v>
      </c>
      <c r="D51" s="13" t="s">
        <v>385</v>
      </c>
    </row>
    <row r="52" ht="14.25" customHeight="1">
      <c r="A52" s="16">
        <v>45101.0</v>
      </c>
      <c r="B52" s="13" t="s">
        <v>352</v>
      </c>
      <c r="C52" s="15">
        <v>28.0</v>
      </c>
      <c r="D52" s="13" t="s">
        <v>390</v>
      </c>
    </row>
    <row r="53" ht="14.25" customHeight="1">
      <c r="A53" s="16">
        <v>45101.0</v>
      </c>
      <c r="B53" s="13" t="s">
        <v>245</v>
      </c>
      <c r="C53" s="15">
        <v>25.0</v>
      </c>
      <c r="D53" s="13" t="s">
        <v>377</v>
      </c>
    </row>
    <row r="54" ht="14.25" customHeight="1">
      <c r="A54" s="16">
        <v>45102.0</v>
      </c>
      <c r="B54" s="13" t="s">
        <v>245</v>
      </c>
      <c r="C54" s="15">
        <v>25.0</v>
      </c>
      <c r="D54" s="13" t="s">
        <v>377</v>
      </c>
    </row>
    <row r="55" ht="14.25" customHeight="1">
      <c r="A55" s="16">
        <v>45103.0</v>
      </c>
      <c r="B55" s="13" t="s">
        <v>345</v>
      </c>
      <c r="C55" s="15">
        <v>12.0</v>
      </c>
      <c r="D55" s="13" t="s">
        <v>369</v>
      </c>
    </row>
    <row r="56" ht="14.25" customHeight="1">
      <c r="A56" s="16">
        <v>45103.0</v>
      </c>
      <c r="B56" s="13" t="s">
        <v>346</v>
      </c>
      <c r="C56" s="15">
        <v>98.0</v>
      </c>
      <c r="D56" s="13" t="s">
        <v>370</v>
      </c>
    </row>
    <row r="57" ht="14.25" customHeight="1">
      <c r="A57" s="16">
        <v>45103.0</v>
      </c>
      <c r="B57" s="13" t="s">
        <v>346</v>
      </c>
      <c r="C57" s="15">
        <v>13.5</v>
      </c>
      <c r="D57" s="13" t="s">
        <v>370</v>
      </c>
    </row>
    <row r="58" ht="14.25" customHeight="1">
      <c r="A58" s="16">
        <v>45103.0</v>
      </c>
      <c r="B58" s="13" t="s">
        <v>245</v>
      </c>
      <c r="C58" s="15">
        <v>25.0</v>
      </c>
      <c r="D58" s="13" t="s">
        <v>377</v>
      </c>
    </row>
    <row r="59" ht="14.25" customHeight="1">
      <c r="A59" s="16">
        <v>45103.0</v>
      </c>
      <c r="B59" s="13" t="s">
        <v>349</v>
      </c>
      <c r="C59" s="15">
        <v>450.0</v>
      </c>
      <c r="D59" s="13" t="s">
        <v>391</v>
      </c>
    </row>
    <row r="60" ht="14.25" customHeight="1">
      <c r="A60" s="16">
        <v>45103.0</v>
      </c>
      <c r="B60" s="13" t="s">
        <v>349</v>
      </c>
      <c r="C60" s="15">
        <v>500.0</v>
      </c>
      <c r="D60" s="13" t="s">
        <v>392</v>
      </c>
    </row>
    <row r="61" ht="14.25" customHeight="1">
      <c r="A61" s="16">
        <v>45104.0</v>
      </c>
      <c r="B61" s="13" t="s">
        <v>345</v>
      </c>
      <c r="C61" s="15">
        <v>150.0</v>
      </c>
      <c r="D61" s="13" t="s">
        <v>369</v>
      </c>
    </row>
    <row r="62" ht="14.25" customHeight="1">
      <c r="A62" s="16">
        <v>45104.0</v>
      </c>
      <c r="B62" s="13" t="s">
        <v>346</v>
      </c>
      <c r="C62" s="15">
        <v>18.0</v>
      </c>
      <c r="D62" s="13" t="s">
        <v>370</v>
      </c>
    </row>
    <row r="63" ht="14.25" customHeight="1">
      <c r="A63" s="16">
        <v>45104.0</v>
      </c>
      <c r="B63" s="13" t="s">
        <v>349</v>
      </c>
      <c r="C63" s="15">
        <v>1500.0</v>
      </c>
      <c r="D63" s="13" t="s">
        <v>393</v>
      </c>
    </row>
    <row r="64" ht="14.25" customHeight="1">
      <c r="A64" s="16">
        <v>45104.0</v>
      </c>
      <c r="B64" s="13" t="s">
        <v>245</v>
      </c>
      <c r="C64" s="15">
        <v>25.0</v>
      </c>
      <c r="D64" s="13" t="s">
        <v>377</v>
      </c>
    </row>
    <row r="65" ht="14.25" customHeight="1">
      <c r="A65" s="16">
        <v>45105.0</v>
      </c>
      <c r="B65" s="13" t="s">
        <v>345</v>
      </c>
      <c r="C65" s="15">
        <v>110.0</v>
      </c>
      <c r="D65" s="13" t="s">
        <v>369</v>
      </c>
    </row>
    <row r="66" ht="14.25" customHeight="1">
      <c r="A66" s="16">
        <v>45105.0</v>
      </c>
      <c r="B66" s="13" t="s">
        <v>345</v>
      </c>
      <c r="C66" s="15">
        <v>100.0</v>
      </c>
      <c r="D66" s="13" t="s">
        <v>369</v>
      </c>
    </row>
    <row r="67" ht="14.25" customHeight="1">
      <c r="A67" s="16">
        <v>45105.0</v>
      </c>
      <c r="B67" s="13" t="s">
        <v>346</v>
      </c>
      <c r="C67" s="15">
        <v>68.25</v>
      </c>
      <c r="D67" s="13" t="s">
        <v>370</v>
      </c>
    </row>
    <row r="68" ht="14.25" customHeight="1">
      <c r="A68" s="16">
        <v>45105.0</v>
      </c>
      <c r="B68" s="13" t="s">
        <v>346</v>
      </c>
      <c r="C68" s="15">
        <v>85.0</v>
      </c>
      <c r="D68" s="13" t="s">
        <v>370</v>
      </c>
    </row>
    <row r="69" ht="14.25" customHeight="1">
      <c r="A69" s="16">
        <v>45105.0</v>
      </c>
      <c r="B69" s="13" t="s">
        <v>245</v>
      </c>
      <c r="C69" s="15">
        <v>25.0</v>
      </c>
      <c r="D69" s="13" t="s">
        <v>377</v>
      </c>
    </row>
    <row r="70" ht="14.25" customHeight="1">
      <c r="A70" s="16">
        <v>45106.0</v>
      </c>
      <c r="B70" s="13" t="s">
        <v>345</v>
      </c>
      <c r="C70" s="15">
        <v>15.0</v>
      </c>
      <c r="D70" s="13" t="s">
        <v>369</v>
      </c>
    </row>
    <row r="71" ht="14.25" customHeight="1">
      <c r="A71" s="16">
        <v>45106.0</v>
      </c>
      <c r="B71" s="13" t="s">
        <v>245</v>
      </c>
      <c r="C71" s="15">
        <v>25.0</v>
      </c>
      <c r="D71" s="13" t="s">
        <v>377</v>
      </c>
    </row>
    <row r="72" ht="14.25" customHeight="1">
      <c r="A72" s="16">
        <v>45106.0</v>
      </c>
      <c r="B72" s="13" t="s">
        <v>347</v>
      </c>
      <c r="C72" s="15">
        <v>9121.0</v>
      </c>
      <c r="D72" s="13" t="s">
        <v>394</v>
      </c>
    </row>
    <row r="73" ht="14.25" customHeight="1">
      <c r="A73" s="16">
        <v>45107.0</v>
      </c>
      <c r="B73" s="13" t="s">
        <v>245</v>
      </c>
      <c r="C73" s="15">
        <v>25.0</v>
      </c>
      <c r="D73" s="13" t="s">
        <v>377</v>
      </c>
    </row>
    <row r="74" ht="14.25" customHeight="1">
      <c r="A74" s="16">
        <v>45108.0</v>
      </c>
      <c r="B74" s="13" t="s">
        <v>349</v>
      </c>
      <c r="C74" s="15">
        <v>2200.0</v>
      </c>
      <c r="D74" s="13" t="s">
        <v>395</v>
      </c>
    </row>
    <row r="75" ht="14.25" customHeight="1">
      <c r="A75" s="16">
        <v>45108.0</v>
      </c>
      <c r="B75" s="13" t="s">
        <v>245</v>
      </c>
      <c r="C75" s="15">
        <v>25.0</v>
      </c>
      <c r="D75" s="13" t="s">
        <v>377</v>
      </c>
    </row>
    <row r="76" ht="14.25" customHeight="1">
      <c r="A76" s="16">
        <v>45109.0</v>
      </c>
      <c r="B76" s="13" t="s">
        <v>345</v>
      </c>
      <c r="C76" s="15">
        <v>14.0</v>
      </c>
      <c r="D76" s="13" t="s">
        <v>369</v>
      </c>
    </row>
    <row r="77" ht="14.25" customHeight="1">
      <c r="A77" s="16">
        <v>45109.0</v>
      </c>
      <c r="B77" s="13" t="s">
        <v>245</v>
      </c>
      <c r="C77" s="15">
        <v>25.0</v>
      </c>
      <c r="D77" s="13" t="s">
        <v>377</v>
      </c>
    </row>
    <row r="78" ht="14.25" customHeight="1">
      <c r="A78" s="16">
        <v>45110.0</v>
      </c>
      <c r="B78" s="13" t="s">
        <v>346</v>
      </c>
      <c r="C78" s="15">
        <v>28.0</v>
      </c>
      <c r="D78" s="13" t="s">
        <v>370</v>
      </c>
    </row>
    <row r="79" ht="14.25" customHeight="1">
      <c r="A79" s="16">
        <v>45110.0</v>
      </c>
      <c r="B79" s="13" t="s">
        <v>245</v>
      </c>
      <c r="C79" s="15">
        <v>25.0</v>
      </c>
      <c r="D79" s="13" t="s">
        <v>377</v>
      </c>
    </row>
    <row r="80" ht="14.25" customHeight="1">
      <c r="A80" s="16">
        <v>45111.0</v>
      </c>
      <c r="B80" s="13" t="s">
        <v>345</v>
      </c>
      <c r="C80" s="15">
        <v>110.0</v>
      </c>
      <c r="D80" s="13" t="s">
        <v>369</v>
      </c>
    </row>
    <row r="81" ht="14.25" customHeight="1">
      <c r="A81" s="16">
        <v>45111.0</v>
      </c>
      <c r="B81" s="13" t="s">
        <v>346</v>
      </c>
      <c r="C81" s="15">
        <v>28.0</v>
      </c>
      <c r="D81" s="13" t="s">
        <v>370</v>
      </c>
    </row>
    <row r="82" ht="14.25" customHeight="1">
      <c r="A82" s="16">
        <v>45111.0</v>
      </c>
      <c r="B82" s="13" t="s">
        <v>349</v>
      </c>
      <c r="C82" s="15">
        <v>50.0</v>
      </c>
      <c r="D82" s="13" t="s">
        <v>396</v>
      </c>
    </row>
    <row r="83" ht="14.25" customHeight="1">
      <c r="A83" s="16">
        <v>45111.0</v>
      </c>
      <c r="B83" s="13" t="s">
        <v>347</v>
      </c>
      <c r="C83" s="15">
        <v>48.0</v>
      </c>
      <c r="D83" s="13" t="s">
        <v>397</v>
      </c>
    </row>
    <row r="84" ht="14.25" customHeight="1">
      <c r="A84" s="16">
        <v>45111.0</v>
      </c>
      <c r="B84" s="13" t="s">
        <v>353</v>
      </c>
      <c r="C84" s="15">
        <v>100.0</v>
      </c>
      <c r="D84" s="13" t="s">
        <v>398</v>
      </c>
    </row>
    <row r="85" ht="14.25" customHeight="1">
      <c r="A85" s="16">
        <v>45112.0</v>
      </c>
      <c r="B85" s="13" t="s">
        <v>345</v>
      </c>
      <c r="C85" s="15">
        <v>12.0</v>
      </c>
      <c r="D85" s="13" t="s">
        <v>369</v>
      </c>
    </row>
    <row r="86" ht="14.25" customHeight="1">
      <c r="A86" s="16">
        <v>45112.0</v>
      </c>
      <c r="B86" s="13" t="s">
        <v>353</v>
      </c>
      <c r="C86" s="15">
        <v>500.0</v>
      </c>
      <c r="D86" s="13" t="s">
        <v>399</v>
      </c>
    </row>
    <row r="87" ht="14.25" customHeight="1">
      <c r="A87" s="16">
        <v>45112.0</v>
      </c>
      <c r="B87" s="13" t="s">
        <v>245</v>
      </c>
      <c r="C87" s="15">
        <v>25.0</v>
      </c>
      <c r="D87" s="13" t="s">
        <v>377</v>
      </c>
    </row>
    <row r="88" ht="14.25" customHeight="1">
      <c r="A88" s="16">
        <v>45114.0</v>
      </c>
      <c r="B88" s="13" t="s">
        <v>345</v>
      </c>
      <c r="C88" s="15">
        <v>190.0</v>
      </c>
      <c r="D88" s="13" t="s">
        <v>369</v>
      </c>
    </row>
    <row r="89" ht="14.25" customHeight="1">
      <c r="A89" s="16">
        <v>45116.0</v>
      </c>
      <c r="B89" s="13" t="s">
        <v>345</v>
      </c>
      <c r="C89" s="15">
        <v>60.0</v>
      </c>
      <c r="D89" s="13" t="s">
        <v>369</v>
      </c>
    </row>
    <row r="90" ht="14.25" customHeight="1">
      <c r="A90" s="16">
        <v>45116.0</v>
      </c>
      <c r="B90" s="13" t="s">
        <v>346</v>
      </c>
      <c r="C90" s="15">
        <v>72.0</v>
      </c>
      <c r="D90" s="13" t="s">
        <v>370</v>
      </c>
    </row>
    <row r="91" ht="14.25" customHeight="1">
      <c r="A91" s="16">
        <v>45116.0</v>
      </c>
      <c r="B91" s="13" t="s">
        <v>354</v>
      </c>
      <c r="C91" s="15">
        <v>140.0</v>
      </c>
      <c r="D91" s="13" t="s">
        <v>400</v>
      </c>
    </row>
    <row r="92" ht="14.25" customHeight="1">
      <c r="A92" s="16">
        <v>45116.0</v>
      </c>
      <c r="B92" s="13" t="s">
        <v>355</v>
      </c>
      <c r="C92" s="15">
        <v>5100.0</v>
      </c>
      <c r="D92" s="13" t="s">
        <v>401</v>
      </c>
    </row>
    <row r="93" ht="14.25" customHeight="1">
      <c r="A93" s="16">
        <v>45117.0</v>
      </c>
      <c r="B93" s="13" t="s">
        <v>345</v>
      </c>
      <c r="C93" s="15">
        <v>60.0</v>
      </c>
      <c r="D93" s="13" t="s">
        <v>369</v>
      </c>
    </row>
    <row r="94" ht="14.25" customHeight="1">
      <c r="A94" s="16">
        <v>45117.0</v>
      </c>
      <c r="B94" s="13" t="s">
        <v>346</v>
      </c>
      <c r="C94" s="15">
        <v>25.0</v>
      </c>
      <c r="D94" s="13" t="s">
        <v>370</v>
      </c>
    </row>
    <row r="95" ht="14.25" customHeight="1">
      <c r="A95" s="16">
        <v>45118.0</v>
      </c>
      <c r="B95" s="13" t="s">
        <v>346</v>
      </c>
      <c r="C95" s="15">
        <v>28.0</v>
      </c>
      <c r="D95" s="13" t="s">
        <v>370</v>
      </c>
    </row>
    <row r="96" ht="14.25" customHeight="1">
      <c r="A96" s="16">
        <v>45119.0</v>
      </c>
      <c r="B96" s="13" t="s">
        <v>345</v>
      </c>
      <c r="C96" s="15">
        <v>162.0</v>
      </c>
      <c r="D96" s="13" t="s">
        <v>369</v>
      </c>
    </row>
    <row r="97" ht="14.25" customHeight="1">
      <c r="A97" s="16">
        <v>45119.0</v>
      </c>
      <c r="B97" s="13" t="s">
        <v>346</v>
      </c>
      <c r="C97" s="15">
        <v>31.0</v>
      </c>
      <c r="D97" s="13" t="s">
        <v>370</v>
      </c>
    </row>
    <row r="98" ht="14.25" customHeight="1">
      <c r="A98" s="16">
        <v>45120.0</v>
      </c>
      <c r="B98" s="13" t="s">
        <v>345</v>
      </c>
      <c r="C98" s="15">
        <v>60.0</v>
      </c>
      <c r="D98" s="13" t="s">
        <v>369</v>
      </c>
    </row>
    <row r="99" ht="14.25" customHeight="1">
      <c r="A99" s="16">
        <v>45120.0</v>
      </c>
      <c r="B99" s="13" t="s">
        <v>346</v>
      </c>
      <c r="C99" s="15">
        <v>42.0</v>
      </c>
      <c r="D99" s="13" t="s">
        <v>370</v>
      </c>
    </row>
    <row r="100" ht="14.25" customHeight="1">
      <c r="A100" s="16">
        <v>45120.0</v>
      </c>
      <c r="B100" s="13" t="s">
        <v>346</v>
      </c>
      <c r="C100" s="15">
        <v>31.0</v>
      </c>
      <c r="D100" s="13" t="s">
        <v>370</v>
      </c>
    </row>
    <row r="101" ht="14.25" customHeight="1">
      <c r="A101" s="16">
        <v>45121.0</v>
      </c>
      <c r="B101" s="13" t="s">
        <v>346</v>
      </c>
      <c r="C101" s="15">
        <v>35.0</v>
      </c>
      <c r="D101" s="13" t="s">
        <v>370</v>
      </c>
    </row>
    <row r="102" ht="14.25" customHeight="1">
      <c r="A102" s="16">
        <v>45122.0</v>
      </c>
      <c r="B102" s="13" t="s">
        <v>345</v>
      </c>
      <c r="C102" s="15">
        <v>12.0</v>
      </c>
      <c r="D102" s="13" t="s">
        <v>369</v>
      </c>
    </row>
    <row r="103" ht="14.25" customHeight="1">
      <c r="A103" s="16">
        <v>45123.0</v>
      </c>
      <c r="B103" s="13" t="s">
        <v>347</v>
      </c>
      <c r="C103" s="15">
        <v>4000.0</v>
      </c>
      <c r="D103" s="13" t="s">
        <v>394</v>
      </c>
    </row>
    <row r="104" ht="14.25" customHeight="1">
      <c r="A104" s="16">
        <v>45123.0</v>
      </c>
      <c r="B104" s="13" t="s">
        <v>345</v>
      </c>
      <c r="C104" s="15">
        <v>200.0</v>
      </c>
      <c r="D104" s="13" t="s">
        <v>369</v>
      </c>
    </row>
    <row r="105" ht="14.25" customHeight="1">
      <c r="A105" s="16">
        <v>45123.0</v>
      </c>
      <c r="B105" s="13" t="s">
        <v>346</v>
      </c>
      <c r="C105" s="15">
        <v>33.0</v>
      </c>
      <c r="D105" s="13" t="s">
        <v>370</v>
      </c>
    </row>
    <row r="106" ht="14.25" customHeight="1">
      <c r="A106" s="16">
        <v>45124.0</v>
      </c>
      <c r="B106" s="13" t="s">
        <v>346</v>
      </c>
      <c r="C106" s="15">
        <v>50.0</v>
      </c>
      <c r="D106" s="13" t="s">
        <v>370</v>
      </c>
    </row>
    <row r="107" ht="14.25" customHeight="1">
      <c r="A107" s="16">
        <v>45125.0</v>
      </c>
      <c r="B107" s="13" t="s">
        <v>345</v>
      </c>
      <c r="C107" s="15">
        <v>12.0</v>
      </c>
      <c r="D107" s="13" t="s">
        <v>369</v>
      </c>
    </row>
    <row r="108" ht="14.25" customHeight="1">
      <c r="A108" s="16">
        <v>45125.0</v>
      </c>
      <c r="B108" s="13" t="s">
        <v>356</v>
      </c>
      <c r="C108" s="15">
        <v>5250.0</v>
      </c>
      <c r="D108" s="13" t="s">
        <v>402</v>
      </c>
    </row>
    <row r="109" ht="14.25" customHeight="1">
      <c r="A109" s="16">
        <v>45126.0</v>
      </c>
      <c r="B109" s="13" t="s">
        <v>345</v>
      </c>
      <c r="C109" s="15">
        <v>60.0</v>
      </c>
      <c r="D109" s="13" t="s">
        <v>369</v>
      </c>
    </row>
    <row r="110" ht="14.25" customHeight="1">
      <c r="A110" s="16">
        <v>45126.0</v>
      </c>
      <c r="B110" s="13" t="s">
        <v>245</v>
      </c>
      <c r="C110" s="15">
        <v>25.0</v>
      </c>
      <c r="D110" s="13" t="s">
        <v>377</v>
      </c>
    </row>
    <row r="111" ht="14.25" customHeight="1">
      <c r="A111" s="16">
        <v>45126.0</v>
      </c>
      <c r="B111" s="13" t="s">
        <v>346</v>
      </c>
      <c r="C111" s="15">
        <v>16.0</v>
      </c>
      <c r="D111" s="13" t="s">
        <v>370</v>
      </c>
    </row>
    <row r="112" ht="14.25" customHeight="1">
      <c r="A112" s="16">
        <v>45127.0</v>
      </c>
      <c r="B112" s="13" t="s">
        <v>356</v>
      </c>
      <c r="C112" s="15">
        <v>250.0</v>
      </c>
      <c r="D112" s="13" t="s">
        <v>403</v>
      </c>
    </row>
    <row r="113" ht="14.25" customHeight="1">
      <c r="A113" s="16">
        <v>45127.0</v>
      </c>
      <c r="B113" s="13" t="s">
        <v>345</v>
      </c>
      <c r="C113" s="15">
        <v>60.0</v>
      </c>
      <c r="D113" s="13" t="s">
        <v>369</v>
      </c>
    </row>
    <row r="114" ht="14.25" customHeight="1">
      <c r="A114" s="16">
        <v>45127.0</v>
      </c>
      <c r="B114" s="13" t="s">
        <v>346</v>
      </c>
      <c r="C114" s="15">
        <v>30.0</v>
      </c>
      <c r="D114" s="13" t="s">
        <v>370</v>
      </c>
    </row>
    <row r="115" ht="14.25" customHeight="1">
      <c r="A115" s="16">
        <v>45127.0</v>
      </c>
      <c r="B115" s="13" t="s">
        <v>245</v>
      </c>
      <c r="C115" s="15">
        <v>25.0</v>
      </c>
      <c r="D115" s="13" t="s">
        <v>377</v>
      </c>
    </row>
    <row r="116" ht="14.25" customHeight="1">
      <c r="A116" s="16">
        <v>45128.0</v>
      </c>
      <c r="B116" s="13" t="s">
        <v>348</v>
      </c>
      <c r="C116" s="15">
        <v>100.0</v>
      </c>
      <c r="D116" s="13" t="s">
        <v>404</v>
      </c>
    </row>
    <row r="117" ht="14.25" customHeight="1">
      <c r="A117" s="16">
        <v>45128.0</v>
      </c>
      <c r="B117" s="13" t="s">
        <v>348</v>
      </c>
      <c r="C117" s="15">
        <v>80.0</v>
      </c>
      <c r="D117" s="13" t="s">
        <v>405</v>
      </c>
    </row>
    <row r="118" ht="14.25" customHeight="1">
      <c r="A118" s="16">
        <v>45128.0</v>
      </c>
      <c r="B118" s="13" t="s">
        <v>245</v>
      </c>
      <c r="C118" s="15">
        <v>25.0</v>
      </c>
      <c r="D118" s="13" t="s">
        <v>377</v>
      </c>
    </row>
    <row r="119" ht="14.25" customHeight="1">
      <c r="A119" s="16">
        <v>45128.0</v>
      </c>
      <c r="B119" s="13" t="s">
        <v>346</v>
      </c>
      <c r="C119" s="15">
        <v>36.0</v>
      </c>
      <c r="D119" s="13" t="s">
        <v>370</v>
      </c>
    </row>
    <row r="120" ht="14.25" customHeight="1">
      <c r="A120" s="16">
        <v>45128.0</v>
      </c>
      <c r="B120" s="13" t="s">
        <v>345</v>
      </c>
      <c r="C120" s="15">
        <v>150.0</v>
      </c>
      <c r="D120" s="13" t="s">
        <v>369</v>
      </c>
    </row>
    <row r="121" ht="14.25" customHeight="1">
      <c r="A121" s="16">
        <v>45129.0</v>
      </c>
      <c r="B121" s="13" t="s">
        <v>357</v>
      </c>
      <c r="C121" s="15">
        <v>945.0</v>
      </c>
      <c r="D121" s="13" t="s">
        <v>406</v>
      </c>
    </row>
    <row r="122" ht="14.25" customHeight="1">
      <c r="A122" s="16">
        <v>45129.0</v>
      </c>
      <c r="B122" s="13" t="s">
        <v>357</v>
      </c>
      <c r="C122" s="15">
        <v>1000.0</v>
      </c>
      <c r="D122" s="13" t="s">
        <v>407</v>
      </c>
    </row>
    <row r="123" ht="14.25" customHeight="1">
      <c r="A123" s="16">
        <v>45129.0</v>
      </c>
      <c r="B123" s="13" t="s">
        <v>346</v>
      </c>
      <c r="C123" s="15">
        <v>25.0</v>
      </c>
      <c r="D123" s="13" t="s">
        <v>370</v>
      </c>
    </row>
    <row r="124" ht="14.25" customHeight="1">
      <c r="A124" s="16">
        <v>45129.0</v>
      </c>
      <c r="B124" s="13" t="s">
        <v>245</v>
      </c>
      <c r="C124" s="15">
        <v>25.0</v>
      </c>
      <c r="D124" s="13" t="s">
        <v>377</v>
      </c>
    </row>
    <row r="125" ht="14.25" customHeight="1">
      <c r="A125" s="16">
        <v>45129.0</v>
      </c>
      <c r="B125" s="13" t="s">
        <v>345</v>
      </c>
      <c r="C125" s="15">
        <v>12.0</v>
      </c>
      <c r="D125" s="13" t="s">
        <v>369</v>
      </c>
    </row>
    <row r="126" ht="14.25" customHeight="1">
      <c r="A126" s="16">
        <v>45130.0</v>
      </c>
      <c r="B126" s="13" t="s">
        <v>345</v>
      </c>
      <c r="C126" s="15">
        <v>60.0</v>
      </c>
      <c r="D126" s="13" t="s">
        <v>369</v>
      </c>
    </row>
    <row r="127" ht="14.25" customHeight="1">
      <c r="A127" s="16">
        <v>45130.0</v>
      </c>
      <c r="B127" s="13" t="s">
        <v>346</v>
      </c>
      <c r="C127" s="15">
        <v>30.0</v>
      </c>
      <c r="D127" s="13" t="s">
        <v>370</v>
      </c>
    </row>
    <row r="128" ht="14.25" customHeight="1">
      <c r="A128" s="16">
        <v>45130.0</v>
      </c>
      <c r="B128" s="13" t="s">
        <v>245</v>
      </c>
      <c r="C128" s="15">
        <v>25.0</v>
      </c>
      <c r="D128" s="13" t="s">
        <v>377</v>
      </c>
    </row>
    <row r="129" ht="14.25" customHeight="1">
      <c r="A129" s="16">
        <v>45131.0</v>
      </c>
      <c r="B129" s="13" t="s">
        <v>346</v>
      </c>
      <c r="C129" s="15">
        <v>24.0</v>
      </c>
      <c r="D129" s="13" t="s">
        <v>370</v>
      </c>
    </row>
    <row r="130" ht="14.25" customHeight="1">
      <c r="A130" s="16">
        <v>45131.0</v>
      </c>
      <c r="B130" s="13" t="s">
        <v>245</v>
      </c>
      <c r="C130" s="15">
        <v>25.0</v>
      </c>
      <c r="D130" s="13" t="s">
        <v>377</v>
      </c>
    </row>
    <row r="131" ht="14.25" customHeight="1">
      <c r="A131" s="16">
        <v>45132.0</v>
      </c>
      <c r="B131" s="13" t="s">
        <v>346</v>
      </c>
      <c r="C131" s="15">
        <v>22.0</v>
      </c>
      <c r="D131" s="13" t="s">
        <v>370</v>
      </c>
    </row>
    <row r="132" ht="14.25" customHeight="1">
      <c r="A132" s="16">
        <v>45132.0</v>
      </c>
      <c r="B132" s="13" t="s">
        <v>345</v>
      </c>
      <c r="C132" s="15">
        <v>12.0</v>
      </c>
      <c r="D132" s="13" t="s">
        <v>369</v>
      </c>
    </row>
    <row r="133" ht="14.25" customHeight="1">
      <c r="A133" s="16">
        <v>45132.0</v>
      </c>
      <c r="B133" s="13" t="s">
        <v>345</v>
      </c>
      <c r="C133" s="15">
        <v>154.0</v>
      </c>
      <c r="D133" s="13" t="s">
        <v>369</v>
      </c>
    </row>
    <row r="134" ht="14.25" customHeight="1">
      <c r="A134" s="16">
        <v>45132.0</v>
      </c>
      <c r="B134" s="13" t="s">
        <v>245</v>
      </c>
      <c r="C134" s="15">
        <v>25.0</v>
      </c>
      <c r="D134" s="13" t="s">
        <v>377</v>
      </c>
    </row>
    <row r="135" ht="14.25" customHeight="1">
      <c r="A135" s="16">
        <v>45133.0</v>
      </c>
      <c r="B135" s="13" t="s">
        <v>346</v>
      </c>
      <c r="C135" s="15">
        <v>23.0</v>
      </c>
      <c r="D135" s="13" t="s">
        <v>370</v>
      </c>
    </row>
    <row r="136" ht="14.25" customHeight="1">
      <c r="A136" s="16">
        <v>45133.0</v>
      </c>
      <c r="B136" s="13" t="s">
        <v>245</v>
      </c>
      <c r="C136" s="15">
        <v>25.0</v>
      </c>
      <c r="D136" s="13" t="s">
        <v>377</v>
      </c>
    </row>
    <row r="137" ht="14.25" customHeight="1">
      <c r="A137" s="16">
        <v>45134.0</v>
      </c>
      <c r="B137" s="13" t="s">
        <v>345</v>
      </c>
      <c r="C137" s="15">
        <v>12.0</v>
      </c>
      <c r="D137" s="13" t="s">
        <v>369</v>
      </c>
    </row>
    <row r="138" ht="14.25" customHeight="1">
      <c r="A138" s="16">
        <v>45134.0</v>
      </c>
      <c r="B138" s="13" t="s">
        <v>346</v>
      </c>
      <c r="C138" s="15">
        <v>23.0</v>
      </c>
      <c r="D138" s="13" t="s">
        <v>370</v>
      </c>
    </row>
    <row r="139" ht="14.25" customHeight="1">
      <c r="A139" s="16">
        <v>45134.0</v>
      </c>
      <c r="B139" s="13" t="s">
        <v>245</v>
      </c>
      <c r="C139" s="15">
        <v>25.0</v>
      </c>
      <c r="D139" s="13" t="s">
        <v>377</v>
      </c>
    </row>
    <row r="140" ht="14.25" customHeight="1">
      <c r="A140" s="16">
        <v>45135.0</v>
      </c>
      <c r="B140" s="13" t="s">
        <v>345</v>
      </c>
      <c r="C140" s="15">
        <v>60.0</v>
      </c>
      <c r="D140" s="13" t="s">
        <v>369</v>
      </c>
    </row>
    <row r="141" ht="14.25" customHeight="1">
      <c r="A141" s="16">
        <v>45135.0</v>
      </c>
      <c r="B141" s="13" t="s">
        <v>245</v>
      </c>
      <c r="C141" s="15">
        <v>25.0</v>
      </c>
      <c r="D141" s="13" t="s">
        <v>377</v>
      </c>
    </row>
    <row r="142" ht="14.25" customHeight="1">
      <c r="A142" s="16">
        <v>45136.0</v>
      </c>
      <c r="B142" s="13" t="s">
        <v>345</v>
      </c>
      <c r="C142" s="15">
        <v>159.0</v>
      </c>
      <c r="D142" s="13" t="s">
        <v>369</v>
      </c>
    </row>
    <row r="143" ht="14.25" customHeight="1">
      <c r="A143" s="16">
        <v>45136.0</v>
      </c>
      <c r="B143" s="13" t="s">
        <v>346</v>
      </c>
      <c r="C143" s="15">
        <v>15.0</v>
      </c>
      <c r="D143" s="13" t="s">
        <v>370</v>
      </c>
    </row>
    <row r="144" ht="14.25" customHeight="1">
      <c r="A144" s="16">
        <v>45136.0</v>
      </c>
      <c r="B144" s="13" t="s">
        <v>245</v>
      </c>
      <c r="C144" s="15">
        <v>25.0</v>
      </c>
      <c r="D144" s="13" t="s">
        <v>377</v>
      </c>
    </row>
    <row r="145" ht="14.25" customHeight="1">
      <c r="A145" s="16">
        <v>45137.0</v>
      </c>
      <c r="B145" s="13" t="s">
        <v>345</v>
      </c>
      <c r="C145" s="15">
        <v>116.0</v>
      </c>
      <c r="D145" s="13" t="s">
        <v>369</v>
      </c>
    </row>
    <row r="146" ht="14.25" customHeight="1">
      <c r="A146" s="16">
        <v>45137.0</v>
      </c>
      <c r="B146" s="13" t="s">
        <v>348</v>
      </c>
      <c r="C146" s="15">
        <v>350.0</v>
      </c>
      <c r="D146" s="13" t="s">
        <v>408</v>
      </c>
    </row>
    <row r="147" ht="14.25" customHeight="1">
      <c r="A147" s="16">
        <v>45137.0</v>
      </c>
      <c r="B147" s="13" t="s">
        <v>245</v>
      </c>
      <c r="C147" s="15">
        <v>25.0</v>
      </c>
      <c r="D147" s="13" t="s">
        <v>377</v>
      </c>
    </row>
    <row r="148" ht="14.25" customHeight="1">
      <c r="A148" s="16">
        <v>45138.0</v>
      </c>
      <c r="B148" s="13" t="s">
        <v>348</v>
      </c>
      <c r="C148" s="15">
        <v>350.0</v>
      </c>
      <c r="D148" s="13" t="s">
        <v>409</v>
      </c>
    </row>
    <row r="149" ht="14.25" customHeight="1">
      <c r="A149" s="16">
        <v>45138.0</v>
      </c>
      <c r="B149" s="13" t="s">
        <v>346</v>
      </c>
      <c r="C149" s="15">
        <v>25.0</v>
      </c>
      <c r="D149" s="13" t="s">
        <v>370</v>
      </c>
    </row>
    <row r="150" ht="14.25" customHeight="1">
      <c r="A150" s="16">
        <v>45138.0</v>
      </c>
      <c r="B150" s="13" t="s">
        <v>347</v>
      </c>
      <c r="C150" s="15">
        <v>300.0</v>
      </c>
      <c r="D150" s="13" t="s">
        <v>410</v>
      </c>
    </row>
    <row r="151" ht="14.25" customHeight="1">
      <c r="A151" s="16">
        <v>45138.0</v>
      </c>
      <c r="B151" s="13" t="s">
        <v>245</v>
      </c>
      <c r="C151" s="15">
        <v>25.0</v>
      </c>
      <c r="D151" s="13" t="s">
        <v>377</v>
      </c>
    </row>
    <row r="152" ht="14.25" customHeight="1">
      <c r="A152" s="16">
        <v>45139.0</v>
      </c>
      <c r="B152" s="13" t="s">
        <v>345</v>
      </c>
      <c r="C152" s="15">
        <v>12.0</v>
      </c>
      <c r="D152" s="13" t="s">
        <v>369</v>
      </c>
    </row>
    <row r="153" ht="14.25" customHeight="1">
      <c r="A153" s="16">
        <v>45139.0</v>
      </c>
      <c r="B153" s="13" t="s">
        <v>350</v>
      </c>
      <c r="C153" s="15">
        <v>309.0</v>
      </c>
      <c r="D153" s="13" t="s">
        <v>385</v>
      </c>
    </row>
    <row r="154" ht="14.25" customHeight="1">
      <c r="A154" s="16">
        <v>45139.0</v>
      </c>
      <c r="B154" s="13" t="s">
        <v>245</v>
      </c>
      <c r="C154" s="15">
        <v>25.0</v>
      </c>
      <c r="D154" s="13" t="s">
        <v>377</v>
      </c>
    </row>
    <row r="155" ht="14.25" customHeight="1">
      <c r="A155" s="16">
        <v>45140.0</v>
      </c>
      <c r="B155" s="13" t="s">
        <v>346</v>
      </c>
      <c r="C155" s="15">
        <v>40.0</v>
      </c>
      <c r="D155" s="13" t="s">
        <v>370</v>
      </c>
    </row>
    <row r="156" ht="14.25" customHeight="1">
      <c r="A156" s="16">
        <v>45140.0</v>
      </c>
      <c r="B156" s="13" t="s">
        <v>347</v>
      </c>
      <c r="C156" s="15">
        <v>1000.0</v>
      </c>
      <c r="D156" s="13" t="s">
        <v>410</v>
      </c>
    </row>
    <row r="157" ht="14.25" customHeight="1">
      <c r="A157" s="16">
        <v>45140.0</v>
      </c>
      <c r="B157" s="13" t="s">
        <v>245</v>
      </c>
      <c r="C157" s="15">
        <v>25.0</v>
      </c>
      <c r="D157" s="13" t="s">
        <v>377</v>
      </c>
    </row>
    <row r="158" ht="14.25" customHeight="1">
      <c r="A158" s="16">
        <v>45141.0</v>
      </c>
      <c r="B158" s="13" t="s">
        <v>345</v>
      </c>
      <c r="C158" s="15">
        <v>110.0</v>
      </c>
      <c r="D158" s="13" t="s">
        <v>369</v>
      </c>
    </row>
    <row r="159" ht="14.25" customHeight="1">
      <c r="A159" s="16">
        <v>45141.0</v>
      </c>
      <c r="B159" s="13" t="s">
        <v>345</v>
      </c>
      <c r="C159" s="15">
        <v>12.0</v>
      </c>
      <c r="D159" s="13" t="s">
        <v>369</v>
      </c>
    </row>
    <row r="160" ht="14.25" customHeight="1">
      <c r="A160" s="16">
        <v>45141.0</v>
      </c>
      <c r="B160" s="13" t="s">
        <v>350</v>
      </c>
      <c r="C160" s="15">
        <v>123.0</v>
      </c>
      <c r="D160" s="13" t="s">
        <v>385</v>
      </c>
    </row>
    <row r="161" ht="14.25" customHeight="1">
      <c r="A161" s="16">
        <v>45141.0</v>
      </c>
      <c r="B161" s="13" t="s">
        <v>245</v>
      </c>
      <c r="C161" s="15">
        <v>25.0</v>
      </c>
      <c r="D161" s="13" t="s">
        <v>377</v>
      </c>
    </row>
    <row r="162" ht="14.25" customHeight="1">
      <c r="A162" s="16">
        <v>45141.0</v>
      </c>
      <c r="B162" s="13" t="s">
        <v>356</v>
      </c>
      <c r="C162" s="15">
        <v>900.0</v>
      </c>
      <c r="D162" s="13" t="s">
        <v>402</v>
      </c>
    </row>
    <row r="163" ht="14.25" customHeight="1">
      <c r="A163" s="16">
        <v>45141.0</v>
      </c>
      <c r="B163" s="13" t="s">
        <v>345</v>
      </c>
      <c r="C163" s="15">
        <v>200.0</v>
      </c>
      <c r="D163" s="13" t="s">
        <v>411</v>
      </c>
    </row>
    <row r="164" ht="14.25" customHeight="1">
      <c r="A164" s="16">
        <v>45141.0</v>
      </c>
      <c r="B164" s="13" t="s">
        <v>358</v>
      </c>
      <c r="C164" s="15">
        <v>450.0</v>
      </c>
      <c r="D164" s="13" t="s">
        <v>412</v>
      </c>
    </row>
    <row r="165" ht="14.25" customHeight="1">
      <c r="A165" s="16">
        <v>45141.0</v>
      </c>
      <c r="B165" s="13" t="s">
        <v>355</v>
      </c>
      <c r="C165" s="15">
        <v>2000.0</v>
      </c>
      <c r="D165" s="13" t="s">
        <v>401</v>
      </c>
    </row>
    <row r="166" ht="14.25" customHeight="1">
      <c r="A166" s="16">
        <v>45141.0</v>
      </c>
      <c r="B166" s="13" t="s">
        <v>346</v>
      </c>
      <c r="C166" s="15">
        <v>30.0</v>
      </c>
      <c r="D166" s="13" t="s">
        <v>370</v>
      </c>
    </row>
    <row r="167" ht="14.25" customHeight="1">
      <c r="A167" s="16">
        <v>45141.0</v>
      </c>
      <c r="B167" s="13" t="s">
        <v>347</v>
      </c>
      <c r="C167" s="15">
        <v>1500.0</v>
      </c>
      <c r="D167" s="13" t="s">
        <v>413</v>
      </c>
    </row>
    <row r="168" ht="14.25" customHeight="1">
      <c r="A168" s="16">
        <v>45142.0</v>
      </c>
      <c r="B168" s="13" t="s">
        <v>245</v>
      </c>
      <c r="C168" s="15">
        <v>25.0</v>
      </c>
      <c r="D168" s="13" t="s">
        <v>377</v>
      </c>
    </row>
    <row r="169" ht="14.25" customHeight="1">
      <c r="A169" s="16">
        <v>45143.0</v>
      </c>
      <c r="B169" s="13" t="s">
        <v>245</v>
      </c>
      <c r="C169" s="15">
        <v>25.0</v>
      </c>
      <c r="D169" s="13" t="s">
        <v>377</v>
      </c>
    </row>
    <row r="170" ht="14.25" customHeight="1">
      <c r="A170" s="16">
        <v>45143.0</v>
      </c>
      <c r="B170" s="13" t="s">
        <v>345</v>
      </c>
      <c r="C170" s="15">
        <v>12.0</v>
      </c>
      <c r="D170" s="13" t="s">
        <v>369</v>
      </c>
    </row>
    <row r="171" ht="14.25" customHeight="1">
      <c r="A171" s="16">
        <v>45144.0</v>
      </c>
      <c r="B171" s="13" t="s">
        <v>347</v>
      </c>
      <c r="C171" s="15">
        <v>2000.0</v>
      </c>
      <c r="D171" s="13" t="s">
        <v>414</v>
      </c>
    </row>
    <row r="172" ht="14.25" customHeight="1">
      <c r="A172" s="16">
        <v>45144.0</v>
      </c>
      <c r="B172" s="13" t="s">
        <v>355</v>
      </c>
      <c r="C172" s="15">
        <v>330.0</v>
      </c>
      <c r="D172" s="13" t="s">
        <v>401</v>
      </c>
    </row>
    <row r="173" ht="14.25" customHeight="1">
      <c r="A173" s="16">
        <v>45144.0</v>
      </c>
      <c r="B173" s="13" t="s">
        <v>359</v>
      </c>
      <c r="C173" s="15">
        <v>68.25</v>
      </c>
      <c r="D173" s="13" t="s">
        <v>415</v>
      </c>
    </row>
    <row r="174" ht="14.25" customHeight="1">
      <c r="A174" s="16">
        <v>45144.0</v>
      </c>
      <c r="B174" s="13" t="s">
        <v>347</v>
      </c>
      <c r="C174" s="15">
        <v>19.0</v>
      </c>
      <c r="D174" s="13" t="s">
        <v>397</v>
      </c>
    </row>
    <row r="175" ht="14.25" customHeight="1">
      <c r="A175" s="16">
        <v>45144.0</v>
      </c>
      <c r="B175" s="13" t="s">
        <v>245</v>
      </c>
      <c r="C175" s="15">
        <v>25.0</v>
      </c>
      <c r="D175" s="13" t="s">
        <v>377</v>
      </c>
    </row>
    <row r="176" ht="14.25" customHeight="1">
      <c r="A176" s="16">
        <v>45145.0</v>
      </c>
      <c r="B176" s="13" t="s">
        <v>355</v>
      </c>
      <c r="C176" s="15">
        <v>2000.0</v>
      </c>
      <c r="D176" s="13" t="s">
        <v>401</v>
      </c>
    </row>
    <row r="177" ht="14.25" customHeight="1">
      <c r="A177" s="16">
        <v>45145.0</v>
      </c>
      <c r="B177" s="13" t="s">
        <v>245</v>
      </c>
      <c r="C177" s="15">
        <v>25.0</v>
      </c>
      <c r="D177" s="13" t="s">
        <v>377</v>
      </c>
    </row>
    <row r="178" ht="14.25" customHeight="1">
      <c r="A178" s="16">
        <v>45146.0</v>
      </c>
      <c r="B178" s="13" t="s">
        <v>360</v>
      </c>
      <c r="C178" s="15">
        <v>6.0</v>
      </c>
      <c r="D178" s="13" t="s">
        <v>416</v>
      </c>
    </row>
    <row r="179" ht="14.25" customHeight="1">
      <c r="A179" s="16">
        <v>45146.0</v>
      </c>
      <c r="B179" s="13" t="s">
        <v>345</v>
      </c>
      <c r="C179" s="15">
        <v>12.0</v>
      </c>
      <c r="D179" s="13" t="s">
        <v>369</v>
      </c>
    </row>
    <row r="180" ht="14.25" customHeight="1">
      <c r="A180" s="16">
        <v>45146.0</v>
      </c>
      <c r="B180" s="13" t="s">
        <v>357</v>
      </c>
      <c r="C180" s="15">
        <v>60.0</v>
      </c>
      <c r="D180" s="13" t="s">
        <v>417</v>
      </c>
    </row>
    <row r="181" ht="14.25" customHeight="1">
      <c r="A181" s="16">
        <v>45146.0</v>
      </c>
      <c r="B181" s="13" t="s">
        <v>245</v>
      </c>
      <c r="C181" s="15">
        <v>25.0</v>
      </c>
      <c r="D181" s="13" t="s">
        <v>377</v>
      </c>
    </row>
    <row r="182" ht="14.25" customHeight="1">
      <c r="A182" s="16">
        <v>45147.0</v>
      </c>
      <c r="B182" s="13" t="s">
        <v>347</v>
      </c>
      <c r="C182" s="15">
        <v>1700.0</v>
      </c>
      <c r="D182" s="13" t="s">
        <v>418</v>
      </c>
    </row>
    <row r="183" ht="14.25" customHeight="1">
      <c r="A183" s="16">
        <v>45147.0</v>
      </c>
      <c r="B183" s="13" t="s">
        <v>245</v>
      </c>
      <c r="C183" s="15">
        <v>25.0</v>
      </c>
      <c r="D183" s="13" t="s">
        <v>377</v>
      </c>
    </row>
    <row r="184" ht="14.25" customHeight="1">
      <c r="A184" s="16">
        <v>45148.0</v>
      </c>
      <c r="B184" s="13" t="s">
        <v>345</v>
      </c>
      <c r="C184" s="15">
        <v>12.0</v>
      </c>
      <c r="D184" s="13" t="s">
        <v>369</v>
      </c>
    </row>
    <row r="185" ht="14.25" customHeight="1">
      <c r="A185" s="16">
        <v>45148.0</v>
      </c>
      <c r="B185" s="13" t="s">
        <v>361</v>
      </c>
      <c r="C185" s="15">
        <v>52.0</v>
      </c>
      <c r="D185" s="13" t="s">
        <v>419</v>
      </c>
    </row>
    <row r="186" ht="14.25" customHeight="1">
      <c r="A186" s="16">
        <v>45148.0</v>
      </c>
      <c r="B186" s="13" t="s">
        <v>245</v>
      </c>
      <c r="C186" s="15">
        <v>25.0</v>
      </c>
      <c r="D186" s="13" t="s">
        <v>377</v>
      </c>
    </row>
    <row r="187" ht="14.25" customHeight="1">
      <c r="A187" s="16">
        <v>45148.0</v>
      </c>
      <c r="B187" s="13" t="s">
        <v>347</v>
      </c>
      <c r="C187" s="15">
        <v>800.0</v>
      </c>
      <c r="D187" s="13" t="s">
        <v>420</v>
      </c>
    </row>
    <row r="188" ht="14.25" customHeight="1">
      <c r="A188" s="16">
        <v>45149.0</v>
      </c>
      <c r="B188" s="13" t="s">
        <v>345</v>
      </c>
      <c r="C188" s="15">
        <v>115.0</v>
      </c>
      <c r="D188" s="13" t="s">
        <v>369</v>
      </c>
    </row>
    <row r="189" ht="14.25" customHeight="1">
      <c r="A189" s="16">
        <v>45149.0</v>
      </c>
      <c r="B189" s="13" t="s">
        <v>361</v>
      </c>
      <c r="C189" s="15">
        <v>105.0</v>
      </c>
      <c r="D189" s="13" t="s">
        <v>419</v>
      </c>
    </row>
    <row r="190" ht="14.25" customHeight="1">
      <c r="A190" s="16">
        <v>45149.0</v>
      </c>
      <c r="B190" s="13" t="s">
        <v>245</v>
      </c>
      <c r="C190" s="15">
        <v>25.0</v>
      </c>
      <c r="D190" s="13" t="s">
        <v>377</v>
      </c>
    </row>
    <row r="191" ht="14.25" customHeight="1">
      <c r="A191" s="16">
        <v>45150.0</v>
      </c>
      <c r="B191" s="13" t="s">
        <v>345</v>
      </c>
      <c r="C191" s="15">
        <v>12.0</v>
      </c>
      <c r="D191" s="13" t="s">
        <v>369</v>
      </c>
    </row>
    <row r="192" ht="14.25" customHeight="1">
      <c r="A192" s="16">
        <v>45150.0</v>
      </c>
      <c r="B192" s="13" t="s">
        <v>245</v>
      </c>
      <c r="C192" s="15">
        <v>25.0</v>
      </c>
      <c r="D192" s="13" t="s">
        <v>377</v>
      </c>
    </row>
    <row r="193" ht="14.25" customHeight="1">
      <c r="A193" s="16">
        <v>45151.0</v>
      </c>
      <c r="B193" s="13" t="s">
        <v>349</v>
      </c>
      <c r="C193" s="15">
        <v>700.0</v>
      </c>
      <c r="D193" s="13" t="s">
        <v>421</v>
      </c>
    </row>
    <row r="194" ht="14.25" customHeight="1">
      <c r="A194" s="16">
        <v>45151.0</v>
      </c>
      <c r="B194" s="13" t="s">
        <v>245</v>
      </c>
      <c r="C194" s="15">
        <v>25.0</v>
      </c>
      <c r="D194" s="13" t="s">
        <v>377</v>
      </c>
    </row>
    <row r="195" ht="14.25" customHeight="1">
      <c r="A195" s="16">
        <v>45152.0</v>
      </c>
      <c r="B195" s="13" t="s">
        <v>345</v>
      </c>
      <c r="C195" s="15">
        <v>12.0</v>
      </c>
      <c r="D195" s="13" t="s">
        <v>369</v>
      </c>
    </row>
    <row r="196" ht="14.25" customHeight="1">
      <c r="A196" s="16">
        <v>45152.0</v>
      </c>
      <c r="B196" s="13" t="s">
        <v>245</v>
      </c>
      <c r="C196" s="15">
        <v>25.0</v>
      </c>
      <c r="D196" s="13" t="s">
        <v>377</v>
      </c>
    </row>
    <row r="197" ht="14.25" customHeight="1">
      <c r="A197" s="16">
        <v>45152.0</v>
      </c>
      <c r="B197" s="13" t="s">
        <v>351</v>
      </c>
      <c r="C197" s="15">
        <v>1130.0</v>
      </c>
      <c r="D197" s="13" t="s">
        <v>422</v>
      </c>
    </row>
    <row r="198" ht="14.25" customHeight="1">
      <c r="A198" s="16">
        <v>45153.0</v>
      </c>
      <c r="B198" s="13" t="s">
        <v>345</v>
      </c>
      <c r="C198" s="15">
        <v>110.0</v>
      </c>
      <c r="D198" s="13" t="s">
        <v>369</v>
      </c>
    </row>
    <row r="199" ht="14.25" customHeight="1">
      <c r="A199" s="16">
        <v>45153.0</v>
      </c>
      <c r="B199" s="13" t="s">
        <v>347</v>
      </c>
      <c r="C199" s="15">
        <v>400.0</v>
      </c>
      <c r="D199" s="13" t="s">
        <v>410</v>
      </c>
    </row>
    <row r="200" ht="14.25" customHeight="1">
      <c r="A200" s="16">
        <v>45153.0</v>
      </c>
      <c r="B200" s="13" t="s">
        <v>355</v>
      </c>
      <c r="C200" s="15">
        <v>500.0</v>
      </c>
      <c r="D200" s="13" t="s">
        <v>401</v>
      </c>
    </row>
    <row r="201" ht="14.25" customHeight="1">
      <c r="A201" s="16">
        <v>45153.0</v>
      </c>
      <c r="B201" s="13" t="s">
        <v>245</v>
      </c>
      <c r="C201" s="15">
        <v>25.0</v>
      </c>
      <c r="D201" s="13" t="s">
        <v>377</v>
      </c>
    </row>
    <row r="202" ht="14.25" customHeight="1">
      <c r="A202" s="16">
        <v>45154.0</v>
      </c>
      <c r="B202" s="13" t="s">
        <v>350</v>
      </c>
      <c r="C202" s="15">
        <v>147.0</v>
      </c>
      <c r="D202" s="13" t="s">
        <v>385</v>
      </c>
    </row>
    <row r="203" ht="14.25" customHeight="1">
      <c r="A203" s="16">
        <v>45154.0</v>
      </c>
      <c r="B203" s="13" t="s">
        <v>355</v>
      </c>
      <c r="C203" s="15">
        <v>500.0</v>
      </c>
      <c r="D203" s="13" t="s">
        <v>401</v>
      </c>
    </row>
    <row r="204" ht="14.25" customHeight="1">
      <c r="A204" s="16">
        <v>45154.0</v>
      </c>
      <c r="B204" s="13" t="s">
        <v>245</v>
      </c>
      <c r="C204" s="15">
        <v>25.0</v>
      </c>
      <c r="D204" s="13" t="s">
        <v>377</v>
      </c>
    </row>
    <row r="205" ht="14.25" customHeight="1">
      <c r="A205" s="16">
        <v>45155.0</v>
      </c>
      <c r="B205" s="13" t="s">
        <v>345</v>
      </c>
      <c r="C205" s="15">
        <v>10.0</v>
      </c>
      <c r="D205" s="13" t="s">
        <v>369</v>
      </c>
    </row>
    <row r="206" ht="14.25" customHeight="1">
      <c r="A206" s="16">
        <v>45155.0</v>
      </c>
      <c r="B206" s="13" t="s">
        <v>355</v>
      </c>
      <c r="C206" s="15">
        <v>500.0</v>
      </c>
      <c r="D206" s="13" t="s">
        <v>401</v>
      </c>
    </row>
    <row r="207" ht="14.25" customHeight="1">
      <c r="A207" s="16">
        <v>45155.0</v>
      </c>
      <c r="B207" s="13" t="s">
        <v>245</v>
      </c>
      <c r="C207" s="15">
        <v>25.0</v>
      </c>
      <c r="D207" s="13" t="s">
        <v>377</v>
      </c>
    </row>
    <row r="208" ht="14.25" customHeight="1">
      <c r="A208" s="16">
        <v>45156.0</v>
      </c>
      <c r="B208" s="13" t="s">
        <v>345</v>
      </c>
      <c r="C208" s="15">
        <v>12.0</v>
      </c>
      <c r="D208" s="13" t="s">
        <v>369</v>
      </c>
    </row>
    <row r="209" ht="14.25" customHeight="1">
      <c r="A209" s="16">
        <v>45156.0</v>
      </c>
      <c r="B209" s="13" t="s">
        <v>350</v>
      </c>
      <c r="C209" s="15">
        <v>206.0</v>
      </c>
      <c r="D209" s="13" t="s">
        <v>385</v>
      </c>
    </row>
    <row r="210" ht="14.25" customHeight="1">
      <c r="A210" s="16">
        <v>45156.0</v>
      </c>
      <c r="B210" s="13" t="s">
        <v>245</v>
      </c>
      <c r="C210" s="15">
        <v>25.0</v>
      </c>
      <c r="D210" s="13" t="s">
        <v>377</v>
      </c>
    </row>
    <row r="211" ht="14.25" customHeight="1">
      <c r="A211" s="16">
        <v>45156.0</v>
      </c>
      <c r="B211" s="13" t="s">
        <v>355</v>
      </c>
      <c r="C211" s="15">
        <v>770.0</v>
      </c>
      <c r="D211" s="13" t="s">
        <v>401</v>
      </c>
    </row>
    <row r="212" ht="14.25" customHeight="1">
      <c r="A212" s="16">
        <v>45156.0</v>
      </c>
      <c r="B212" s="13" t="s">
        <v>351</v>
      </c>
      <c r="C212" s="15">
        <v>146.0</v>
      </c>
      <c r="D212" s="13" t="s">
        <v>386</v>
      </c>
    </row>
    <row r="213" ht="14.25" customHeight="1">
      <c r="A213" s="16">
        <v>45157.0</v>
      </c>
      <c r="B213" s="13" t="s">
        <v>245</v>
      </c>
      <c r="C213" s="15">
        <v>25.0</v>
      </c>
      <c r="D213" s="13" t="s">
        <v>377</v>
      </c>
    </row>
    <row r="214" ht="14.25" customHeight="1">
      <c r="A214" s="16">
        <v>45158.0</v>
      </c>
      <c r="B214" s="13" t="s">
        <v>245</v>
      </c>
      <c r="C214" s="15">
        <v>25.0</v>
      </c>
      <c r="D214" s="13" t="s">
        <v>377</v>
      </c>
    </row>
    <row r="215" ht="14.25" customHeight="1">
      <c r="A215" s="16">
        <v>45159.0</v>
      </c>
      <c r="B215" s="13" t="s">
        <v>345</v>
      </c>
      <c r="C215" s="15">
        <v>12.0</v>
      </c>
      <c r="D215" s="13" t="s">
        <v>369</v>
      </c>
    </row>
    <row r="216" ht="14.25" customHeight="1">
      <c r="A216" s="16">
        <v>45159.0</v>
      </c>
      <c r="B216" s="13" t="s">
        <v>245</v>
      </c>
      <c r="C216" s="15">
        <v>25.0</v>
      </c>
      <c r="D216" s="13" t="s">
        <v>377</v>
      </c>
    </row>
    <row r="217" ht="14.25" customHeight="1">
      <c r="A217" s="16">
        <v>45160.0</v>
      </c>
      <c r="B217" s="13" t="s">
        <v>245</v>
      </c>
      <c r="C217" s="15">
        <v>25.0</v>
      </c>
      <c r="D217" s="13" t="s">
        <v>377</v>
      </c>
    </row>
    <row r="218" ht="14.25" customHeight="1">
      <c r="A218" s="16">
        <v>45161.0</v>
      </c>
      <c r="B218" s="13" t="s">
        <v>345</v>
      </c>
      <c r="C218" s="15">
        <v>12.0</v>
      </c>
      <c r="D218" s="13" t="s">
        <v>369</v>
      </c>
    </row>
    <row r="219" ht="14.25" customHeight="1">
      <c r="A219" s="16">
        <v>45161.0</v>
      </c>
      <c r="B219" s="13" t="s">
        <v>245</v>
      </c>
      <c r="C219" s="15">
        <v>25.0</v>
      </c>
      <c r="D219" s="13" t="s">
        <v>377</v>
      </c>
    </row>
    <row r="220" ht="14.25" customHeight="1">
      <c r="A220" s="16">
        <v>45162.0</v>
      </c>
      <c r="B220" s="13" t="s">
        <v>245</v>
      </c>
      <c r="C220" s="15">
        <v>25.0</v>
      </c>
      <c r="D220" s="13" t="s">
        <v>377</v>
      </c>
    </row>
    <row r="221" ht="14.25" customHeight="1">
      <c r="A221" s="16">
        <v>45163.0</v>
      </c>
      <c r="B221" s="13" t="s">
        <v>345</v>
      </c>
      <c r="C221" s="15">
        <v>110.0</v>
      </c>
      <c r="D221" s="13" t="s">
        <v>369</v>
      </c>
    </row>
    <row r="222" ht="14.25" customHeight="1">
      <c r="A222" s="16">
        <v>45163.0</v>
      </c>
      <c r="B222" s="13" t="s">
        <v>345</v>
      </c>
      <c r="C222" s="15">
        <v>12.0</v>
      </c>
      <c r="D222" s="13" t="s">
        <v>369</v>
      </c>
    </row>
    <row r="223" ht="14.25" customHeight="1">
      <c r="A223" s="16">
        <v>45163.0</v>
      </c>
      <c r="B223" s="13" t="s">
        <v>362</v>
      </c>
      <c r="C223" s="15">
        <v>500.0</v>
      </c>
      <c r="D223" s="13" t="s">
        <v>423</v>
      </c>
    </row>
    <row r="224" ht="14.25" customHeight="1">
      <c r="A224" s="16">
        <v>45163.0</v>
      </c>
      <c r="B224" s="13" t="s">
        <v>245</v>
      </c>
      <c r="C224" s="15">
        <v>25.0</v>
      </c>
      <c r="D224" s="13" t="s">
        <v>377</v>
      </c>
    </row>
    <row r="225" ht="14.25" customHeight="1">
      <c r="A225" s="16">
        <v>45164.0</v>
      </c>
      <c r="B225" s="13" t="s">
        <v>245</v>
      </c>
      <c r="C225" s="15">
        <v>25.0</v>
      </c>
      <c r="D225" s="13" t="s">
        <v>377</v>
      </c>
    </row>
    <row r="226" ht="14.25" customHeight="1">
      <c r="A226" s="16">
        <v>45165.0</v>
      </c>
      <c r="B226" s="13" t="s">
        <v>345</v>
      </c>
      <c r="C226" s="15">
        <v>12.0</v>
      </c>
      <c r="D226" s="13" t="s">
        <v>369</v>
      </c>
    </row>
    <row r="227" ht="14.25" customHeight="1">
      <c r="A227" s="16">
        <v>45165.0</v>
      </c>
      <c r="B227" s="13" t="s">
        <v>347</v>
      </c>
      <c r="C227" s="15">
        <v>500.0</v>
      </c>
      <c r="D227" s="13" t="s">
        <v>420</v>
      </c>
    </row>
    <row r="228" ht="14.25" customHeight="1">
      <c r="A228" s="16">
        <v>45165.0</v>
      </c>
      <c r="B228" s="13" t="s">
        <v>245</v>
      </c>
      <c r="C228" s="15">
        <v>25.0</v>
      </c>
      <c r="D228" s="13" t="s">
        <v>377</v>
      </c>
    </row>
    <row r="229" ht="14.25" customHeight="1">
      <c r="A229" s="16">
        <v>45166.0</v>
      </c>
      <c r="B229" s="13" t="s">
        <v>345</v>
      </c>
      <c r="C229" s="15">
        <v>20.0</v>
      </c>
      <c r="D229" s="13" t="s">
        <v>369</v>
      </c>
    </row>
    <row r="230" ht="14.25" customHeight="1">
      <c r="A230" s="16">
        <v>45166.0</v>
      </c>
      <c r="B230" s="13" t="s">
        <v>348</v>
      </c>
      <c r="C230" s="15">
        <v>30.0</v>
      </c>
      <c r="D230" s="13" t="s">
        <v>424</v>
      </c>
    </row>
    <row r="231" ht="14.25" customHeight="1">
      <c r="A231" s="16">
        <v>45166.0</v>
      </c>
      <c r="B231" s="13" t="s">
        <v>245</v>
      </c>
      <c r="C231" s="15">
        <v>25.0</v>
      </c>
      <c r="D231" s="13" t="s">
        <v>377</v>
      </c>
    </row>
    <row r="232" ht="14.25" customHeight="1">
      <c r="A232" s="16">
        <v>45167.0</v>
      </c>
      <c r="B232" s="13" t="s">
        <v>363</v>
      </c>
      <c r="C232" s="15">
        <v>80.0</v>
      </c>
      <c r="D232" s="13" t="s">
        <v>425</v>
      </c>
    </row>
    <row r="233" ht="14.25" customHeight="1">
      <c r="A233" s="16">
        <v>45167.0</v>
      </c>
      <c r="B233" s="13" t="s">
        <v>245</v>
      </c>
      <c r="C233" s="15">
        <v>25.0</v>
      </c>
      <c r="D233" s="13" t="s">
        <v>377</v>
      </c>
    </row>
    <row r="234" ht="14.25" customHeight="1">
      <c r="A234" s="16">
        <v>45167.0</v>
      </c>
      <c r="B234" s="13" t="s">
        <v>347</v>
      </c>
      <c r="C234" s="15">
        <v>2000.0</v>
      </c>
      <c r="D234" s="13" t="s">
        <v>426</v>
      </c>
    </row>
    <row r="235" ht="14.25" customHeight="1">
      <c r="A235" s="16">
        <v>45168.0</v>
      </c>
      <c r="B235" s="13" t="s">
        <v>345</v>
      </c>
      <c r="C235" s="15">
        <v>12.0</v>
      </c>
      <c r="D235" s="13" t="s">
        <v>369</v>
      </c>
    </row>
    <row r="236" ht="14.25" customHeight="1">
      <c r="A236" s="16">
        <v>45168.0</v>
      </c>
      <c r="B236" s="13" t="s">
        <v>347</v>
      </c>
      <c r="C236" s="15">
        <v>1000.0</v>
      </c>
      <c r="D236" s="13" t="s">
        <v>426</v>
      </c>
    </row>
    <row r="237" ht="14.25" customHeight="1">
      <c r="A237" s="16">
        <v>45168.0</v>
      </c>
      <c r="B237" s="13" t="s">
        <v>350</v>
      </c>
      <c r="C237" s="15">
        <v>226.0</v>
      </c>
      <c r="D237" s="13" t="s">
        <v>427</v>
      </c>
    </row>
    <row r="238" ht="14.25" customHeight="1">
      <c r="A238" s="16">
        <v>45168.0</v>
      </c>
      <c r="B238" s="13" t="s">
        <v>245</v>
      </c>
      <c r="C238" s="15">
        <v>25.0</v>
      </c>
      <c r="D238" s="13" t="s">
        <v>377</v>
      </c>
    </row>
    <row r="239" ht="14.25" customHeight="1">
      <c r="A239" s="16">
        <v>45169.0</v>
      </c>
      <c r="B239" s="13" t="s">
        <v>345</v>
      </c>
      <c r="C239" s="15">
        <v>30.0</v>
      </c>
      <c r="D239" s="13" t="s">
        <v>369</v>
      </c>
    </row>
    <row r="240" ht="14.25" customHeight="1">
      <c r="A240" s="16">
        <v>45169.0</v>
      </c>
      <c r="B240" s="13" t="s">
        <v>348</v>
      </c>
      <c r="C240" s="15">
        <v>100.0</v>
      </c>
      <c r="D240" s="13" t="s">
        <v>428</v>
      </c>
    </row>
    <row r="241" ht="14.25" customHeight="1">
      <c r="A241" s="16">
        <v>45169.0</v>
      </c>
      <c r="B241" s="13" t="s">
        <v>345</v>
      </c>
      <c r="C241" s="15">
        <v>100.0</v>
      </c>
      <c r="D241" s="13" t="s">
        <v>369</v>
      </c>
    </row>
    <row r="242" ht="14.25" customHeight="1">
      <c r="A242" s="16">
        <v>45169.0</v>
      </c>
      <c r="B242" s="13" t="s">
        <v>355</v>
      </c>
      <c r="C242" s="15">
        <v>1130.0</v>
      </c>
      <c r="D242" s="13" t="s">
        <v>401</v>
      </c>
    </row>
    <row r="243" ht="14.25" customHeight="1">
      <c r="A243" s="16">
        <v>45169.0</v>
      </c>
      <c r="B243" s="13" t="s">
        <v>245</v>
      </c>
      <c r="C243" s="15">
        <v>25.0</v>
      </c>
      <c r="D243" s="13" t="s">
        <v>377</v>
      </c>
    </row>
    <row r="244" ht="14.25" customHeight="1">
      <c r="A244" s="16">
        <v>45170.0</v>
      </c>
      <c r="B244" s="13" t="s">
        <v>345</v>
      </c>
      <c r="C244" s="15">
        <v>130.0</v>
      </c>
      <c r="D244" s="13" t="s">
        <v>429</v>
      </c>
    </row>
    <row r="245" ht="14.25" customHeight="1">
      <c r="A245" s="16">
        <v>45170.0</v>
      </c>
      <c r="B245" s="13" t="s">
        <v>345</v>
      </c>
      <c r="C245" s="15">
        <v>12.0</v>
      </c>
      <c r="D245" s="13" t="s">
        <v>429</v>
      </c>
    </row>
    <row r="246" ht="14.25" customHeight="1">
      <c r="A246" s="16">
        <v>45170.0</v>
      </c>
      <c r="B246" s="13" t="s">
        <v>245</v>
      </c>
      <c r="C246" s="15">
        <v>25.0</v>
      </c>
      <c r="D246" s="13" t="s">
        <v>430</v>
      </c>
    </row>
    <row r="247" ht="14.25" customHeight="1">
      <c r="A247" s="16">
        <v>45171.0</v>
      </c>
      <c r="B247" s="13" t="s">
        <v>346</v>
      </c>
      <c r="C247" s="15">
        <v>29.0</v>
      </c>
      <c r="D247" s="13" t="s">
        <v>431</v>
      </c>
    </row>
    <row r="248" ht="14.25" customHeight="1">
      <c r="A248" s="16">
        <v>45171.0</v>
      </c>
      <c r="B248" s="13" t="s">
        <v>351</v>
      </c>
      <c r="C248" s="15">
        <v>230.0</v>
      </c>
      <c r="D248" s="13" t="s">
        <v>432</v>
      </c>
    </row>
    <row r="249" ht="14.25" customHeight="1">
      <c r="A249" s="16">
        <v>45171.0</v>
      </c>
      <c r="B249" s="13" t="s">
        <v>245</v>
      </c>
      <c r="C249" s="15">
        <v>25.0</v>
      </c>
      <c r="D249" s="13" t="s">
        <v>430</v>
      </c>
    </row>
    <row r="250" ht="14.25" customHeight="1">
      <c r="A250" s="16">
        <v>45172.0</v>
      </c>
      <c r="B250" s="13" t="s">
        <v>345</v>
      </c>
      <c r="C250" s="15">
        <v>10.0</v>
      </c>
      <c r="D250" s="13" t="s">
        <v>429</v>
      </c>
    </row>
    <row r="251" ht="14.25" customHeight="1">
      <c r="A251" s="16">
        <v>45172.0</v>
      </c>
      <c r="B251" s="13" t="s">
        <v>355</v>
      </c>
      <c r="C251" s="15">
        <v>4000.0</v>
      </c>
      <c r="D251" s="13" t="s">
        <v>433</v>
      </c>
    </row>
    <row r="252" ht="14.25" customHeight="1">
      <c r="A252" s="16">
        <v>45172.0</v>
      </c>
      <c r="B252" s="13" t="s">
        <v>348</v>
      </c>
      <c r="C252" s="15">
        <v>125.0</v>
      </c>
      <c r="D252" s="13" t="s">
        <v>434</v>
      </c>
    </row>
    <row r="253" ht="14.25" customHeight="1">
      <c r="A253" s="16">
        <v>45172.0</v>
      </c>
      <c r="B253" s="13" t="s">
        <v>245</v>
      </c>
      <c r="C253" s="15">
        <v>25.0</v>
      </c>
      <c r="D253" s="13" t="s">
        <v>430</v>
      </c>
    </row>
    <row r="254" ht="14.25" customHeight="1">
      <c r="A254" s="16">
        <v>45173.0</v>
      </c>
      <c r="B254" s="13" t="s">
        <v>345</v>
      </c>
      <c r="C254" s="15">
        <v>20.0</v>
      </c>
      <c r="D254" s="13" t="s">
        <v>429</v>
      </c>
    </row>
    <row r="255" ht="14.25" customHeight="1">
      <c r="A255" s="16">
        <v>45173.0</v>
      </c>
      <c r="B255" s="13" t="s">
        <v>245</v>
      </c>
      <c r="C255" s="15">
        <v>25.0</v>
      </c>
      <c r="D255" s="13" t="s">
        <v>430</v>
      </c>
    </row>
    <row r="256" ht="14.25" customHeight="1">
      <c r="A256" s="16">
        <v>45174.0</v>
      </c>
      <c r="B256" s="13" t="s">
        <v>347</v>
      </c>
      <c r="C256" s="15">
        <v>3520.0</v>
      </c>
      <c r="D256" s="13" t="s">
        <v>435</v>
      </c>
    </row>
    <row r="257" ht="14.25" customHeight="1">
      <c r="A257" s="16">
        <v>45174.0</v>
      </c>
      <c r="B257" s="13" t="s">
        <v>345</v>
      </c>
      <c r="C257" s="15">
        <v>30.0</v>
      </c>
      <c r="D257" s="13" t="s">
        <v>429</v>
      </c>
    </row>
    <row r="258" ht="14.25" customHeight="1">
      <c r="A258" s="16">
        <v>45174.0</v>
      </c>
      <c r="B258" s="13" t="s">
        <v>348</v>
      </c>
      <c r="C258" s="15">
        <v>370.0</v>
      </c>
      <c r="D258" s="13" t="s">
        <v>436</v>
      </c>
    </row>
    <row r="259" ht="14.25" customHeight="1">
      <c r="A259" s="16">
        <v>45174.0</v>
      </c>
      <c r="B259" s="13" t="s">
        <v>245</v>
      </c>
      <c r="C259" s="15">
        <v>25.0</v>
      </c>
      <c r="D259" s="13" t="s">
        <v>430</v>
      </c>
    </row>
    <row r="260" ht="14.25" customHeight="1">
      <c r="A260" s="16">
        <v>45175.0</v>
      </c>
      <c r="B260" s="13" t="s">
        <v>345</v>
      </c>
      <c r="C260" s="15">
        <v>100.0</v>
      </c>
      <c r="D260" s="13" t="s">
        <v>429</v>
      </c>
    </row>
    <row r="261" ht="14.25" customHeight="1">
      <c r="A261" s="16">
        <v>45175.0</v>
      </c>
      <c r="B261" s="13" t="s">
        <v>345</v>
      </c>
      <c r="C261" s="15">
        <v>15.0</v>
      </c>
      <c r="D261" s="13" t="s">
        <v>429</v>
      </c>
    </row>
    <row r="262" ht="14.25" customHeight="1">
      <c r="A262" s="16">
        <v>45175.0</v>
      </c>
      <c r="B262" s="13" t="s">
        <v>245</v>
      </c>
      <c r="C262" s="15">
        <v>25.0</v>
      </c>
      <c r="D262" s="13" t="s">
        <v>430</v>
      </c>
    </row>
    <row r="263" ht="14.25" customHeight="1">
      <c r="A263" s="16">
        <v>45176.0</v>
      </c>
      <c r="B263" s="13" t="s">
        <v>245</v>
      </c>
      <c r="C263" s="15">
        <v>25.0</v>
      </c>
      <c r="D263" s="13" t="s">
        <v>264</v>
      </c>
    </row>
    <row r="264" ht="14.25" customHeight="1">
      <c r="A264" s="16">
        <v>45177.0</v>
      </c>
      <c r="B264" s="13" t="s">
        <v>345</v>
      </c>
      <c r="C264" s="15">
        <v>12.0</v>
      </c>
      <c r="D264" s="13" t="s">
        <v>429</v>
      </c>
    </row>
    <row r="265" ht="14.25" customHeight="1">
      <c r="A265" s="16">
        <v>45177.0</v>
      </c>
      <c r="B265" s="13" t="s">
        <v>352</v>
      </c>
      <c r="C265" s="15">
        <v>150.0</v>
      </c>
      <c r="D265" s="13" t="s">
        <v>437</v>
      </c>
    </row>
    <row r="266" ht="14.25" customHeight="1">
      <c r="A266" s="16">
        <v>45177.0</v>
      </c>
      <c r="B266" s="13" t="s">
        <v>356</v>
      </c>
      <c r="C266" s="15">
        <v>3650.0</v>
      </c>
      <c r="D266" s="13" t="s">
        <v>438</v>
      </c>
    </row>
    <row r="267" ht="14.25" customHeight="1">
      <c r="A267" s="16">
        <v>45177.0</v>
      </c>
      <c r="B267" s="13" t="s">
        <v>355</v>
      </c>
      <c r="C267" s="15">
        <v>400.0</v>
      </c>
      <c r="D267" s="13" t="s">
        <v>433</v>
      </c>
    </row>
    <row r="268" ht="14.25" customHeight="1">
      <c r="A268" s="16">
        <v>45177.0</v>
      </c>
      <c r="B268" s="13" t="s">
        <v>347</v>
      </c>
      <c r="C268" s="15">
        <v>750.0</v>
      </c>
      <c r="D268" s="13" t="s">
        <v>439</v>
      </c>
    </row>
    <row r="269" ht="14.25" customHeight="1">
      <c r="A269" s="16">
        <v>45177.0</v>
      </c>
      <c r="B269" s="13" t="s">
        <v>347</v>
      </c>
      <c r="C269" s="15">
        <v>2000.0</v>
      </c>
      <c r="D269" s="13" t="s">
        <v>440</v>
      </c>
    </row>
    <row r="270" ht="14.25" customHeight="1">
      <c r="A270" s="16">
        <v>45177.0</v>
      </c>
      <c r="B270" s="13" t="s">
        <v>245</v>
      </c>
      <c r="C270" s="15">
        <v>25.0</v>
      </c>
      <c r="D270" s="13" t="s">
        <v>245</v>
      </c>
    </row>
    <row r="271" ht="14.25" customHeight="1">
      <c r="A271" s="16">
        <v>45178.0</v>
      </c>
      <c r="B271" s="13" t="s">
        <v>345</v>
      </c>
      <c r="C271" s="15">
        <v>100.0</v>
      </c>
      <c r="D271" s="13" t="s">
        <v>345</v>
      </c>
    </row>
    <row r="272" ht="14.25" customHeight="1">
      <c r="A272" s="16">
        <v>45178.0</v>
      </c>
      <c r="B272" s="13" t="s">
        <v>359</v>
      </c>
      <c r="C272" s="15">
        <v>68.25</v>
      </c>
      <c r="D272" s="13" t="s">
        <v>359</v>
      </c>
    </row>
    <row r="273" ht="14.25" customHeight="1">
      <c r="A273" s="16">
        <v>45178.0</v>
      </c>
      <c r="B273" s="13" t="s">
        <v>347</v>
      </c>
      <c r="C273" s="15">
        <v>1500.0</v>
      </c>
      <c r="D273" s="13" t="s">
        <v>440</v>
      </c>
    </row>
    <row r="274" ht="14.25" customHeight="1">
      <c r="A274" s="16">
        <v>45178.0</v>
      </c>
      <c r="B274" s="13" t="s">
        <v>245</v>
      </c>
      <c r="C274" s="15">
        <v>25.0</v>
      </c>
      <c r="D274" s="13" t="s">
        <v>245</v>
      </c>
    </row>
    <row r="275" ht="14.25" customHeight="1">
      <c r="A275" s="16">
        <v>45179.0</v>
      </c>
      <c r="B275" s="13" t="s">
        <v>345</v>
      </c>
      <c r="C275" s="15">
        <v>15.0</v>
      </c>
      <c r="D275" s="13" t="s">
        <v>345</v>
      </c>
    </row>
    <row r="276" ht="14.25" customHeight="1">
      <c r="A276" s="16">
        <v>45179.0</v>
      </c>
      <c r="B276" s="13" t="s">
        <v>348</v>
      </c>
      <c r="C276" s="15">
        <v>25.0</v>
      </c>
      <c r="D276" s="13" t="s">
        <v>441</v>
      </c>
    </row>
    <row r="277" ht="14.25" customHeight="1">
      <c r="A277" s="16">
        <v>45179.0</v>
      </c>
      <c r="B277" s="13" t="s">
        <v>347</v>
      </c>
      <c r="C277" s="15">
        <v>1000.0</v>
      </c>
      <c r="D277" s="13" t="s">
        <v>442</v>
      </c>
    </row>
    <row r="278" ht="14.25" customHeight="1">
      <c r="A278" s="16">
        <v>45179.0</v>
      </c>
      <c r="B278" s="13" t="s">
        <v>245</v>
      </c>
      <c r="C278" s="15">
        <v>25.0</v>
      </c>
      <c r="D278" s="13" t="s">
        <v>245</v>
      </c>
    </row>
    <row r="279" ht="14.25" customHeight="1">
      <c r="A279" s="16">
        <v>45180.0</v>
      </c>
      <c r="B279" s="13" t="s">
        <v>245</v>
      </c>
      <c r="C279" s="15">
        <v>25.0</v>
      </c>
      <c r="D279" s="13" t="s">
        <v>245</v>
      </c>
    </row>
    <row r="280" ht="14.25" customHeight="1">
      <c r="A280" s="16">
        <v>45180.0</v>
      </c>
      <c r="B280" s="13" t="s">
        <v>347</v>
      </c>
      <c r="C280" s="15">
        <v>700.0</v>
      </c>
      <c r="D280" s="13" t="s">
        <v>442</v>
      </c>
    </row>
    <row r="281" ht="14.25" customHeight="1">
      <c r="A281" s="16">
        <v>45181.0</v>
      </c>
      <c r="B281" s="13" t="s">
        <v>345</v>
      </c>
      <c r="C281" s="15">
        <v>50.0</v>
      </c>
      <c r="D281" s="13" t="s">
        <v>345</v>
      </c>
    </row>
    <row r="282" ht="14.25" customHeight="1">
      <c r="A282" s="16">
        <v>45181.0</v>
      </c>
      <c r="B282" s="13" t="s">
        <v>350</v>
      </c>
      <c r="C282" s="15">
        <v>139.0</v>
      </c>
      <c r="D282" s="13" t="s">
        <v>443</v>
      </c>
    </row>
    <row r="283" ht="14.25" customHeight="1">
      <c r="A283" s="16">
        <v>45181.0</v>
      </c>
      <c r="B283" s="13" t="s">
        <v>361</v>
      </c>
      <c r="C283" s="15">
        <v>50.0</v>
      </c>
      <c r="D283" s="13" t="s">
        <v>361</v>
      </c>
    </row>
    <row r="284" ht="14.25" customHeight="1">
      <c r="A284" s="16">
        <v>45181.0</v>
      </c>
      <c r="B284" s="13" t="s">
        <v>245</v>
      </c>
      <c r="C284" s="15">
        <v>25.0</v>
      </c>
      <c r="D284" s="13" t="s">
        <v>245</v>
      </c>
    </row>
    <row r="285" ht="14.25" customHeight="1">
      <c r="A285" s="16">
        <v>45182.0</v>
      </c>
      <c r="B285" s="13" t="s">
        <v>345</v>
      </c>
      <c r="C285" s="15">
        <v>15.0</v>
      </c>
      <c r="D285" s="13" t="s">
        <v>345</v>
      </c>
    </row>
    <row r="286" ht="14.25" customHeight="1">
      <c r="A286" s="16">
        <v>45182.0</v>
      </c>
      <c r="B286" s="13" t="s">
        <v>245</v>
      </c>
      <c r="C286" s="15">
        <v>25.0</v>
      </c>
      <c r="D286" s="13" t="s">
        <v>245</v>
      </c>
    </row>
    <row r="287" ht="14.25" customHeight="1">
      <c r="A287" s="16">
        <v>45183.0</v>
      </c>
      <c r="B287" s="13" t="s">
        <v>345</v>
      </c>
      <c r="C287" s="15">
        <v>60.0</v>
      </c>
      <c r="D287" s="13" t="s">
        <v>345</v>
      </c>
    </row>
    <row r="288" ht="14.25" customHeight="1">
      <c r="A288" s="16">
        <v>45183.0</v>
      </c>
      <c r="B288" s="13" t="s">
        <v>347</v>
      </c>
      <c r="C288" s="15">
        <v>1000.0</v>
      </c>
      <c r="D288" s="13" t="s">
        <v>444</v>
      </c>
    </row>
    <row r="289" ht="14.25" customHeight="1">
      <c r="A289" s="16">
        <v>45183.0</v>
      </c>
      <c r="B289" s="13" t="s">
        <v>245</v>
      </c>
      <c r="C289" s="15">
        <v>25.0</v>
      </c>
      <c r="D289" s="13" t="s">
        <v>245</v>
      </c>
    </row>
    <row r="290" ht="14.25" customHeight="1">
      <c r="A290" s="16">
        <v>45184.0</v>
      </c>
      <c r="B290" s="13" t="s">
        <v>350</v>
      </c>
      <c r="C290" s="15">
        <v>205.0</v>
      </c>
      <c r="D290" s="13" t="s">
        <v>350</v>
      </c>
    </row>
    <row r="291" ht="14.25" customHeight="1">
      <c r="A291" s="16">
        <v>45184.0</v>
      </c>
      <c r="B291" s="13" t="s">
        <v>355</v>
      </c>
      <c r="C291" s="15">
        <v>500.0</v>
      </c>
      <c r="D291" s="13" t="s">
        <v>355</v>
      </c>
    </row>
    <row r="292" ht="14.25" customHeight="1">
      <c r="A292" s="16">
        <v>45184.0</v>
      </c>
      <c r="B292" s="13" t="s">
        <v>347</v>
      </c>
      <c r="C292" s="15">
        <v>1000.0</v>
      </c>
      <c r="D292" s="13" t="s">
        <v>444</v>
      </c>
    </row>
    <row r="293" ht="14.25" customHeight="1">
      <c r="A293" s="16">
        <v>45184.0</v>
      </c>
      <c r="B293" s="13" t="s">
        <v>347</v>
      </c>
      <c r="C293" s="15">
        <v>150.0</v>
      </c>
      <c r="D293" s="13" t="s">
        <v>439</v>
      </c>
    </row>
    <row r="294" ht="14.25" customHeight="1">
      <c r="A294" s="16">
        <v>45184.0</v>
      </c>
      <c r="B294" s="13" t="s">
        <v>245</v>
      </c>
      <c r="C294" s="15">
        <v>25.0</v>
      </c>
      <c r="D294" s="13" t="s">
        <v>245</v>
      </c>
    </row>
    <row r="295" ht="14.25" customHeight="1">
      <c r="A295" s="16">
        <v>45185.0</v>
      </c>
      <c r="B295" s="13" t="s">
        <v>345</v>
      </c>
      <c r="C295" s="15">
        <v>32.0</v>
      </c>
      <c r="D295" s="13" t="s">
        <v>345</v>
      </c>
    </row>
    <row r="296" ht="14.25" customHeight="1">
      <c r="A296" s="16">
        <v>45185.0</v>
      </c>
      <c r="B296" s="13" t="s">
        <v>347</v>
      </c>
      <c r="C296" s="15">
        <v>1300.0</v>
      </c>
      <c r="D296" s="13" t="s">
        <v>445</v>
      </c>
    </row>
    <row r="297" ht="14.25" customHeight="1">
      <c r="A297" s="16">
        <v>45185.0</v>
      </c>
      <c r="B297" s="13" t="s">
        <v>245</v>
      </c>
      <c r="C297" s="15">
        <v>25.0</v>
      </c>
      <c r="D297" s="13" t="s">
        <v>245</v>
      </c>
    </row>
    <row r="298" ht="14.25" customHeight="1">
      <c r="A298" s="16">
        <v>45186.0</v>
      </c>
      <c r="B298" s="13" t="s">
        <v>345</v>
      </c>
      <c r="C298" s="15">
        <v>20.0</v>
      </c>
      <c r="D298" s="13" t="s">
        <v>345</v>
      </c>
    </row>
    <row r="299" ht="14.25" customHeight="1">
      <c r="A299" s="16">
        <v>45186.0</v>
      </c>
      <c r="B299" s="13" t="s">
        <v>347</v>
      </c>
      <c r="C299" s="15">
        <v>1000.0</v>
      </c>
      <c r="D299" s="13" t="s">
        <v>446</v>
      </c>
    </row>
    <row r="300" ht="14.25" customHeight="1">
      <c r="A300" s="16">
        <v>45186.0</v>
      </c>
      <c r="B300" s="13" t="s">
        <v>245</v>
      </c>
      <c r="C300" s="15">
        <v>25.0</v>
      </c>
      <c r="D300" s="13" t="s">
        <v>245</v>
      </c>
    </row>
    <row r="301" ht="14.25" customHeight="1">
      <c r="A301" s="16">
        <v>45186.0</v>
      </c>
      <c r="B301" s="13" t="s">
        <v>355</v>
      </c>
      <c r="C301" s="15">
        <v>1000.0</v>
      </c>
      <c r="D301" s="13" t="s">
        <v>355</v>
      </c>
    </row>
    <row r="302" ht="14.25" customHeight="1">
      <c r="A302" s="16">
        <v>45186.0</v>
      </c>
      <c r="B302" s="13" t="s">
        <v>355</v>
      </c>
      <c r="C302" s="15">
        <v>1000.0</v>
      </c>
      <c r="D302" s="13" t="s">
        <v>355</v>
      </c>
    </row>
    <row r="303" ht="14.25" customHeight="1">
      <c r="A303" s="16">
        <v>45187.0</v>
      </c>
      <c r="B303" s="13" t="s">
        <v>345</v>
      </c>
      <c r="C303" s="15">
        <v>115.0</v>
      </c>
      <c r="D303" s="13" t="s">
        <v>345</v>
      </c>
    </row>
    <row r="304" ht="14.25" customHeight="1">
      <c r="A304" s="16">
        <v>45187.0</v>
      </c>
      <c r="B304" s="13" t="s">
        <v>245</v>
      </c>
      <c r="C304" s="15">
        <v>25.0</v>
      </c>
      <c r="D304" s="13" t="s">
        <v>245</v>
      </c>
    </row>
    <row r="305" ht="14.25" customHeight="1">
      <c r="A305" s="16">
        <v>45188.0</v>
      </c>
      <c r="B305" s="13" t="s">
        <v>348</v>
      </c>
      <c r="C305" s="15">
        <v>500.0</v>
      </c>
      <c r="D305" s="13" t="s">
        <v>447</v>
      </c>
    </row>
    <row r="306" ht="14.25" customHeight="1">
      <c r="A306" s="16">
        <v>45188.0</v>
      </c>
      <c r="B306" s="13" t="s">
        <v>245</v>
      </c>
      <c r="C306" s="15">
        <v>25.0</v>
      </c>
      <c r="D306" s="13" t="s">
        <v>245</v>
      </c>
    </row>
    <row r="307" ht="14.25" customHeight="1">
      <c r="A307" s="16">
        <v>45189.0</v>
      </c>
      <c r="B307" s="13" t="s">
        <v>350</v>
      </c>
      <c r="C307" s="15">
        <v>103.0</v>
      </c>
      <c r="D307" s="13" t="s">
        <v>350</v>
      </c>
    </row>
    <row r="308" ht="14.25" customHeight="1">
      <c r="A308" s="16">
        <v>45189.0</v>
      </c>
      <c r="B308" s="13" t="s">
        <v>349</v>
      </c>
      <c r="C308" s="15">
        <v>300.0</v>
      </c>
      <c r="D308" s="13" t="s">
        <v>448</v>
      </c>
    </row>
    <row r="309" ht="14.25" customHeight="1">
      <c r="A309" s="16">
        <v>45189.0</v>
      </c>
      <c r="B309" s="13" t="s">
        <v>245</v>
      </c>
      <c r="C309" s="15">
        <v>25.0</v>
      </c>
      <c r="D309" s="13" t="s">
        <v>245</v>
      </c>
    </row>
    <row r="310" ht="14.25" customHeight="1">
      <c r="A310" s="16">
        <v>45190.0</v>
      </c>
      <c r="B310" s="13" t="s">
        <v>345</v>
      </c>
      <c r="C310" s="15">
        <v>30.0</v>
      </c>
      <c r="D310" s="13" t="s">
        <v>345</v>
      </c>
    </row>
    <row r="311" ht="14.25" customHeight="1">
      <c r="A311" s="16">
        <v>45190.0</v>
      </c>
      <c r="B311" s="13" t="s">
        <v>349</v>
      </c>
      <c r="C311" s="15">
        <v>950.0</v>
      </c>
      <c r="D311" s="13" t="s">
        <v>448</v>
      </c>
    </row>
    <row r="312" ht="14.25" customHeight="1">
      <c r="A312" s="16">
        <v>45190.0</v>
      </c>
      <c r="B312" s="13" t="s">
        <v>245</v>
      </c>
      <c r="C312" s="15">
        <v>25.0</v>
      </c>
      <c r="D312" s="13" t="s">
        <v>245</v>
      </c>
    </row>
    <row r="313" ht="14.25" customHeight="1">
      <c r="A313" s="16">
        <v>45191.0</v>
      </c>
      <c r="B313" s="13" t="s">
        <v>350</v>
      </c>
      <c r="C313" s="15">
        <v>82.0</v>
      </c>
      <c r="D313" s="13" t="s">
        <v>443</v>
      </c>
    </row>
    <row r="314" ht="14.25" customHeight="1">
      <c r="A314" s="16">
        <v>45191.0</v>
      </c>
      <c r="B314" s="13" t="s">
        <v>347</v>
      </c>
      <c r="C314" s="15">
        <v>500.0</v>
      </c>
      <c r="D314" s="13" t="s">
        <v>440</v>
      </c>
    </row>
    <row r="315" ht="14.25" customHeight="1">
      <c r="A315" s="16">
        <v>45191.0</v>
      </c>
      <c r="B315" s="13" t="s">
        <v>245</v>
      </c>
      <c r="C315" s="15">
        <v>25.0</v>
      </c>
      <c r="D315" s="13" t="s">
        <v>245</v>
      </c>
    </row>
    <row r="316" ht="14.25" customHeight="1">
      <c r="A316" s="16">
        <v>45192.0</v>
      </c>
      <c r="B316" s="13" t="s">
        <v>345</v>
      </c>
      <c r="C316" s="15">
        <v>107.0</v>
      </c>
      <c r="D316" s="13" t="s">
        <v>345</v>
      </c>
    </row>
    <row r="317" ht="14.25" customHeight="1">
      <c r="A317" s="16">
        <v>45192.0</v>
      </c>
      <c r="B317" s="13" t="s">
        <v>347</v>
      </c>
      <c r="C317" s="15">
        <v>1500.0</v>
      </c>
      <c r="D317" s="13" t="s">
        <v>449</v>
      </c>
    </row>
    <row r="318" ht="14.25" customHeight="1">
      <c r="A318" s="16">
        <v>45192.0</v>
      </c>
      <c r="B318" s="13" t="s">
        <v>245</v>
      </c>
      <c r="C318" s="15">
        <v>25.0</v>
      </c>
      <c r="D318" s="13" t="s">
        <v>245</v>
      </c>
    </row>
    <row r="319" ht="14.25" customHeight="1">
      <c r="A319" s="16">
        <v>45193.0</v>
      </c>
      <c r="B319" s="13" t="s">
        <v>245</v>
      </c>
      <c r="C319" s="15">
        <v>25.0</v>
      </c>
      <c r="D319" s="13" t="s">
        <v>245</v>
      </c>
    </row>
    <row r="320" ht="14.25" customHeight="1">
      <c r="A320" s="16">
        <v>45194.0</v>
      </c>
      <c r="B320" s="13" t="s">
        <v>345</v>
      </c>
      <c r="C320" s="15">
        <v>100.0</v>
      </c>
      <c r="D320" s="13" t="s">
        <v>345</v>
      </c>
    </row>
    <row r="321" ht="14.25" customHeight="1">
      <c r="A321" s="16">
        <v>45194.0</v>
      </c>
      <c r="B321" s="13" t="s">
        <v>245</v>
      </c>
      <c r="C321" s="15">
        <v>25.0</v>
      </c>
      <c r="D321" s="13" t="s">
        <v>245</v>
      </c>
    </row>
    <row r="322" ht="14.25" customHeight="1">
      <c r="A322" s="16">
        <v>45195.0</v>
      </c>
      <c r="B322" s="13" t="s">
        <v>345</v>
      </c>
      <c r="C322" s="15">
        <v>15.0</v>
      </c>
      <c r="D322" s="13" t="s">
        <v>345</v>
      </c>
    </row>
    <row r="323" ht="14.25" customHeight="1">
      <c r="A323" s="16">
        <v>45195.0</v>
      </c>
      <c r="B323" s="13" t="s">
        <v>245</v>
      </c>
      <c r="C323" s="15">
        <v>25.0</v>
      </c>
      <c r="D323" s="13" t="s">
        <v>245</v>
      </c>
    </row>
    <row r="324" ht="14.25" customHeight="1">
      <c r="A324" s="16">
        <v>45196.0</v>
      </c>
      <c r="B324" s="13" t="s">
        <v>345</v>
      </c>
      <c r="C324" s="15">
        <v>15.0</v>
      </c>
      <c r="D324" s="13" t="s">
        <v>345</v>
      </c>
    </row>
    <row r="325" ht="14.25" customHeight="1">
      <c r="A325" s="16">
        <v>45196.0</v>
      </c>
      <c r="B325" s="13" t="s">
        <v>357</v>
      </c>
      <c r="C325" s="15">
        <v>48.0</v>
      </c>
      <c r="D325" s="13" t="s">
        <v>450</v>
      </c>
    </row>
    <row r="326" ht="14.25" customHeight="1">
      <c r="A326" s="16">
        <v>45196.0</v>
      </c>
      <c r="B326" s="13" t="s">
        <v>350</v>
      </c>
      <c r="C326" s="15">
        <v>205.0</v>
      </c>
      <c r="D326" s="13" t="s">
        <v>350</v>
      </c>
    </row>
    <row r="327" ht="14.25" customHeight="1">
      <c r="A327" s="16">
        <v>45196.0</v>
      </c>
      <c r="B327" s="13" t="s">
        <v>245</v>
      </c>
      <c r="C327" s="15">
        <v>25.0</v>
      </c>
      <c r="D327" s="13" t="s">
        <v>245</v>
      </c>
    </row>
    <row r="328" ht="14.25" customHeight="1">
      <c r="A328" s="16">
        <v>45197.0</v>
      </c>
      <c r="B328" s="13" t="s">
        <v>345</v>
      </c>
      <c r="C328" s="15">
        <v>50.0</v>
      </c>
      <c r="D328" s="13" t="s">
        <v>345</v>
      </c>
    </row>
    <row r="329" ht="14.25" customHeight="1">
      <c r="A329" s="16">
        <v>45197.0</v>
      </c>
      <c r="B329" s="13" t="s">
        <v>347</v>
      </c>
      <c r="C329" s="15">
        <v>31.0</v>
      </c>
      <c r="D329" s="13" t="s">
        <v>451</v>
      </c>
    </row>
    <row r="330" ht="14.25" customHeight="1">
      <c r="A330" s="16">
        <v>45197.0</v>
      </c>
      <c r="B330" s="13" t="s">
        <v>245</v>
      </c>
      <c r="C330" s="15">
        <v>25.0</v>
      </c>
      <c r="D330" s="13" t="s">
        <v>245</v>
      </c>
    </row>
    <row r="331" ht="14.25" customHeight="1">
      <c r="A331" s="16">
        <v>45198.0</v>
      </c>
      <c r="B331" s="13" t="s">
        <v>363</v>
      </c>
      <c r="C331" s="15">
        <v>80.0</v>
      </c>
      <c r="D331" s="13" t="s">
        <v>452</v>
      </c>
    </row>
    <row r="332" ht="14.25" customHeight="1">
      <c r="A332" s="16">
        <v>45198.0</v>
      </c>
      <c r="B332" s="13" t="s">
        <v>347</v>
      </c>
      <c r="C332" s="15">
        <v>450.0</v>
      </c>
      <c r="D332" s="13" t="s">
        <v>446</v>
      </c>
    </row>
    <row r="333" ht="14.25" customHeight="1">
      <c r="A333" s="16">
        <v>45198.0</v>
      </c>
      <c r="B333" s="13" t="s">
        <v>349</v>
      </c>
      <c r="C333" s="15">
        <v>600.0</v>
      </c>
      <c r="D333" s="13" t="s">
        <v>453</v>
      </c>
    </row>
    <row r="334" ht="14.25" customHeight="1">
      <c r="A334" s="16">
        <v>45198.0</v>
      </c>
      <c r="B334" s="13" t="s">
        <v>245</v>
      </c>
      <c r="C334" s="15">
        <v>25.0</v>
      </c>
      <c r="D334" s="13" t="s">
        <v>245</v>
      </c>
    </row>
    <row r="335" ht="14.25" customHeight="1">
      <c r="A335" s="16">
        <v>45199.0</v>
      </c>
      <c r="B335" s="13" t="s">
        <v>245</v>
      </c>
      <c r="C335" s="15">
        <v>25.0</v>
      </c>
      <c r="D335" s="13" t="s">
        <v>245</v>
      </c>
    </row>
    <row r="336" ht="14.25" customHeight="1">
      <c r="A336" s="16">
        <v>45200.0</v>
      </c>
      <c r="B336" s="13" t="s">
        <v>245</v>
      </c>
      <c r="C336" s="15">
        <v>25.0</v>
      </c>
      <c r="D336" s="13" t="s">
        <v>245</v>
      </c>
    </row>
    <row r="337" ht="14.25" customHeight="1">
      <c r="A337" s="16">
        <v>45201.0</v>
      </c>
      <c r="B337" s="13" t="s">
        <v>345</v>
      </c>
      <c r="C337" s="15">
        <v>80.0</v>
      </c>
      <c r="D337" s="13" t="s">
        <v>345</v>
      </c>
    </row>
    <row r="338" ht="14.25" customHeight="1">
      <c r="A338" s="16">
        <v>45201.0</v>
      </c>
      <c r="B338" s="13" t="s">
        <v>354</v>
      </c>
      <c r="C338" s="15">
        <v>150.0</v>
      </c>
      <c r="D338" s="13" t="s">
        <v>454</v>
      </c>
    </row>
    <row r="339" ht="14.25" customHeight="1">
      <c r="A339" s="16">
        <v>45201.0</v>
      </c>
      <c r="B339" s="13" t="s">
        <v>360</v>
      </c>
      <c r="C339" s="15">
        <v>100.0</v>
      </c>
      <c r="D339" s="13" t="s">
        <v>360</v>
      </c>
    </row>
    <row r="340" ht="14.25" customHeight="1">
      <c r="A340" s="16">
        <v>45201.0</v>
      </c>
      <c r="B340" s="13" t="s">
        <v>347</v>
      </c>
      <c r="C340" s="15">
        <v>500.0</v>
      </c>
      <c r="D340" s="13" t="s">
        <v>440</v>
      </c>
    </row>
    <row r="341" ht="14.25" customHeight="1">
      <c r="A341" s="16">
        <v>45202.0</v>
      </c>
      <c r="B341" s="13" t="s">
        <v>345</v>
      </c>
      <c r="C341" s="15">
        <v>10.0</v>
      </c>
      <c r="D341" s="13" t="s">
        <v>345</v>
      </c>
    </row>
    <row r="342" ht="14.25" customHeight="1">
      <c r="A342" s="16">
        <v>45202.0</v>
      </c>
      <c r="B342" s="13" t="s">
        <v>350</v>
      </c>
      <c r="C342" s="15">
        <v>82.0</v>
      </c>
      <c r="D342" s="13" t="s">
        <v>443</v>
      </c>
    </row>
    <row r="343" ht="14.25" customHeight="1">
      <c r="A343" s="16">
        <v>45202.0</v>
      </c>
      <c r="B343" s="13" t="s">
        <v>245</v>
      </c>
      <c r="C343" s="15">
        <v>25.0</v>
      </c>
      <c r="D343" s="13" t="s">
        <v>245</v>
      </c>
    </row>
    <row r="344" ht="14.25" customHeight="1">
      <c r="A344" s="16">
        <v>45202.0</v>
      </c>
      <c r="B344" s="13" t="s">
        <v>348</v>
      </c>
      <c r="C344" s="15">
        <v>300.0</v>
      </c>
      <c r="D344" s="13" t="s">
        <v>455</v>
      </c>
    </row>
    <row r="345" ht="14.25" customHeight="1">
      <c r="A345" s="16">
        <v>45203.0</v>
      </c>
      <c r="B345" s="13" t="s">
        <v>355</v>
      </c>
      <c r="C345" s="15">
        <v>25.0</v>
      </c>
      <c r="D345" s="13" t="s">
        <v>245</v>
      </c>
    </row>
    <row r="346" ht="14.25" customHeight="1">
      <c r="A346" s="16">
        <v>45203.0</v>
      </c>
      <c r="B346" s="13" t="s">
        <v>245</v>
      </c>
      <c r="C346" s="15">
        <v>25.0</v>
      </c>
      <c r="D346" s="13" t="s">
        <v>245</v>
      </c>
    </row>
    <row r="347" ht="14.25" customHeight="1">
      <c r="A347" s="16">
        <v>45204.0</v>
      </c>
      <c r="B347" s="13" t="s">
        <v>345</v>
      </c>
      <c r="C347" s="15">
        <v>165.0</v>
      </c>
      <c r="D347" s="13" t="s">
        <v>345</v>
      </c>
    </row>
    <row r="348" ht="14.25" customHeight="1">
      <c r="A348" s="16">
        <v>45204.0</v>
      </c>
      <c r="B348" s="13" t="s">
        <v>348</v>
      </c>
      <c r="C348" s="15">
        <v>22.0</v>
      </c>
      <c r="D348" s="13" t="s">
        <v>456</v>
      </c>
    </row>
    <row r="349" ht="14.25" customHeight="1">
      <c r="A349" s="16">
        <v>45204.0</v>
      </c>
      <c r="B349" s="13" t="s">
        <v>348</v>
      </c>
      <c r="C349" s="15">
        <v>20.0</v>
      </c>
      <c r="D349" s="13" t="s">
        <v>457</v>
      </c>
    </row>
    <row r="350" ht="14.25" customHeight="1">
      <c r="A350" s="16">
        <v>45204.0</v>
      </c>
      <c r="B350" s="13" t="s">
        <v>245</v>
      </c>
      <c r="C350" s="15">
        <v>25.0</v>
      </c>
      <c r="D350" s="13" t="s">
        <v>245</v>
      </c>
    </row>
    <row r="351" ht="14.25" customHeight="1">
      <c r="A351" s="16">
        <v>45205.0</v>
      </c>
      <c r="B351" s="13" t="s">
        <v>349</v>
      </c>
      <c r="C351" s="15">
        <v>1700.0</v>
      </c>
      <c r="D351" s="13" t="s">
        <v>448</v>
      </c>
    </row>
    <row r="352" ht="14.25" customHeight="1">
      <c r="A352" s="16">
        <v>45205.0</v>
      </c>
      <c r="B352" s="13" t="s">
        <v>347</v>
      </c>
      <c r="C352" s="15">
        <v>1450.0</v>
      </c>
      <c r="D352" s="13" t="s">
        <v>458</v>
      </c>
    </row>
    <row r="353" ht="14.25" customHeight="1">
      <c r="A353" s="16">
        <v>45205.0</v>
      </c>
      <c r="B353" s="13" t="s">
        <v>245</v>
      </c>
      <c r="C353" s="15">
        <v>25.0</v>
      </c>
      <c r="D353" s="13" t="s">
        <v>245</v>
      </c>
    </row>
    <row r="354" ht="14.25" customHeight="1">
      <c r="A354" s="16">
        <v>45206.0</v>
      </c>
      <c r="B354" s="13" t="s">
        <v>347</v>
      </c>
      <c r="C354" s="15">
        <v>1300.0</v>
      </c>
      <c r="D354" s="13" t="s">
        <v>445</v>
      </c>
    </row>
    <row r="355" ht="14.25" customHeight="1">
      <c r="A355" s="16">
        <v>45206.0</v>
      </c>
      <c r="B355" s="13" t="s">
        <v>245</v>
      </c>
      <c r="C355" s="15">
        <v>25.0</v>
      </c>
      <c r="D355" s="13" t="s">
        <v>245</v>
      </c>
    </row>
    <row r="356" ht="14.25" customHeight="1">
      <c r="A356" s="16">
        <v>45206.0</v>
      </c>
      <c r="B356" s="13" t="s">
        <v>345</v>
      </c>
      <c r="C356" s="15">
        <v>100.0</v>
      </c>
      <c r="D356" s="13" t="s">
        <v>345</v>
      </c>
    </row>
    <row r="357" ht="14.25" customHeight="1">
      <c r="A357" s="16">
        <v>45207.0</v>
      </c>
      <c r="B357" s="13" t="s">
        <v>348</v>
      </c>
      <c r="C357" s="15">
        <v>170.0</v>
      </c>
      <c r="D357" s="13" t="s">
        <v>459</v>
      </c>
    </row>
    <row r="358" ht="14.25" customHeight="1">
      <c r="A358" s="16">
        <v>45207.0</v>
      </c>
      <c r="B358" s="13" t="s">
        <v>346</v>
      </c>
      <c r="C358" s="15">
        <v>21.0</v>
      </c>
      <c r="D358" s="13" t="s">
        <v>346</v>
      </c>
    </row>
    <row r="359" ht="14.25" customHeight="1">
      <c r="A359" s="16">
        <v>45207.0</v>
      </c>
      <c r="B359" s="13" t="s">
        <v>347</v>
      </c>
      <c r="C359" s="15">
        <v>2000.0</v>
      </c>
      <c r="D359" s="13" t="s">
        <v>439</v>
      </c>
    </row>
    <row r="360" ht="14.25" customHeight="1">
      <c r="A360" s="16">
        <v>45207.0</v>
      </c>
      <c r="B360" s="13" t="s">
        <v>245</v>
      </c>
      <c r="C360" s="15">
        <v>25.0</v>
      </c>
      <c r="D360" s="13" t="s">
        <v>245</v>
      </c>
    </row>
    <row r="361" ht="14.25" customHeight="1">
      <c r="A361" s="16">
        <v>45208.0</v>
      </c>
      <c r="B361" s="13" t="s">
        <v>347</v>
      </c>
      <c r="C361" s="15">
        <v>500.0</v>
      </c>
      <c r="D361" s="13" t="s">
        <v>347</v>
      </c>
    </row>
    <row r="362" ht="14.25" customHeight="1">
      <c r="A362" s="16">
        <v>45208.0</v>
      </c>
      <c r="B362" s="13" t="s">
        <v>245</v>
      </c>
      <c r="C362" s="15">
        <v>25.0</v>
      </c>
      <c r="D362" s="13" t="s">
        <v>245</v>
      </c>
    </row>
    <row r="363" ht="14.25" customHeight="1">
      <c r="A363" s="16">
        <v>45209.0</v>
      </c>
      <c r="B363" s="13" t="s">
        <v>356</v>
      </c>
      <c r="C363" s="15">
        <v>1000.0</v>
      </c>
      <c r="D363" s="13" t="s">
        <v>460</v>
      </c>
    </row>
    <row r="364" ht="14.25" customHeight="1">
      <c r="A364" s="16">
        <v>45209.0</v>
      </c>
      <c r="B364" s="13" t="s">
        <v>355</v>
      </c>
      <c r="C364" s="15">
        <v>20.0</v>
      </c>
      <c r="D364" s="13" t="s">
        <v>346</v>
      </c>
    </row>
    <row r="365" ht="14.25" customHeight="1">
      <c r="A365" s="16">
        <v>45209.0</v>
      </c>
      <c r="B365" s="13" t="s">
        <v>245</v>
      </c>
      <c r="C365" s="15">
        <v>25.0</v>
      </c>
      <c r="D365" s="13" t="s">
        <v>245</v>
      </c>
    </row>
    <row r="366" ht="14.25" customHeight="1">
      <c r="A366" s="16">
        <v>45210.0</v>
      </c>
      <c r="B366" s="13" t="s">
        <v>347</v>
      </c>
      <c r="C366" s="15">
        <v>1700.0</v>
      </c>
      <c r="D366" s="13" t="s">
        <v>442</v>
      </c>
    </row>
    <row r="367" ht="14.25" customHeight="1">
      <c r="A367" s="16">
        <v>45210.0</v>
      </c>
      <c r="B367" s="13" t="s">
        <v>245</v>
      </c>
      <c r="C367" s="15">
        <v>25.0</v>
      </c>
      <c r="D367" s="13" t="s">
        <v>245</v>
      </c>
    </row>
    <row r="368" ht="14.25" customHeight="1">
      <c r="A368" s="16">
        <v>45211.0</v>
      </c>
      <c r="B368" s="13" t="s">
        <v>345</v>
      </c>
      <c r="C368" s="15">
        <v>12.0</v>
      </c>
      <c r="D368" s="13" t="s">
        <v>345</v>
      </c>
    </row>
    <row r="369" ht="14.25" customHeight="1">
      <c r="A369" s="16">
        <v>45211.0</v>
      </c>
      <c r="B369" s="13" t="s">
        <v>356</v>
      </c>
      <c r="C369" s="15">
        <v>300.0</v>
      </c>
      <c r="D369" s="13" t="s">
        <v>461</v>
      </c>
    </row>
    <row r="370" ht="14.25" customHeight="1">
      <c r="A370" s="16">
        <v>45211.0</v>
      </c>
      <c r="B370" s="13" t="s">
        <v>245</v>
      </c>
      <c r="C370" s="15">
        <v>25.0</v>
      </c>
      <c r="D370" s="13" t="s">
        <v>245</v>
      </c>
    </row>
    <row r="371" ht="14.25" customHeight="1">
      <c r="A371" s="16">
        <v>45212.0</v>
      </c>
      <c r="B371" s="13" t="s">
        <v>345</v>
      </c>
      <c r="C371" s="15">
        <v>12.0</v>
      </c>
      <c r="D371" s="13" t="s">
        <v>345</v>
      </c>
    </row>
    <row r="372" ht="14.25" customHeight="1">
      <c r="A372" s="16">
        <v>45212.0</v>
      </c>
      <c r="B372" s="13" t="s">
        <v>245</v>
      </c>
      <c r="C372" s="15">
        <v>25.0</v>
      </c>
      <c r="D372" s="13" t="s">
        <v>245</v>
      </c>
    </row>
    <row r="373" ht="14.25" customHeight="1">
      <c r="A373" s="16">
        <v>45213.0</v>
      </c>
      <c r="B373" s="13" t="s">
        <v>245</v>
      </c>
      <c r="C373" s="15">
        <v>25.0</v>
      </c>
      <c r="D373" s="13" t="s">
        <v>245</v>
      </c>
    </row>
    <row r="374" ht="14.25" customHeight="1">
      <c r="A374" s="16">
        <v>45214.0</v>
      </c>
      <c r="B374" s="13" t="s">
        <v>245</v>
      </c>
      <c r="C374" s="15">
        <v>25.0</v>
      </c>
      <c r="D374" s="13" t="s">
        <v>245</v>
      </c>
    </row>
    <row r="375" ht="14.25" customHeight="1">
      <c r="A375" s="16">
        <v>45215.0</v>
      </c>
      <c r="B375" s="13" t="s">
        <v>345</v>
      </c>
      <c r="C375" s="15">
        <v>68.0</v>
      </c>
      <c r="D375" s="13" t="s">
        <v>345</v>
      </c>
    </row>
    <row r="376" ht="14.25" customHeight="1">
      <c r="A376" s="16">
        <v>45215.0</v>
      </c>
      <c r="B376" s="13" t="s">
        <v>245</v>
      </c>
      <c r="C376" s="15">
        <v>25.0</v>
      </c>
      <c r="D376" s="13" t="s">
        <v>245</v>
      </c>
    </row>
    <row r="377" ht="14.25" customHeight="1">
      <c r="A377" s="16">
        <v>45216.0</v>
      </c>
      <c r="B377" s="13" t="s">
        <v>245</v>
      </c>
      <c r="C377" s="15">
        <v>25.0</v>
      </c>
      <c r="D377" s="13" t="s">
        <v>245</v>
      </c>
    </row>
    <row r="378" ht="14.25" customHeight="1">
      <c r="A378" s="16">
        <v>45217.0</v>
      </c>
      <c r="B378" s="13" t="s">
        <v>345</v>
      </c>
      <c r="C378" s="15">
        <v>19.0</v>
      </c>
      <c r="D378" s="13" t="s">
        <v>345</v>
      </c>
    </row>
    <row r="379" ht="14.25" customHeight="1">
      <c r="A379" s="16">
        <v>45217.0</v>
      </c>
      <c r="B379" s="13" t="s">
        <v>355</v>
      </c>
      <c r="C379" s="15">
        <v>600.0</v>
      </c>
      <c r="D379" s="13" t="s">
        <v>355</v>
      </c>
    </row>
    <row r="380" ht="14.25" customHeight="1">
      <c r="A380" s="16">
        <v>45217.0</v>
      </c>
      <c r="B380" s="13" t="s">
        <v>347</v>
      </c>
      <c r="C380" s="15">
        <v>1500.0</v>
      </c>
      <c r="D380" s="13" t="s">
        <v>462</v>
      </c>
    </row>
    <row r="381" ht="14.25" customHeight="1">
      <c r="A381" s="16">
        <v>45217.0</v>
      </c>
      <c r="B381" s="13" t="s">
        <v>346</v>
      </c>
      <c r="C381" s="15">
        <v>20.0</v>
      </c>
      <c r="D381" s="13" t="s">
        <v>346</v>
      </c>
    </row>
    <row r="382" ht="14.25" customHeight="1">
      <c r="A382" s="16">
        <v>45217.0</v>
      </c>
      <c r="B382" s="13" t="s">
        <v>245</v>
      </c>
      <c r="C382" s="15">
        <v>25.0</v>
      </c>
      <c r="D382" s="13" t="s">
        <v>245</v>
      </c>
    </row>
    <row r="383" ht="14.25" customHeight="1">
      <c r="A383" s="16">
        <v>45218.0</v>
      </c>
      <c r="B383" s="13" t="s">
        <v>345</v>
      </c>
      <c r="C383" s="15">
        <v>50.0</v>
      </c>
      <c r="D383" s="13" t="s">
        <v>345</v>
      </c>
    </row>
    <row r="384" ht="14.25" customHeight="1">
      <c r="A384" s="16">
        <v>45218.0</v>
      </c>
      <c r="B384" s="13" t="s">
        <v>348</v>
      </c>
      <c r="C384" s="15">
        <v>19.0</v>
      </c>
      <c r="D384" s="13" t="s">
        <v>457</v>
      </c>
    </row>
    <row r="385" ht="14.25" customHeight="1">
      <c r="A385" s="16">
        <v>45218.0</v>
      </c>
      <c r="B385" s="13" t="s">
        <v>355</v>
      </c>
      <c r="C385" s="15">
        <v>300.0</v>
      </c>
      <c r="D385" s="13" t="s">
        <v>355</v>
      </c>
    </row>
    <row r="386" ht="14.25" customHeight="1">
      <c r="A386" s="16">
        <v>45218.0</v>
      </c>
      <c r="B386" s="13" t="s">
        <v>348</v>
      </c>
      <c r="C386" s="15">
        <v>120.0</v>
      </c>
      <c r="D386" s="13" t="s">
        <v>459</v>
      </c>
    </row>
    <row r="387" ht="14.25" customHeight="1">
      <c r="A387" s="16">
        <v>45219.0</v>
      </c>
      <c r="B387" s="13" t="s">
        <v>345</v>
      </c>
      <c r="C387" s="15">
        <v>15.0</v>
      </c>
      <c r="D387" s="13" t="s">
        <v>345</v>
      </c>
    </row>
    <row r="388" ht="14.25" customHeight="1">
      <c r="A388" s="16">
        <v>45219.0</v>
      </c>
      <c r="B388" s="13" t="s">
        <v>361</v>
      </c>
      <c r="C388" s="15">
        <v>50.0</v>
      </c>
      <c r="D388" s="13" t="s">
        <v>361</v>
      </c>
    </row>
    <row r="389" ht="14.25" customHeight="1">
      <c r="A389" s="16">
        <v>45219.0</v>
      </c>
      <c r="B389" s="13" t="s">
        <v>245</v>
      </c>
      <c r="C389" s="15">
        <v>25.0</v>
      </c>
      <c r="D389" s="13" t="s">
        <v>245</v>
      </c>
    </row>
    <row r="390" ht="14.25" customHeight="1">
      <c r="A390" s="16">
        <v>45219.0</v>
      </c>
      <c r="B390" s="13" t="s">
        <v>355</v>
      </c>
      <c r="C390" s="15">
        <v>300.0</v>
      </c>
      <c r="D390" s="13" t="s">
        <v>355</v>
      </c>
    </row>
    <row r="391" ht="14.25" customHeight="1">
      <c r="A391" s="16">
        <v>45220.0</v>
      </c>
      <c r="B391" s="13" t="s">
        <v>349</v>
      </c>
      <c r="C391" s="15">
        <v>105.0</v>
      </c>
      <c r="D391" s="13" t="s">
        <v>463</v>
      </c>
    </row>
    <row r="392" ht="14.25" customHeight="1">
      <c r="A392" s="16">
        <v>45220.0</v>
      </c>
      <c r="B392" s="13" t="s">
        <v>355</v>
      </c>
      <c r="C392" s="15">
        <v>300.0</v>
      </c>
      <c r="D392" s="13" t="s">
        <v>355</v>
      </c>
    </row>
    <row r="393" ht="14.25" customHeight="1">
      <c r="A393" s="16">
        <v>45220.0</v>
      </c>
      <c r="B393" s="13" t="s">
        <v>245</v>
      </c>
      <c r="C393" s="15">
        <v>25.0</v>
      </c>
      <c r="D393" s="13" t="s">
        <v>245</v>
      </c>
    </row>
    <row r="394" ht="14.25" customHeight="1">
      <c r="A394" s="16">
        <v>45221.0</v>
      </c>
      <c r="B394" s="13" t="s">
        <v>345</v>
      </c>
      <c r="C394" s="15">
        <v>65.0</v>
      </c>
      <c r="D394" s="13" t="s">
        <v>345</v>
      </c>
    </row>
    <row r="395" ht="14.25" customHeight="1">
      <c r="A395" s="16">
        <v>45221.0</v>
      </c>
      <c r="B395" s="13" t="s">
        <v>355</v>
      </c>
      <c r="C395" s="15">
        <v>300.0</v>
      </c>
      <c r="D395" s="13" t="s">
        <v>355</v>
      </c>
    </row>
    <row r="396" ht="14.25" customHeight="1">
      <c r="A396" s="16">
        <v>45221.0</v>
      </c>
      <c r="B396" s="13" t="s">
        <v>347</v>
      </c>
      <c r="C396" s="15">
        <v>500.0</v>
      </c>
      <c r="D396" s="13" t="s">
        <v>464</v>
      </c>
    </row>
    <row r="397" ht="14.25" customHeight="1">
      <c r="A397" s="16">
        <v>45221.0</v>
      </c>
      <c r="B397" s="13" t="s">
        <v>245</v>
      </c>
      <c r="C397" s="15">
        <v>25.0</v>
      </c>
      <c r="D397" s="13" t="s">
        <v>245</v>
      </c>
    </row>
    <row r="398" ht="14.25" customHeight="1">
      <c r="A398" s="16">
        <v>45222.0</v>
      </c>
      <c r="B398" s="13" t="s">
        <v>345</v>
      </c>
      <c r="C398" s="15">
        <v>125.0</v>
      </c>
      <c r="D398" s="13" t="s">
        <v>345</v>
      </c>
    </row>
    <row r="399" ht="14.25" customHeight="1">
      <c r="A399" s="16">
        <v>45222.0</v>
      </c>
      <c r="B399" s="13" t="s">
        <v>355</v>
      </c>
      <c r="C399" s="15">
        <v>600.0</v>
      </c>
      <c r="D399" s="13" t="s">
        <v>355</v>
      </c>
    </row>
    <row r="400" ht="14.25" customHeight="1">
      <c r="A400" s="16">
        <v>45223.0</v>
      </c>
      <c r="B400" s="13" t="s">
        <v>355</v>
      </c>
      <c r="C400" s="15">
        <v>300.0</v>
      </c>
      <c r="D400" s="13" t="s">
        <v>355</v>
      </c>
    </row>
    <row r="401" ht="14.25" customHeight="1">
      <c r="A401" s="16">
        <v>45223.0</v>
      </c>
      <c r="B401" s="13" t="s">
        <v>349</v>
      </c>
      <c r="C401" s="15">
        <v>20.0</v>
      </c>
      <c r="D401" s="13" t="s">
        <v>459</v>
      </c>
    </row>
    <row r="402" ht="14.25" customHeight="1">
      <c r="A402" s="16">
        <v>45223.0</v>
      </c>
      <c r="B402" s="13" t="s">
        <v>245</v>
      </c>
      <c r="C402" s="15">
        <v>25.0</v>
      </c>
      <c r="D402" s="13" t="s">
        <v>245</v>
      </c>
    </row>
    <row r="403" ht="14.25" customHeight="1">
      <c r="A403" s="16">
        <v>45224.0</v>
      </c>
      <c r="B403" s="13" t="s">
        <v>345</v>
      </c>
      <c r="C403" s="15">
        <v>18.0</v>
      </c>
      <c r="D403" s="13" t="s">
        <v>345</v>
      </c>
    </row>
    <row r="404" ht="14.25" customHeight="1">
      <c r="A404" s="16">
        <v>45224.0</v>
      </c>
      <c r="B404" s="13" t="s">
        <v>347</v>
      </c>
      <c r="C404" s="15">
        <v>31.5</v>
      </c>
      <c r="D404" s="13" t="s">
        <v>451</v>
      </c>
    </row>
    <row r="405" ht="14.25" customHeight="1">
      <c r="A405" s="16">
        <v>45224.0</v>
      </c>
      <c r="B405" s="13" t="s">
        <v>355</v>
      </c>
      <c r="C405" s="15">
        <v>2300.0</v>
      </c>
      <c r="D405" s="13" t="s">
        <v>355</v>
      </c>
    </row>
    <row r="406" ht="14.25" customHeight="1">
      <c r="A406" s="16">
        <v>45224.0</v>
      </c>
      <c r="B406" s="13" t="s">
        <v>245</v>
      </c>
      <c r="C406" s="15">
        <v>25.0</v>
      </c>
      <c r="D406" s="13" t="s">
        <v>245</v>
      </c>
    </row>
    <row r="407" ht="14.25" customHeight="1">
      <c r="A407" s="16">
        <v>45225.0</v>
      </c>
      <c r="B407" s="13" t="s">
        <v>346</v>
      </c>
      <c r="C407" s="15">
        <v>20.0</v>
      </c>
      <c r="D407" s="13" t="s">
        <v>346</v>
      </c>
    </row>
    <row r="408" ht="14.25" customHeight="1">
      <c r="A408" s="16">
        <v>45225.0</v>
      </c>
      <c r="B408" s="13" t="s">
        <v>349</v>
      </c>
      <c r="C408" s="15">
        <v>800.0</v>
      </c>
      <c r="D408" s="13" t="s">
        <v>465</v>
      </c>
    </row>
    <row r="409" ht="14.25" customHeight="1">
      <c r="A409" s="16">
        <v>45225.0</v>
      </c>
      <c r="B409" s="13" t="s">
        <v>355</v>
      </c>
      <c r="C409" s="15">
        <v>350.0</v>
      </c>
      <c r="D409" s="13" t="s">
        <v>355</v>
      </c>
    </row>
    <row r="410" ht="14.25" customHeight="1">
      <c r="A410" s="16">
        <v>45225.0</v>
      </c>
      <c r="B410" s="13" t="s">
        <v>245</v>
      </c>
      <c r="C410" s="15">
        <v>25.0</v>
      </c>
      <c r="D410" s="13" t="s">
        <v>245</v>
      </c>
    </row>
    <row r="411" ht="14.25" customHeight="1">
      <c r="A411" s="16">
        <v>45226.0</v>
      </c>
      <c r="B411" s="13" t="s">
        <v>355</v>
      </c>
      <c r="C411" s="15">
        <v>1400.0</v>
      </c>
      <c r="D411" s="13" t="s">
        <v>355</v>
      </c>
    </row>
    <row r="412" ht="14.25" customHeight="1">
      <c r="A412" s="16">
        <v>45226.0</v>
      </c>
      <c r="B412" s="13" t="s">
        <v>245</v>
      </c>
      <c r="C412" s="15">
        <v>25.0</v>
      </c>
      <c r="D412" s="13" t="s">
        <v>245</v>
      </c>
    </row>
    <row r="413" ht="14.25" customHeight="1">
      <c r="A413" s="16">
        <v>45227.0</v>
      </c>
      <c r="B413" s="13" t="s">
        <v>345</v>
      </c>
      <c r="C413" s="15">
        <v>19.0</v>
      </c>
      <c r="D413" s="13" t="s">
        <v>345</v>
      </c>
    </row>
    <row r="414" ht="14.25" customHeight="1">
      <c r="A414" s="16">
        <v>45227.0</v>
      </c>
      <c r="B414" s="13" t="s">
        <v>355</v>
      </c>
      <c r="C414" s="15">
        <v>3850.0</v>
      </c>
      <c r="D414" s="13" t="s">
        <v>355</v>
      </c>
    </row>
    <row r="415" ht="14.25" customHeight="1">
      <c r="A415" s="16">
        <v>45227.0</v>
      </c>
      <c r="B415" s="13" t="s">
        <v>347</v>
      </c>
      <c r="C415" s="15">
        <v>800.0</v>
      </c>
      <c r="D415" s="13" t="s">
        <v>444</v>
      </c>
    </row>
    <row r="416" ht="14.25" customHeight="1">
      <c r="A416" s="16">
        <v>45227.0</v>
      </c>
      <c r="B416" s="13" t="s">
        <v>245</v>
      </c>
      <c r="C416" s="15">
        <v>25.0</v>
      </c>
      <c r="D416" s="13" t="s">
        <v>245</v>
      </c>
    </row>
    <row r="417" ht="14.25" customHeight="1">
      <c r="A417" s="16">
        <v>45228.0</v>
      </c>
      <c r="B417" s="13" t="s">
        <v>345</v>
      </c>
      <c r="C417" s="15">
        <v>20.0</v>
      </c>
      <c r="D417" s="13" t="s">
        <v>345</v>
      </c>
    </row>
    <row r="418" ht="14.25" customHeight="1">
      <c r="A418" s="16">
        <v>45228.0</v>
      </c>
      <c r="B418" s="13" t="s">
        <v>349</v>
      </c>
      <c r="C418" s="15">
        <v>1000.0</v>
      </c>
      <c r="D418" s="13" t="s">
        <v>448</v>
      </c>
    </row>
    <row r="419" ht="14.25" customHeight="1">
      <c r="A419" s="16">
        <v>45228.0</v>
      </c>
      <c r="B419" s="13" t="s">
        <v>355</v>
      </c>
      <c r="C419" s="15">
        <v>300.0</v>
      </c>
      <c r="D419" s="13" t="s">
        <v>355</v>
      </c>
    </row>
    <row r="420" ht="14.25" customHeight="1">
      <c r="A420" s="16">
        <v>45228.0</v>
      </c>
      <c r="B420" s="13" t="s">
        <v>245</v>
      </c>
      <c r="C420" s="15">
        <v>25.0</v>
      </c>
      <c r="D420" s="13" t="s">
        <v>245</v>
      </c>
    </row>
    <row r="421" ht="14.25" customHeight="1">
      <c r="A421" s="16">
        <v>45229.0</v>
      </c>
      <c r="B421" s="13" t="s">
        <v>345</v>
      </c>
      <c r="C421" s="15">
        <v>118.0</v>
      </c>
      <c r="D421" s="13" t="s">
        <v>345</v>
      </c>
    </row>
    <row r="422" ht="14.25" customHeight="1">
      <c r="A422" s="16">
        <v>45229.0</v>
      </c>
      <c r="B422" s="13" t="s">
        <v>355</v>
      </c>
      <c r="C422" s="15">
        <v>650.0</v>
      </c>
      <c r="D422" s="13" t="s">
        <v>355</v>
      </c>
    </row>
    <row r="423" ht="14.25" customHeight="1">
      <c r="A423" s="16">
        <v>45229.0</v>
      </c>
      <c r="B423" s="13" t="s">
        <v>346</v>
      </c>
      <c r="C423" s="15">
        <v>20.0</v>
      </c>
      <c r="D423" s="13" t="s">
        <v>346</v>
      </c>
    </row>
    <row r="424" ht="14.25" customHeight="1">
      <c r="A424" s="16">
        <v>45230.0</v>
      </c>
      <c r="B424" s="13" t="s">
        <v>245</v>
      </c>
      <c r="C424" s="15">
        <v>25.0</v>
      </c>
      <c r="D424" s="13" t="s">
        <v>245</v>
      </c>
    </row>
    <row r="425" ht="14.25" customHeight="1">
      <c r="A425" s="16">
        <v>45231.0</v>
      </c>
      <c r="B425" s="13" t="s">
        <v>363</v>
      </c>
      <c r="C425" s="15">
        <v>80.0</v>
      </c>
      <c r="D425" s="13" t="s">
        <v>466</v>
      </c>
    </row>
    <row r="426" ht="14.25" customHeight="1">
      <c r="A426" s="16">
        <v>45231.0</v>
      </c>
      <c r="B426" s="13" t="s">
        <v>362</v>
      </c>
      <c r="C426" s="15">
        <v>550.0</v>
      </c>
      <c r="D426" s="13" t="s">
        <v>467</v>
      </c>
    </row>
    <row r="427" ht="14.25" customHeight="1">
      <c r="A427" s="16">
        <v>45231.0</v>
      </c>
      <c r="B427" s="13" t="s">
        <v>355</v>
      </c>
      <c r="C427" s="15">
        <v>300.0</v>
      </c>
      <c r="D427" s="13" t="s">
        <v>355</v>
      </c>
    </row>
    <row r="428" ht="14.25" customHeight="1">
      <c r="A428" s="16">
        <v>45231.0</v>
      </c>
      <c r="B428" s="13" t="s">
        <v>354</v>
      </c>
      <c r="C428" s="15">
        <v>145.0</v>
      </c>
      <c r="D428" s="13" t="s">
        <v>454</v>
      </c>
    </row>
    <row r="429" ht="14.25" customHeight="1">
      <c r="A429" s="16">
        <v>45231.0</v>
      </c>
      <c r="B429" s="13" t="s">
        <v>245</v>
      </c>
      <c r="C429" s="15">
        <v>25.0</v>
      </c>
      <c r="D429" s="13" t="s">
        <v>245</v>
      </c>
    </row>
    <row r="430" ht="14.25" customHeight="1">
      <c r="A430" s="16">
        <v>45232.0</v>
      </c>
      <c r="B430" s="13" t="s">
        <v>345</v>
      </c>
      <c r="C430" s="15">
        <v>17.0</v>
      </c>
      <c r="D430" s="13" t="s">
        <v>345</v>
      </c>
    </row>
    <row r="431" ht="14.25" customHeight="1">
      <c r="A431" s="16">
        <v>45232.0</v>
      </c>
      <c r="B431" s="13" t="s">
        <v>347</v>
      </c>
      <c r="C431" s="15">
        <v>700.0</v>
      </c>
      <c r="D431" s="13" t="s">
        <v>444</v>
      </c>
    </row>
    <row r="432" ht="14.25" customHeight="1">
      <c r="A432" s="16">
        <v>45232.0</v>
      </c>
      <c r="B432" s="13" t="s">
        <v>355</v>
      </c>
      <c r="C432" s="15">
        <v>250.0</v>
      </c>
      <c r="D432" s="13" t="s">
        <v>355</v>
      </c>
    </row>
    <row r="433" ht="14.25" customHeight="1">
      <c r="A433" s="16">
        <v>45233.0</v>
      </c>
      <c r="B433" s="13" t="s">
        <v>355</v>
      </c>
      <c r="C433" s="15">
        <v>300.0</v>
      </c>
      <c r="D433" s="13" t="s">
        <v>355</v>
      </c>
    </row>
    <row r="434" ht="14.25" customHeight="1">
      <c r="A434" s="16">
        <v>45233.0</v>
      </c>
      <c r="B434" s="13" t="s">
        <v>245</v>
      </c>
      <c r="C434" s="15">
        <v>25.0</v>
      </c>
      <c r="D434" s="13" t="s">
        <v>245</v>
      </c>
    </row>
    <row r="435" ht="14.25" customHeight="1">
      <c r="A435" s="16">
        <v>45234.0</v>
      </c>
      <c r="B435" s="13" t="s">
        <v>345</v>
      </c>
      <c r="C435" s="15">
        <v>100.0</v>
      </c>
      <c r="D435" s="13" t="s">
        <v>345</v>
      </c>
    </row>
    <row r="436" ht="14.25" customHeight="1">
      <c r="A436" s="16">
        <v>45235.0</v>
      </c>
      <c r="B436" s="13" t="s">
        <v>345</v>
      </c>
      <c r="C436" s="15">
        <v>20.0</v>
      </c>
      <c r="D436" s="13" t="s">
        <v>345</v>
      </c>
    </row>
    <row r="437" ht="14.25" customHeight="1">
      <c r="A437" s="16">
        <v>45235.0</v>
      </c>
      <c r="B437" s="13" t="s">
        <v>349</v>
      </c>
      <c r="C437" s="15">
        <v>500.0</v>
      </c>
      <c r="D437" s="13" t="s">
        <v>463</v>
      </c>
    </row>
    <row r="438" ht="14.25" customHeight="1">
      <c r="A438" s="16">
        <v>45235.0</v>
      </c>
      <c r="B438" s="13" t="s">
        <v>245</v>
      </c>
      <c r="C438" s="15">
        <v>25.0</v>
      </c>
      <c r="D438" s="13" t="s">
        <v>245</v>
      </c>
    </row>
    <row r="439" ht="14.25" customHeight="1">
      <c r="A439" s="16">
        <v>45236.0</v>
      </c>
      <c r="B439" s="13" t="s">
        <v>355</v>
      </c>
      <c r="C439" s="15">
        <v>450.0</v>
      </c>
      <c r="D439" s="13" t="s">
        <v>355</v>
      </c>
    </row>
    <row r="440" ht="14.25" customHeight="1">
      <c r="A440" s="16">
        <v>45236.0</v>
      </c>
      <c r="B440" s="13" t="s">
        <v>245</v>
      </c>
      <c r="C440" s="15">
        <v>25.0</v>
      </c>
      <c r="D440" s="13" t="s">
        <v>245</v>
      </c>
    </row>
    <row r="441" ht="14.25" customHeight="1">
      <c r="A441" s="16">
        <v>45237.0</v>
      </c>
      <c r="B441" s="13" t="s">
        <v>355</v>
      </c>
      <c r="C441" s="15">
        <v>50.0</v>
      </c>
      <c r="D441" s="13" t="s">
        <v>345</v>
      </c>
    </row>
    <row r="442" ht="14.25" customHeight="1">
      <c r="A442" s="16">
        <v>45237.0</v>
      </c>
      <c r="B442" s="13" t="s">
        <v>245</v>
      </c>
      <c r="C442" s="15">
        <v>25.0</v>
      </c>
      <c r="D442" s="13" t="s">
        <v>245</v>
      </c>
    </row>
    <row r="443" ht="14.25" customHeight="1">
      <c r="A443" s="16">
        <v>45237.0</v>
      </c>
      <c r="B443" s="13" t="s">
        <v>360</v>
      </c>
      <c r="C443" s="15">
        <v>150.0</v>
      </c>
      <c r="D443" s="13" t="s">
        <v>360</v>
      </c>
    </row>
    <row r="444" ht="14.25" customHeight="1">
      <c r="A444" s="16">
        <v>45238.0</v>
      </c>
      <c r="B444" s="13" t="s">
        <v>345</v>
      </c>
      <c r="C444" s="15">
        <v>17.0</v>
      </c>
      <c r="D444" s="13" t="s">
        <v>345</v>
      </c>
    </row>
    <row r="445" ht="14.25" customHeight="1">
      <c r="A445" s="16">
        <v>45238.0</v>
      </c>
      <c r="B445" s="13" t="s">
        <v>355</v>
      </c>
      <c r="C445" s="15">
        <v>400.0</v>
      </c>
      <c r="D445" s="13" t="s">
        <v>355</v>
      </c>
    </row>
    <row r="446" ht="14.25" customHeight="1">
      <c r="A446" s="16">
        <v>45238.0</v>
      </c>
      <c r="B446" s="13" t="s">
        <v>245</v>
      </c>
      <c r="C446" s="15">
        <v>25.0</v>
      </c>
      <c r="D446" s="13" t="s">
        <v>245</v>
      </c>
    </row>
    <row r="447" ht="14.25" customHeight="1">
      <c r="A447" s="16">
        <v>45239.0</v>
      </c>
      <c r="B447" s="13" t="s">
        <v>355</v>
      </c>
      <c r="C447" s="15">
        <v>450.0</v>
      </c>
      <c r="D447" s="13" t="s">
        <v>355</v>
      </c>
    </row>
    <row r="448" ht="14.25" customHeight="1">
      <c r="A448" s="16">
        <v>45239.0</v>
      </c>
      <c r="B448" s="13" t="s">
        <v>347</v>
      </c>
      <c r="C448" s="15">
        <v>1000.0</v>
      </c>
      <c r="D448" s="13" t="s">
        <v>444</v>
      </c>
    </row>
    <row r="449" ht="14.25" customHeight="1">
      <c r="A449" s="16">
        <v>45239.0</v>
      </c>
      <c r="B449" s="13" t="s">
        <v>245</v>
      </c>
      <c r="C449" s="15">
        <v>25.0</v>
      </c>
      <c r="D449" s="13" t="s">
        <v>245</v>
      </c>
    </row>
    <row r="450" ht="14.25" customHeight="1">
      <c r="A450" s="16">
        <v>45240.0</v>
      </c>
      <c r="B450" s="13" t="s">
        <v>345</v>
      </c>
      <c r="C450" s="15">
        <v>17.0</v>
      </c>
      <c r="D450" s="13" t="s">
        <v>345</v>
      </c>
    </row>
    <row r="451" ht="14.25" customHeight="1">
      <c r="A451" s="16">
        <v>45240.0</v>
      </c>
      <c r="B451" s="13" t="s">
        <v>355</v>
      </c>
      <c r="C451" s="15">
        <v>372.0</v>
      </c>
      <c r="D451" s="13" t="s">
        <v>355</v>
      </c>
    </row>
    <row r="452" ht="14.25" customHeight="1">
      <c r="A452" s="16">
        <v>45240.0</v>
      </c>
      <c r="B452" s="13" t="s">
        <v>355</v>
      </c>
      <c r="C452" s="15">
        <v>0.0</v>
      </c>
      <c r="D452" s="13" t="s">
        <v>355</v>
      </c>
    </row>
    <row r="453" ht="14.25" customHeight="1">
      <c r="A453" s="16">
        <v>45240.0</v>
      </c>
      <c r="B453" s="13" t="s">
        <v>245</v>
      </c>
      <c r="C453" s="15">
        <v>25.0</v>
      </c>
      <c r="D453" s="13" t="s">
        <v>245</v>
      </c>
    </row>
    <row r="454" ht="14.25" customHeight="1">
      <c r="A454" s="16">
        <v>45240.0</v>
      </c>
      <c r="B454" s="13" t="s">
        <v>347</v>
      </c>
      <c r="C454" s="15">
        <v>1000.0</v>
      </c>
      <c r="D454" s="13" t="s">
        <v>444</v>
      </c>
    </row>
    <row r="455" ht="14.25" customHeight="1">
      <c r="A455" s="16">
        <v>45240.0</v>
      </c>
      <c r="B455" s="13" t="s">
        <v>347</v>
      </c>
      <c r="C455" s="15">
        <v>1450.0</v>
      </c>
      <c r="D455" s="13" t="s">
        <v>468</v>
      </c>
    </row>
    <row r="456" ht="14.25" customHeight="1">
      <c r="A456" s="16">
        <v>45241.0</v>
      </c>
      <c r="B456" s="13" t="s">
        <v>245</v>
      </c>
      <c r="C456" s="15">
        <v>25.0</v>
      </c>
      <c r="D456" s="13" t="s">
        <v>245</v>
      </c>
    </row>
    <row r="457" ht="14.25" customHeight="1">
      <c r="A457" s="16">
        <v>45242.0</v>
      </c>
      <c r="B457" s="13" t="s">
        <v>345</v>
      </c>
      <c r="C457" s="15">
        <v>50.0</v>
      </c>
      <c r="D457" s="13" t="s">
        <v>345</v>
      </c>
    </row>
    <row r="458" ht="14.25" customHeight="1">
      <c r="A458" s="16">
        <v>45242.0</v>
      </c>
      <c r="B458" s="13" t="s">
        <v>355</v>
      </c>
      <c r="C458" s="15">
        <v>284.0</v>
      </c>
      <c r="D458" s="13" t="s">
        <v>355</v>
      </c>
    </row>
    <row r="459" ht="14.25" customHeight="1">
      <c r="A459" s="16">
        <v>45242.0</v>
      </c>
      <c r="B459" s="13" t="s">
        <v>245</v>
      </c>
      <c r="C459" s="15">
        <v>25.0</v>
      </c>
      <c r="D459" s="13" t="s">
        <v>245</v>
      </c>
    </row>
    <row r="460" ht="14.25" customHeight="1">
      <c r="A460" s="16">
        <v>45243.0</v>
      </c>
      <c r="B460" s="13" t="s">
        <v>354</v>
      </c>
      <c r="C460" s="15">
        <v>500.0</v>
      </c>
      <c r="D460" s="13" t="s">
        <v>469</v>
      </c>
    </row>
    <row r="461" ht="14.25" customHeight="1">
      <c r="A461" s="16">
        <v>45243.0</v>
      </c>
      <c r="B461" s="13" t="s">
        <v>356</v>
      </c>
      <c r="C461" s="15">
        <v>250.0</v>
      </c>
      <c r="D461" s="13" t="s">
        <v>470</v>
      </c>
    </row>
    <row r="462" ht="14.25" customHeight="1">
      <c r="A462" s="16">
        <v>45243.0</v>
      </c>
      <c r="B462" s="13" t="s">
        <v>245</v>
      </c>
      <c r="C462" s="15">
        <v>25.0</v>
      </c>
      <c r="D462" s="13" t="s">
        <v>245</v>
      </c>
    </row>
    <row r="463" ht="14.25" customHeight="1">
      <c r="A463" s="16">
        <v>45244.0</v>
      </c>
      <c r="B463" s="13" t="s">
        <v>347</v>
      </c>
      <c r="C463" s="15">
        <v>650.0</v>
      </c>
      <c r="D463" s="13" t="s">
        <v>464</v>
      </c>
    </row>
    <row r="464" ht="14.25" customHeight="1">
      <c r="A464" s="16">
        <v>45244.0</v>
      </c>
      <c r="B464" s="13" t="s">
        <v>245</v>
      </c>
      <c r="C464" s="15">
        <v>25.0</v>
      </c>
      <c r="D464" s="13" t="s">
        <v>245</v>
      </c>
    </row>
    <row r="465" ht="14.25" customHeight="1">
      <c r="A465" s="16">
        <v>45245.0</v>
      </c>
      <c r="B465" s="13" t="s">
        <v>345</v>
      </c>
      <c r="C465" s="15">
        <v>17.0</v>
      </c>
      <c r="D465" s="13" t="s">
        <v>345</v>
      </c>
    </row>
    <row r="466" ht="14.25" customHeight="1">
      <c r="A466" s="16">
        <v>45245.0</v>
      </c>
      <c r="B466" s="13" t="s">
        <v>346</v>
      </c>
      <c r="C466" s="15">
        <v>20.0</v>
      </c>
      <c r="D466" s="13" t="s">
        <v>346</v>
      </c>
    </row>
    <row r="467" ht="14.25" customHeight="1">
      <c r="A467" s="16">
        <v>45245.0</v>
      </c>
      <c r="B467" s="13" t="s">
        <v>347</v>
      </c>
      <c r="C467" s="15">
        <v>550.0</v>
      </c>
      <c r="D467" s="13" t="s">
        <v>442</v>
      </c>
    </row>
    <row r="468" ht="14.25" customHeight="1">
      <c r="A468" s="16">
        <v>45245.0</v>
      </c>
      <c r="B468" s="13" t="s">
        <v>355</v>
      </c>
      <c r="C468" s="15">
        <v>400.0</v>
      </c>
      <c r="D468" s="13" t="s">
        <v>355</v>
      </c>
    </row>
    <row r="469" ht="14.25" customHeight="1">
      <c r="A469" s="16">
        <v>45246.0</v>
      </c>
      <c r="B469" s="13" t="s">
        <v>345</v>
      </c>
      <c r="C469" s="15">
        <v>50.0</v>
      </c>
      <c r="D469" s="13" t="s">
        <v>345</v>
      </c>
    </row>
    <row r="470" ht="14.25" customHeight="1">
      <c r="A470" s="16">
        <v>45246.0</v>
      </c>
      <c r="B470" s="13" t="s">
        <v>245</v>
      </c>
      <c r="C470" s="15">
        <v>25.0</v>
      </c>
      <c r="D470" s="13" t="s">
        <v>377</v>
      </c>
    </row>
    <row r="471" ht="14.25" customHeight="1">
      <c r="A471" s="16">
        <v>45246.0</v>
      </c>
      <c r="B471" s="13" t="s">
        <v>347</v>
      </c>
      <c r="C471" s="15">
        <v>100.0</v>
      </c>
      <c r="D471" s="13" t="s">
        <v>440</v>
      </c>
    </row>
    <row r="472" ht="14.25" customHeight="1">
      <c r="A472" s="16">
        <v>45246.0</v>
      </c>
      <c r="B472" s="13" t="s">
        <v>355</v>
      </c>
      <c r="C472" s="15">
        <v>200.0</v>
      </c>
      <c r="D472" s="13" t="s">
        <v>355</v>
      </c>
    </row>
    <row r="473" ht="14.25" customHeight="1">
      <c r="A473" s="16">
        <v>45246.0</v>
      </c>
      <c r="B473" s="13" t="s">
        <v>355</v>
      </c>
      <c r="C473" s="15">
        <v>630.0</v>
      </c>
      <c r="D473" s="13" t="s">
        <v>471</v>
      </c>
    </row>
    <row r="474" ht="14.25" customHeight="1">
      <c r="A474" s="16">
        <v>45247.0</v>
      </c>
      <c r="B474" s="13" t="s">
        <v>345</v>
      </c>
      <c r="C474" s="15">
        <v>17.0</v>
      </c>
      <c r="D474" s="13" t="s">
        <v>345</v>
      </c>
    </row>
    <row r="475" ht="14.25" customHeight="1">
      <c r="A475" s="16">
        <v>45247.0</v>
      </c>
      <c r="B475" s="13" t="s">
        <v>346</v>
      </c>
      <c r="C475" s="15">
        <v>68.25</v>
      </c>
      <c r="D475" s="13" t="s">
        <v>472</v>
      </c>
    </row>
    <row r="476" ht="14.25" customHeight="1">
      <c r="A476" s="16">
        <v>45247.0</v>
      </c>
      <c r="B476" s="13" t="s">
        <v>355</v>
      </c>
      <c r="C476" s="15">
        <v>300.0</v>
      </c>
      <c r="D476" s="13" t="s">
        <v>355</v>
      </c>
    </row>
    <row r="477" ht="14.25" customHeight="1">
      <c r="A477" s="16">
        <v>45247.0</v>
      </c>
      <c r="B477" s="13" t="s">
        <v>245</v>
      </c>
      <c r="C477" s="15">
        <v>25.0</v>
      </c>
      <c r="D477" s="13" t="s">
        <v>245</v>
      </c>
    </row>
    <row r="478" ht="14.25" customHeight="1">
      <c r="A478" s="16">
        <v>45247.0</v>
      </c>
      <c r="B478" s="13" t="s">
        <v>347</v>
      </c>
      <c r="C478" s="15">
        <v>1800.0</v>
      </c>
      <c r="D478" s="13" t="s">
        <v>440</v>
      </c>
    </row>
    <row r="479" ht="14.25" customHeight="1">
      <c r="A479" s="16">
        <v>45248.0</v>
      </c>
      <c r="B479" s="13" t="s">
        <v>245</v>
      </c>
      <c r="C479" s="15">
        <v>25.0</v>
      </c>
      <c r="D479" s="13" t="s">
        <v>245</v>
      </c>
    </row>
    <row r="480" ht="14.25" customHeight="1">
      <c r="A480" s="16">
        <v>45248.0</v>
      </c>
      <c r="B480" s="13" t="s">
        <v>347</v>
      </c>
      <c r="C480" s="15">
        <v>500.0</v>
      </c>
      <c r="D480" s="13" t="s">
        <v>440</v>
      </c>
    </row>
    <row r="481" ht="14.25" customHeight="1">
      <c r="A481" s="16">
        <v>45248.0</v>
      </c>
      <c r="B481" s="13" t="s">
        <v>347</v>
      </c>
      <c r="C481" s="15">
        <v>1250.0</v>
      </c>
      <c r="D481" s="13" t="s">
        <v>442</v>
      </c>
    </row>
    <row r="482" ht="14.25" customHeight="1">
      <c r="A482" s="16">
        <v>45249.0</v>
      </c>
      <c r="B482" s="13" t="s">
        <v>245</v>
      </c>
      <c r="C482" s="15">
        <v>25.0</v>
      </c>
      <c r="D482" s="13" t="s">
        <v>245</v>
      </c>
    </row>
    <row r="483" ht="14.25" customHeight="1">
      <c r="A483" s="16">
        <v>45249.0</v>
      </c>
      <c r="B483" s="13" t="s">
        <v>347</v>
      </c>
      <c r="C483" s="15">
        <v>1300.0</v>
      </c>
      <c r="D483" s="13" t="s">
        <v>473</v>
      </c>
    </row>
    <row r="484" ht="14.25" customHeight="1">
      <c r="A484" s="16">
        <v>45249.0</v>
      </c>
      <c r="B484" s="13" t="s">
        <v>355</v>
      </c>
      <c r="C484" s="15">
        <v>200.0</v>
      </c>
      <c r="D484" s="13" t="s">
        <v>355</v>
      </c>
    </row>
    <row r="485" ht="14.25" customHeight="1">
      <c r="A485" s="16">
        <v>45249.0</v>
      </c>
      <c r="B485" s="13" t="s">
        <v>347</v>
      </c>
      <c r="C485" s="15">
        <v>100.0</v>
      </c>
      <c r="D485" s="13" t="s">
        <v>474</v>
      </c>
    </row>
    <row r="486" ht="14.25" customHeight="1">
      <c r="A486" s="16">
        <v>45250.0</v>
      </c>
      <c r="B486" s="13" t="s">
        <v>345</v>
      </c>
      <c r="C486" s="15">
        <v>50.0</v>
      </c>
      <c r="D486" s="13" t="s">
        <v>345</v>
      </c>
    </row>
    <row r="487" ht="14.25" customHeight="1">
      <c r="A487" s="16">
        <v>45250.0</v>
      </c>
      <c r="B487" s="13" t="s">
        <v>346</v>
      </c>
      <c r="C487" s="15">
        <v>25.0</v>
      </c>
      <c r="D487" s="13" t="s">
        <v>475</v>
      </c>
    </row>
    <row r="488" ht="14.25" customHeight="1">
      <c r="A488" s="16">
        <v>45250.0</v>
      </c>
      <c r="B488" s="13" t="s">
        <v>345</v>
      </c>
      <c r="C488" s="15">
        <v>10.0</v>
      </c>
      <c r="D488" s="13" t="s">
        <v>345</v>
      </c>
    </row>
    <row r="489" ht="14.25" customHeight="1">
      <c r="A489" s="16">
        <v>45250.0</v>
      </c>
      <c r="B489" s="13" t="s">
        <v>245</v>
      </c>
      <c r="C489" s="15">
        <v>25.0</v>
      </c>
      <c r="D489" s="13" t="s">
        <v>245</v>
      </c>
    </row>
    <row r="490" ht="14.25" customHeight="1">
      <c r="A490" s="16">
        <v>45250.0</v>
      </c>
      <c r="B490" s="13" t="s">
        <v>355</v>
      </c>
      <c r="C490" s="15">
        <v>300.0</v>
      </c>
      <c r="D490" s="13" t="s">
        <v>355</v>
      </c>
    </row>
    <row r="491" ht="14.25" customHeight="1">
      <c r="A491" s="16">
        <v>45251.0</v>
      </c>
      <c r="B491" s="13" t="s">
        <v>345</v>
      </c>
      <c r="C491" s="15">
        <v>10.0</v>
      </c>
      <c r="D491" s="13" t="s">
        <v>345</v>
      </c>
    </row>
    <row r="492" ht="14.25" customHeight="1">
      <c r="A492" s="16">
        <v>45251.0</v>
      </c>
      <c r="B492" s="13" t="s">
        <v>361</v>
      </c>
      <c r="C492" s="15">
        <v>50.0</v>
      </c>
      <c r="D492" s="13" t="s">
        <v>476</v>
      </c>
    </row>
    <row r="493" ht="14.25" customHeight="1">
      <c r="A493" s="16">
        <v>45251.0</v>
      </c>
      <c r="B493" s="13" t="s">
        <v>349</v>
      </c>
      <c r="C493" s="15">
        <v>130.0</v>
      </c>
      <c r="D493" s="13" t="s">
        <v>477</v>
      </c>
    </row>
    <row r="494" ht="14.25" customHeight="1">
      <c r="A494" s="16">
        <v>45251.0</v>
      </c>
      <c r="B494" s="13" t="s">
        <v>245</v>
      </c>
      <c r="C494" s="15">
        <v>25.0</v>
      </c>
      <c r="D494" s="13" t="s">
        <v>245</v>
      </c>
    </row>
    <row r="495" ht="14.25" customHeight="1">
      <c r="A495" s="16">
        <v>45252.0</v>
      </c>
      <c r="B495" s="13" t="s">
        <v>345</v>
      </c>
      <c r="C495" s="15">
        <v>10.0</v>
      </c>
      <c r="D495" s="13" t="s">
        <v>345</v>
      </c>
    </row>
    <row r="496" ht="14.25" customHeight="1">
      <c r="A496" s="16">
        <v>45252.0</v>
      </c>
      <c r="B496" s="13" t="s">
        <v>245</v>
      </c>
      <c r="C496" s="15">
        <v>25.0</v>
      </c>
      <c r="D496" s="13" t="s">
        <v>245</v>
      </c>
    </row>
    <row r="497" ht="14.25" customHeight="1">
      <c r="A497" s="16">
        <v>45252.0</v>
      </c>
      <c r="B497" s="13" t="s">
        <v>355</v>
      </c>
      <c r="C497" s="15">
        <v>300.0</v>
      </c>
      <c r="D497" s="13" t="s">
        <v>355</v>
      </c>
    </row>
    <row r="498" ht="14.25" customHeight="1">
      <c r="A498" s="16">
        <v>45253.0</v>
      </c>
      <c r="B498" s="13" t="s">
        <v>245</v>
      </c>
      <c r="C498" s="15">
        <v>25.0</v>
      </c>
      <c r="D498" s="13" t="s">
        <v>245</v>
      </c>
    </row>
    <row r="499" ht="14.25" customHeight="1">
      <c r="A499" s="16">
        <v>45253.0</v>
      </c>
      <c r="B499" s="13" t="s">
        <v>347</v>
      </c>
      <c r="C499" s="15">
        <v>1500.0</v>
      </c>
      <c r="D499" s="13" t="s">
        <v>449</v>
      </c>
    </row>
    <row r="500" ht="14.25" customHeight="1">
      <c r="A500" s="16">
        <v>45253.0</v>
      </c>
      <c r="B500" s="13" t="s">
        <v>355</v>
      </c>
      <c r="C500" s="15">
        <v>400.0</v>
      </c>
      <c r="D500" s="13" t="s">
        <v>355</v>
      </c>
    </row>
    <row r="501" ht="14.25" customHeight="1">
      <c r="A501" s="16">
        <v>45254.0</v>
      </c>
      <c r="B501" s="13" t="s">
        <v>345</v>
      </c>
      <c r="C501" s="15">
        <v>10.0</v>
      </c>
      <c r="D501" s="13" t="s">
        <v>345</v>
      </c>
    </row>
    <row r="502" ht="14.25" customHeight="1">
      <c r="A502" s="16">
        <v>45254.0</v>
      </c>
      <c r="B502" s="13" t="s">
        <v>245</v>
      </c>
      <c r="C502" s="15">
        <v>25.0</v>
      </c>
      <c r="D502" s="13" t="s">
        <v>245</v>
      </c>
    </row>
    <row r="503" ht="14.25" customHeight="1">
      <c r="A503" s="16">
        <v>45254.0</v>
      </c>
      <c r="B503" s="13" t="s">
        <v>355</v>
      </c>
      <c r="C503" s="15">
        <v>200.0</v>
      </c>
      <c r="D503" s="13" t="s">
        <v>355</v>
      </c>
    </row>
    <row r="504" ht="14.25" customHeight="1">
      <c r="A504" s="16">
        <v>45255.0</v>
      </c>
      <c r="B504" s="13" t="s">
        <v>345</v>
      </c>
      <c r="C504" s="15">
        <v>17.0</v>
      </c>
      <c r="D504" s="13" t="s">
        <v>345</v>
      </c>
    </row>
    <row r="505" ht="14.25" customHeight="1">
      <c r="A505" s="16">
        <v>45255.0</v>
      </c>
      <c r="B505" s="13" t="s">
        <v>348</v>
      </c>
      <c r="C505" s="15">
        <v>390.0</v>
      </c>
      <c r="D505" s="13" t="s">
        <v>478</v>
      </c>
    </row>
    <row r="506" ht="14.25" customHeight="1">
      <c r="A506" s="16">
        <v>45255.0</v>
      </c>
      <c r="B506" s="13" t="s">
        <v>347</v>
      </c>
      <c r="C506" s="15">
        <v>1010.0</v>
      </c>
      <c r="D506" s="13" t="s">
        <v>464</v>
      </c>
    </row>
    <row r="507" ht="14.25" customHeight="1">
      <c r="A507" s="16">
        <v>45255.0</v>
      </c>
      <c r="B507" s="13" t="s">
        <v>245</v>
      </c>
      <c r="C507" s="15">
        <v>25.0</v>
      </c>
      <c r="D507" s="13" t="s">
        <v>245</v>
      </c>
    </row>
    <row r="508" ht="14.25" customHeight="1">
      <c r="A508" s="16">
        <v>45256.0</v>
      </c>
      <c r="B508" s="13" t="s">
        <v>345</v>
      </c>
      <c r="C508" s="15">
        <v>10.0</v>
      </c>
      <c r="D508" s="13" t="s">
        <v>345</v>
      </c>
    </row>
    <row r="509" ht="14.25" customHeight="1">
      <c r="A509" s="16">
        <v>45256.0</v>
      </c>
      <c r="B509" s="13" t="s">
        <v>345</v>
      </c>
      <c r="C509" s="15">
        <v>50.0</v>
      </c>
      <c r="D509" s="13" t="s">
        <v>345</v>
      </c>
    </row>
    <row r="510" ht="14.25" customHeight="1">
      <c r="A510" s="16">
        <v>45256.0</v>
      </c>
      <c r="B510" s="13" t="s">
        <v>245</v>
      </c>
      <c r="C510" s="15">
        <v>25.0</v>
      </c>
      <c r="D510" s="13" t="s">
        <v>245</v>
      </c>
    </row>
    <row r="511" ht="14.25" customHeight="1">
      <c r="A511" s="16">
        <v>45257.0</v>
      </c>
      <c r="B511" s="13" t="s">
        <v>348</v>
      </c>
      <c r="C511" s="15">
        <v>920.0</v>
      </c>
      <c r="D511" s="13" t="s">
        <v>479</v>
      </c>
    </row>
    <row r="512" ht="14.25" customHeight="1">
      <c r="A512" s="16">
        <v>45257.0</v>
      </c>
      <c r="B512" s="13" t="s">
        <v>355</v>
      </c>
      <c r="C512" s="15">
        <v>600.0</v>
      </c>
      <c r="D512" s="13" t="s">
        <v>355</v>
      </c>
    </row>
    <row r="513" ht="14.25" customHeight="1">
      <c r="A513" s="16">
        <v>45257.0</v>
      </c>
      <c r="B513" s="13" t="s">
        <v>245</v>
      </c>
      <c r="C513" s="15">
        <v>25.0</v>
      </c>
      <c r="D513" s="13" t="s">
        <v>245</v>
      </c>
    </row>
    <row r="514" ht="14.25" customHeight="1">
      <c r="A514" s="16">
        <v>45257.0</v>
      </c>
      <c r="B514" s="13" t="s">
        <v>346</v>
      </c>
      <c r="C514" s="15">
        <v>30.0</v>
      </c>
      <c r="D514" s="13" t="s">
        <v>480</v>
      </c>
    </row>
    <row r="515" ht="14.25" customHeight="1">
      <c r="A515" s="16">
        <v>45258.0</v>
      </c>
      <c r="B515" s="13" t="s">
        <v>345</v>
      </c>
      <c r="C515" s="15">
        <v>50.0</v>
      </c>
      <c r="D515" s="13" t="s">
        <v>345</v>
      </c>
    </row>
    <row r="516" ht="14.25" customHeight="1">
      <c r="A516" s="16">
        <v>45258.0</v>
      </c>
      <c r="B516" s="13" t="s">
        <v>347</v>
      </c>
      <c r="C516" s="15">
        <v>1000.0</v>
      </c>
      <c r="D516" s="13" t="s">
        <v>440</v>
      </c>
    </row>
    <row r="517" ht="14.25" customHeight="1">
      <c r="A517" s="16">
        <v>45258.0</v>
      </c>
      <c r="B517" s="13" t="s">
        <v>245</v>
      </c>
      <c r="C517" s="15">
        <v>25.0</v>
      </c>
      <c r="D517" s="13" t="s">
        <v>245</v>
      </c>
    </row>
    <row r="518" ht="14.25" customHeight="1">
      <c r="A518" s="16">
        <v>45259.0</v>
      </c>
      <c r="B518" s="13" t="s">
        <v>245</v>
      </c>
      <c r="C518" s="15">
        <v>25.0</v>
      </c>
      <c r="D518" s="13" t="s">
        <v>245</v>
      </c>
    </row>
    <row r="519" ht="14.25" customHeight="1">
      <c r="A519" s="16">
        <v>45259.0</v>
      </c>
      <c r="B519" s="13" t="s">
        <v>347</v>
      </c>
      <c r="C519" s="15">
        <v>500.0</v>
      </c>
      <c r="D519" s="13" t="s">
        <v>440</v>
      </c>
    </row>
    <row r="520" ht="14.25" customHeight="1">
      <c r="A520" s="16">
        <v>45260.0</v>
      </c>
      <c r="B520" s="13" t="s">
        <v>347</v>
      </c>
      <c r="C520" s="15">
        <v>200.0</v>
      </c>
      <c r="D520" s="13" t="s">
        <v>481</v>
      </c>
    </row>
    <row r="521" ht="14.25" customHeight="1">
      <c r="A521" s="16">
        <v>45260.0</v>
      </c>
      <c r="B521" s="13" t="s">
        <v>245</v>
      </c>
      <c r="C521" s="15">
        <v>25.0</v>
      </c>
      <c r="D521" s="13" t="s">
        <v>245</v>
      </c>
    </row>
    <row r="522" ht="14.25" customHeight="1">
      <c r="A522" s="16">
        <v>45260.0</v>
      </c>
      <c r="B522" s="13" t="s">
        <v>346</v>
      </c>
      <c r="C522" s="15">
        <v>25.0</v>
      </c>
      <c r="D522" s="13" t="s">
        <v>480</v>
      </c>
    </row>
    <row r="523" ht="14.25" customHeight="1">
      <c r="A523" s="16">
        <v>45260.0</v>
      </c>
      <c r="B523" s="13" t="s">
        <v>347</v>
      </c>
      <c r="C523" s="15">
        <v>1900.0</v>
      </c>
      <c r="D523" s="13" t="s">
        <v>439</v>
      </c>
    </row>
    <row r="524" ht="14.25" customHeight="1">
      <c r="A524" s="16">
        <v>45261.0</v>
      </c>
      <c r="B524" s="13" t="s">
        <v>345</v>
      </c>
      <c r="C524" s="15">
        <v>100.0</v>
      </c>
      <c r="D524" s="13" t="s">
        <v>345</v>
      </c>
    </row>
    <row r="525" ht="14.25" customHeight="1">
      <c r="A525" s="16">
        <v>45261.0</v>
      </c>
      <c r="B525" s="13" t="s">
        <v>347</v>
      </c>
      <c r="C525" s="15">
        <v>350.0</v>
      </c>
      <c r="D525" s="13" t="s">
        <v>468</v>
      </c>
    </row>
    <row r="526" ht="14.25" customHeight="1">
      <c r="A526" s="16">
        <v>45261.0</v>
      </c>
      <c r="B526" s="13" t="s">
        <v>245</v>
      </c>
      <c r="C526" s="15">
        <v>25.0</v>
      </c>
      <c r="D526" s="13" t="s">
        <v>245</v>
      </c>
    </row>
    <row r="527" ht="14.25" customHeight="1">
      <c r="A527" s="16">
        <v>45261.0</v>
      </c>
      <c r="B527" s="13" t="s">
        <v>355</v>
      </c>
      <c r="C527" s="15">
        <v>400.0</v>
      </c>
      <c r="D527" s="13" t="s">
        <v>355</v>
      </c>
    </row>
    <row r="528" ht="14.25" customHeight="1">
      <c r="A528" s="16">
        <v>45262.0</v>
      </c>
      <c r="B528" s="13" t="s">
        <v>351</v>
      </c>
      <c r="C528" s="15">
        <v>147.0</v>
      </c>
      <c r="D528" s="13" t="s">
        <v>482</v>
      </c>
    </row>
    <row r="529" ht="14.25" customHeight="1">
      <c r="A529" s="16">
        <v>45262.0</v>
      </c>
      <c r="B529" s="13" t="s">
        <v>245</v>
      </c>
      <c r="C529" s="15">
        <v>25.0</v>
      </c>
      <c r="D529" s="13" t="s">
        <v>245</v>
      </c>
    </row>
    <row r="530" ht="14.25" customHeight="1">
      <c r="A530" s="16">
        <v>45262.0</v>
      </c>
      <c r="B530" s="13" t="s">
        <v>356</v>
      </c>
      <c r="C530" s="15">
        <v>5500.0</v>
      </c>
      <c r="D530" s="13" t="s">
        <v>483</v>
      </c>
    </row>
    <row r="531" ht="14.25" customHeight="1">
      <c r="A531" s="16">
        <v>45263.0</v>
      </c>
      <c r="B531" s="13" t="s">
        <v>348</v>
      </c>
      <c r="C531" s="15">
        <v>65.0</v>
      </c>
      <c r="D531" s="13" t="s">
        <v>484</v>
      </c>
    </row>
    <row r="532" ht="14.25" customHeight="1">
      <c r="A532" s="16">
        <v>45263.0</v>
      </c>
      <c r="B532" s="13" t="s">
        <v>345</v>
      </c>
      <c r="C532" s="15">
        <v>50.0</v>
      </c>
      <c r="D532" s="13" t="s">
        <v>345</v>
      </c>
    </row>
    <row r="533" ht="14.25" customHeight="1">
      <c r="A533" s="16">
        <v>45263.0</v>
      </c>
      <c r="B533" s="13" t="s">
        <v>355</v>
      </c>
      <c r="C533" s="15">
        <v>400.0</v>
      </c>
      <c r="D533" s="13" t="s">
        <v>355</v>
      </c>
    </row>
    <row r="534" ht="14.25" customHeight="1">
      <c r="A534" s="16">
        <v>45263.0</v>
      </c>
      <c r="B534" s="13" t="s">
        <v>245</v>
      </c>
      <c r="C534" s="15">
        <v>25.0</v>
      </c>
      <c r="D534" s="13" t="s">
        <v>245</v>
      </c>
    </row>
    <row r="535" ht="14.25" customHeight="1">
      <c r="A535" s="16">
        <v>45263.0</v>
      </c>
      <c r="B535" s="13" t="s">
        <v>363</v>
      </c>
      <c r="C535" s="15">
        <v>80.0</v>
      </c>
      <c r="D535" s="13" t="s">
        <v>485</v>
      </c>
    </row>
    <row r="536" ht="14.25" customHeight="1">
      <c r="A536" s="16">
        <v>45263.0</v>
      </c>
      <c r="B536" s="13" t="s">
        <v>347</v>
      </c>
      <c r="C536" s="15">
        <v>700.0</v>
      </c>
      <c r="D536" s="13" t="s">
        <v>486</v>
      </c>
    </row>
    <row r="537" ht="14.25" customHeight="1">
      <c r="A537" s="16">
        <v>45265.0</v>
      </c>
      <c r="B537" s="13" t="s">
        <v>345</v>
      </c>
      <c r="C537" s="15">
        <v>50.0</v>
      </c>
      <c r="D537" s="13" t="s">
        <v>345</v>
      </c>
    </row>
    <row r="538" ht="14.25" customHeight="1">
      <c r="A538" s="16">
        <v>45265.0</v>
      </c>
      <c r="B538" s="13" t="s">
        <v>352</v>
      </c>
      <c r="C538" s="15">
        <v>500.0</v>
      </c>
      <c r="D538" s="13" t="s">
        <v>487</v>
      </c>
    </row>
    <row r="539" ht="14.25" customHeight="1">
      <c r="A539" s="16">
        <v>45265.0</v>
      </c>
      <c r="B539" s="13" t="s">
        <v>347</v>
      </c>
      <c r="C539" s="15">
        <v>1800.0</v>
      </c>
      <c r="D539" s="13" t="s">
        <v>488</v>
      </c>
    </row>
    <row r="540" ht="14.25" customHeight="1">
      <c r="A540" s="16">
        <v>45265.0</v>
      </c>
      <c r="B540" s="13" t="s">
        <v>356</v>
      </c>
      <c r="C540" s="15">
        <v>2000.0</v>
      </c>
      <c r="D540" s="13" t="s">
        <v>483</v>
      </c>
    </row>
    <row r="541" ht="14.25" customHeight="1">
      <c r="A541" s="16">
        <v>45265.0</v>
      </c>
      <c r="B541" s="13" t="s">
        <v>355</v>
      </c>
      <c r="C541" s="15">
        <v>400.0</v>
      </c>
      <c r="D541" s="13" t="s">
        <v>355</v>
      </c>
    </row>
    <row r="542" ht="14.25" customHeight="1">
      <c r="A542" s="16">
        <v>45265.0</v>
      </c>
      <c r="B542" s="13" t="s">
        <v>245</v>
      </c>
      <c r="C542" s="15">
        <v>25.0</v>
      </c>
      <c r="D542" s="13" t="s">
        <v>245</v>
      </c>
    </row>
    <row r="543" ht="14.25" customHeight="1">
      <c r="A543" s="16">
        <v>45266.0</v>
      </c>
      <c r="B543" s="13" t="s">
        <v>355</v>
      </c>
      <c r="C543" s="15">
        <v>200.0</v>
      </c>
      <c r="D543" s="13" t="s">
        <v>355</v>
      </c>
    </row>
    <row r="544" ht="14.25" customHeight="1">
      <c r="A544" s="16">
        <v>45266.0</v>
      </c>
      <c r="B544" s="13" t="s">
        <v>245</v>
      </c>
      <c r="C544" s="15">
        <v>25.0</v>
      </c>
      <c r="D544" s="13" t="s">
        <v>245</v>
      </c>
    </row>
    <row r="545" ht="14.25" customHeight="1">
      <c r="A545" s="16">
        <v>45267.0</v>
      </c>
      <c r="B545" s="13" t="s">
        <v>348</v>
      </c>
      <c r="C545" s="15">
        <v>30.0</v>
      </c>
      <c r="D545" s="13" t="s">
        <v>489</v>
      </c>
    </row>
    <row r="546" ht="14.25" customHeight="1">
      <c r="A546" s="16">
        <v>45267.0</v>
      </c>
      <c r="B546" s="13" t="s">
        <v>245</v>
      </c>
      <c r="C546" s="15">
        <v>25.0</v>
      </c>
      <c r="D546" s="13" t="s">
        <v>245</v>
      </c>
    </row>
    <row r="547" ht="14.25" customHeight="1">
      <c r="A547" s="16">
        <v>45267.0</v>
      </c>
      <c r="B547" s="13" t="s">
        <v>355</v>
      </c>
      <c r="C547" s="15">
        <v>400.0</v>
      </c>
      <c r="D547" s="13" t="s">
        <v>355</v>
      </c>
    </row>
    <row r="548" ht="14.25" customHeight="1">
      <c r="A548" s="16">
        <v>45268.0</v>
      </c>
      <c r="B548" s="13" t="s">
        <v>348</v>
      </c>
      <c r="C548" s="15">
        <v>35.0</v>
      </c>
      <c r="D548" s="13" t="s">
        <v>490</v>
      </c>
    </row>
    <row r="549" ht="14.25" customHeight="1">
      <c r="A549" s="16">
        <v>45268.0</v>
      </c>
      <c r="B549" s="13" t="s">
        <v>347</v>
      </c>
      <c r="C549" s="15">
        <v>1450.0</v>
      </c>
      <c r="D549" s="13" t="s">
        <v>468</v>
      </c>
    </row>
    <row r="550" ht="14.25" customHeight="1">
      <c r="A550" s="16">
        <v>45268.0</v>
      </c>
      <c r="B550" s="13" t="s">
        <v>245</v>
      </c>
      <c r="C550" s="15">
        <v>25.0</v>
      </c>
      <c r="D550" s="13" t="s">
        <v>245</v>
      </c>
    </row>
    <row r="551" ht="14.25" customHeight="1">
      <c r="A551" s="16">
        <v>45268.0</v>
      </c>
      <c r="B551" s="13" t="s">
        <v>355</v>
      </c>
      <c r="C551" s="15">
        <v>400.0</v>
      </c>
      <c r="D551" s="13" t="s">
        <v>355</v>
      </c>
    </row>
    <row r="552" ht="14.25" customHeight="1">
      <c r="A552" s="16">
        <v>45269.0</v>
      </c>
      <c r="B552" s="13" t="s">
        <v>345</v>
      </c>
      <c r="C552" s="15">
        <v>50.0</v>
      </c>
      <c r="D552" s="13" t="s">
        <v>345</v>
      </c>
    </row>
    <row r="553" ht="14.25" customHeight="1">
      <c r="A553" s="16">
        <v>45269.0</v>
      </c>
      <c r="B553" s="13" t="s">
        <v>245</v>
      </c>
      <c r="C553" s="15">
        <v>25.0</v>
      </c>
      <c r="D553" s="13" t="s">
        <v>245</v>
      </c>
    </row>
    <row r="554" ht="14.25" customHeight="1">
      <c r="A554" s="16">
        <v>45270.0</v>
      </c>
      <c r="B554" s="13" t="s">
        <v>347</v>
      </c>
      <c r="C554" s="15">
        <v>500.0</v>
      </c>
      <c r="D554" s="13" t="s">
        <v>440</v>
      </c>
    </row>
    <row r="555" ht="14.25" customHeight="1">
      <c r="A555" s="16">
        <v>45270.0</v>
      </c>
      <c r="B555" s="13" t="s">
        <v>245</v>
      </c>
      <c r="C555" s="15">
        <v>25.0</v>
      </c>
      <c r="D555" s="13" t="s">
        <v>245</v>
      </c>
    </row>
    <row r="556" ht="14.25" customHeight="1">
      <c r="A556" s="16">
        <v>45271.0</v>
      </c>
      <c r="B556" s="13" t="s">
        <v>345</v>
      </c>
      <c r="C556" s="15">
        <v>19.0</v>
      </c>
      <c r="D556" s="13" t="s">
        <v>345</v>
      </c>
    </row>
    <row r="557" ht="14.25" customHeight="1">
      <c r="A557" s="16">
        <v>45271.0</v>
      </c>
      <c r="B557" s="13" t="s">
        <v>347</v>
      </c>
      <c r="C557" s="15">
        <v>1300.0</v>
      </c>
      <c r="D557" s="13" t="s">
        <v>473</v>
      </c>
    </row>
    <row r="558" ht="14.25" customHeight="1">
      <c r="A558" s="16">
        <v>45271.0</v>
      </c>
      <c r="B558" s="13" t="s">
        <v>245</v>
      </c>
      <c r="C558" s="15">
        <v>25.0</v>
      </c>
      <c r="D558" s="13" t="s">
        <v>245</v>
      </c>
    </row>
    <row r="559" ht="14.25" customHeight="1">
      <c r="A559" s="16">
        <v>45272.0</v>
      </c>
      <c r="B559" s="13" t="s">
        <v>345</v>
      </c>
      <c r="C559" s="15">
        <v>100.0</v>
      </c>
      <c r="D559" s="13" t="s">
        <v>345</v>
      </c>
    </row>
    <row r="560" ht="14.25" customHeight="1">
      <c r="A560" s="16">
        <v>45272.0</v>
      </c>
      <c r="B560" s="13" t="s">
        <v>351</v>
      </c>
      <c r="C560" s="15">
        <v>150.0</v>
      </c>
      <c r="D560" s="13" t="s">
        <v>469</v>
      </c>
    </row>
    <row r="561" ht="14.25" customHeight="1">
      <c r="A561" s="16">
        <v>45272.0</v>
      </c>
      <c r="B561" s="13" t="s">
        <v>347</v>
      </c>
      <c r="C561" s="15">
        <v>1300.0</v>
      </c>
      <c r="D561" s="13" t="s">
        <v>464</v>
      </c>
    </row>
    <row r="562" ht="14.25" customHeight="1">
      <c r="A562" s="16">
        <v>45272.0</v>
      </c>
      <c r="B562" s="13" t="s">
        <v>347</v>
      </c>
      <c r="C562" s="15">
        <v>700.0</v>
      </c>
      <c r="D562" s="13" t="s">
        <v>440</v>
      </c>
    </row>
    <row r="563" ht="14.25" customHeight="1">
      <c r="A563" s="16">
        <v>45272.0</v>
      </c>
      <c r="B563" s="13" t="s">
        <v>245</v>
      </c>
      <c r="C563" s="15">
        <v>25.0</v>
      </c>
      <c r="D563" s="13" t="s">
        <v>245</v>
      </c>
    </row>
    <row r="564" ht="14.25" customHeight="1">
      <c r="A564" s="16">
        <v>45272.0</v>
      </c>
      <c r="B564" s="13" t="s">
        <v>345</v>
      </c>
      <c r="C564" s="15">
        <v>50.0</v>
      </c>
      <c r="D564" s="13" t="s">
        <v>345</v>
      </c>
    </row>
    <row r="565" ht="14.25" customHeight="1">
      <c r="A565" s="16">
        <v>45273.0</v>
      </c>
      <c r="B565" s="13" t="s">
        <v>245</v>
      </c>
      <c r="C565" s="15">
        <v>25.0</v>
      </c>
      <c r="D565" s="13" t="s">
        <v>245</v>
      </c>
    </row>
    <row r="566" ht="14.25" customHeight="1">
      <c r="A566" s="16">
        <v>45274.0</v>
      </c>
      <c r="B566" s="13" t="s">
        <v>245</v>
      </c>
      <c r="C566" s="15">
        <v>25.0</v>
      </c>
      <c r="D566" s="13" t="s">
        <v>377</v>
      </c>
    </row>
    <row r="567" ht="14.25" customHeight="1">
      <c r="A567" s="16">
        <v>45274.0</v>
      </c>
      <c r="B567" s="13" t="s">
        <v>355</v>
      </c>
      <c r="C567" s="15">
        <v>400.0</v>
      </c>
      <c r="D567" s="13" t="s">
        <v>355</v>
      </c>
    </row>
    <row r="568" ht="14.25" customHeight="1">
      <c r="A568" s="16">
        <v>45274.0</v>
      </c>
      <c r="B568" s="13" t="s">
        <v>346</v>
      </c>
      <c r="C568" s="15">
        <v>20.0</v>
      </c>
      <c r="D568" s="13" t="s">
        <v>475</v>
      </c>
    </row>
    <row r="569" ht="14.25" customHeight="1">
      <c r="A569" s="16">
        <v>45275.0</v>
      </c>
      <c r="B569" s="13" t="s">
        <v>345</v>
      </c>
      <c r="C569" s="15">
        <v>50.0</v>
      </c>
      <c r="D569" s="13" t="s">
        <v>345</v>
      </c>
    </row>
    <row r="570" ht="14.25" customHeight="1">
      <c r="A570" s="16">
        <v>45275.0</v>
      </c>
      <c r="B570" s="13" t="s">
        <v>347</v>
      </c>
      <c r="C570" s="15">
        <v>100.0</v>
      </c>
      <c r="D570" s="13" t="s">
        <v>440</v>
      </c>
    </row>
    <row r="571" ht="14.25" customHeight="1">
      <c r="A571" s="16">
        <v>45275.0</v>
      </c>
      <c r="B571" s="13" t="s">
        <v>245</v>
      </c>
      <c r="C571" s="15">
        <v>25.0</v>
      </c>
      <c r="D571" s="13" t="s">
        <v>245</v>
      </c>
    </row>
    <row r="572" ht="14.25" customHeight="1">
      <c r="A572" s="16">
        <v>45276.0</v>
      </c>
      <c r="B572" s="13" t="s">
        <v>245</v>
      </c>
      <c r="C572" s="15">
        <v>25.0</v>
      </c>
      <c r="D572" s="13" t="s">
        <v>245</v>
      </c>
    </row>
    <row r="573" ht="14.25" customHeight="1">
      <c r="A573" s="16">
        <v>45277.0</v>
      </c>
      <c r="B573" s="13" t="s">
        <v>355</v>
      </c>
      <c r="C573" s="15">
        <v>400.0</v>
      </c>
      <c r="D573" s="13" t="s">
        <v>355</v>
      </c>
    </row>
    <row r="574" ht="14.25" customHeight="1">
      <c r="A574" s="16">
        <v>45277.0</v>
      </c>
      <c r="B574" s="13" t="s">
        <v>245</v>
      </c>
      <c r="C574" s="15">
        <v>25.0</v>
      </c>
      <c r="D574" s="13" t="s">
        <v>245</v>
      </c>
    </row>
    <row r="575" ht="14.25" customHeight="1">
      <c r="A575" s="16">
        <v>45277.0</v>
      </c>
      <c r="B575" s="13" t="s">
        <v>347</v>
      </c>
      <c r="C575" s="15">
        <v>100.0</v>
      </c>
      <c r="D575" s="13" t="s">
        <v>439</v>
      </c>
    </row>
    <row r="576" ht="14.25" customHeight="1">
      <c r="A576" s="16">
        <v>45278.0</v>
      </c>
      <c r="B576" s="13" t="s">
        <v>355</v>
      </c>
      <c r="C576" s="15">
        <v>400.0</v>
      </c>
      <c r="D576" s="13" t="s">
        <v>355</v>
      </c>
    </row>
    <row r="577" ht="14.25" customHeight="1">
      <c r="A577" s="16">
        <v>45278.0</v>
      </c>
      <c r="B577" s="13" t="s">
        <v>245</v>
      </c>
      <c r="C577" s="15">
        <v>25.0</v>
      </c>
      <c r="D577" s="13" t="s">
        <v>245</v>
      </c>
    </row>
    <row r="578" ht="14.25" customHeight="1">
      <c r="A578" s="16">
        <v>45278.0</v>
      </c>
      <c r="B578" s="13" t="s">
        <v>347</v>
      </c>
      <c r="C578" s="15">
        <v>100.0</v>
      </c>
      <c r="D578" s="13" t="s">
        <v>474</v>
      </c>
    </row>
    <row r="579" ht="14.25" customHeight="1">
      <c r="A579" s="16">
        <v>45279.0</v>
      </c>
      <c r="B579" s="13" t="s">
        <v>345</v>
      </c>
      <c r="C579" s="15">
        <v>50.0</v>
      </c>
      <c r="D579" s="13" t="s">
        <v>345</v>
      </c>
    </row>
    <row r="580" ht="14.25" customHeight="1">
      <c r="A580" s="16">
        <v>45279.0</v>
      </c>
      <c r="B580" s="13" t="s">
        <v>355</v>
      </c>
      <c r="C580" s="15">
        <v>400.0</v>
      </c>
      <c r="D580" s="13" t="s">
        <v>355</v>
      </c>
    </row>
    <row r="581" ht="14.25" customHeight="1">
      <c r="A581" s="16">
        <v>45279.0</v>
      </c>
      <c r="B581" s="13" t="s">
        <v>352</v>
      </c>
      <c r="C581" s="15">
        <v>10.0</v>
      </c>
      <c r="D581" s="13" t="s">
        <v>491</v>
      </c>
    </row>
    <row r="582" ht="14.25" customHeight="1">
      <c r="A582" s="16">
        <v>45280.0</v>
      </c>
      <c r="B582" s="13" t="s">
        <v>345</v>
      </c>
      <c r="C582" s="15">
        <v>100.0</v>
      </c>
      <c r="D582" s="13" t="s">
        <v>345</v>
      </c>
    </row>
    <row r="583" ht="14.25" customHeight="1">
      <c r="A583" s="16">
        <v>45280.0</v>
      </c>
      <c r="B583" s="13" t="s">
        <v>352</v>
      </c>
      <c r="C583" s="15">
        <v>0.0</v>
      </c>
      <c r="D583" s="13" t="s">
        <v>15</v>
      </c>
    </row>
    <row r="584" ht="14.25" customHeight="1">
      <c r="A584" s="16">
        <v>45280.0</v>
      </c>
      <c r="B584" s="13" t="s">
        <v>245</v>
      </c>
      <c r="C584" s="15">
        <v>25.0</v>
      </c>
      <c r="D584" s="13" t="s">
        <v>245</v>
      </c>
    </row>
    <row r="585" ht="14.25" customHeight="1">
      <c r="A585" s="16">
        <v>45281.0</v>
      </c>
      <c r="B585" s="13" t="s">
        <v>345</v>
      </c>
      <c r="C585" s="15">
        <v>50.0</v>
      </c>
      <c r="D585" s="13" t="s">
        <v>345</v>
      </c>
    </row>
    <row r="586" ht="14.25" customHeight="1">
      <c r="A586" s="16">
        <v>45281.0</v>
      </c>
      <c r="B586" s="13" t="s">
        <v>347</v>
      </c>
      <c r="C586" s="15">
        <v>1500.0</v>
      </c>
      <c r="D586" s="13" t="s">
        <v>442</v>
      </c>
    </row>
    <row r="587" ht="14.25" customHeight="1">
      <c r="A587" s="16">
        <v>45281.0</v>
      </c>
      <c r="B587" s="13" t="s">
        <v>245</v>
      </c>
      <c r="C587" s="15">
        <v>25.0</v>
      </c>
      <c r="D587" s="13" t="s">
        <v>245</v>
      </c>
    </row>
    <row r="588" ht="14.25" customHeight="1">
      <c r="A588" s="16">
        <v>45282.0</v>
      </c>
      <c r="B588" s="13" t="s">
        <v>355</v>
      </c>
      <c r="C588" s="15">
        <v>400.0</v>
      </c>
      <c r="D588" s="13" t="s">
        <v>355</v>
      </c>
    </row>
    <row r="589" ht="14.25" customHeight="1">
      <c r="A589" s="16">
        <v>45282.0</v>
      </c>
      <c r="B589" s="13" t="s">
        <v>245</v>
      </c>
      <c r="C589" s="15">
        <v>25.0</v>
      </c>
      <c r="D589" s="13" t="s">
        <v>245</v>
      </c>
    </row>
    <row r="590" ht="14.25" customHeight="1">
      <c r="A590" s="16">
        <v>45283.0</v>
      </c>
      <c r="B590" s="13" t="s">
        <v>347</v>
      </c>
      <c r="C590" s="15">
        <v>1500.0</v>
      </c>
      <c r="D590" s="13" t="s">
        <v>449</v>
      </c>
    </row>
    <row r="591" ht="14.25" customHeight="1">
      <c r="A591" s="16">
        <v>45283.0</v>
      </c>
      <c r="B591" s="13" t="s">
        <v>347</v>
      </c>
      <c r="C591" s="15">
        <v>100.0</v>
      </c>
      <c r="D591" s="13" t="s">
        <v>464</v>
      </c>
    </row>
    <row r="592" ht="14.25" customHeight="1">
      <c r="A592" s="16">
        <v>45283.0</v>
      </c>
      <c r="B592" s="13" t="s">
        <v>245</v>
      </c>
      <c r="C592" s="15">
        <v>25.0</v>
      </c>
      <c r="D592" s="13" t="s">
        <v>245</v>
      </c>
    </row>
    <row r="593" ht="14.25" customHeight="1">
      <c r="A593" s="16">
        <v>45284.0</v>
      </c>
      <c r="B593" s="13" t="s">
        <v>345</v>
      </c>
      <c r="C593" s="15">
        <v>30.0</v>
      </c>
      <c r="D593" s="13" t="s">
        <v>345</v>
      </c>
    </row>
    <row r="594" ht="14.25" customHeight="1">
      <c r="A594" s="16">
        <v>45284.0</v>
      </c>
      <c r="B594" s="13" t="s">
        <v>345</v>
      </c>
      <c r="C594" s="15">
        <v>68.25</v>
      </c>
      <c r="D594" s="13" t="s">
        <v>345</v>
      </c>
    </row>
    <row r="595" ht="14.25" customHeight="1">
      <c r="A595" s="16">
        <v>45284.0</v>
      </c>
      <c r="B595" s="13" t="s">
        <v>352</v>
      </c>
      <c r="C595" s="15">
        <v>10.5</v>
      </c>
      <c r="D595" s="13" t="s">
        <v>451</v>
      </c>
    </row>
    <row r="596" ht="14.25" customHeight="1">
      <c r="A596" s="16">
        <v>45284.0</v>
      </c>
      <c r="B596" s="13" t="s">
        <v>352</v>
      </c>
      <c r="C596" s="15">
        <v>50.0</v>
      </c>
      <c r="D596" s="13" t="s">
        <v>492</v>
      </c>
    </row>
    <row r="597" ht="14.25" customHeight="1">
      <c r="A597" s="16">
        <v>45284.0</v>
      </c>
      <c r="B597" s="13" t="s">
        <v>245</v>
      </c>
      <c r="C597" s="15">
        <v>25.0</v>
      </c>
      <c r="D597" s="13" t="s">
        <v>245</v>
      </c>
    </row>
    <row r="598" ht="14.25" customHeight="1">
      <c r="A598" s="16">
        <v>45284.0</v>
      </c>
      <c r="B598" s="13" t="s">
        <v>347</v>
      </c>
      <c r="C598" s="15">
        <v>100.0</v>
      </c>
      <c r="D598" s="13" t="s">
        <v>439</v>
      </c>
    </row>
    <row r="599" ht="14.25" customHeight="1">
      <c r="A599" s="16">
        <v>45285.0</v>
      </c>
      <c r="B599" s="13" t="s">
        <v>355</v>
      </c>
      <c r="C599" s="15">
        <v>400.0</v>
      </c>
      <c r="D599" s="13" t="s">
        <v>355</v>
      </c>
    </row>
    <row r="600" ht="14.25" customHeight="1">
      <c r="A600" s="16">
        <v>45285.0</v>
      </c>
      <c r="B600" s="13" t="s">
        <v>348</v>
      </c>
      <c r="C600" s="15">
        <v>80.0</v>
      </c>
      <c r="D600" s="13" t="s">
        <v>484</v>
      </c>
    </row>
    <row r="601" ht="14.25" customHeight="1">
      <c r="A601" s="16">
        <v>45285.0</v>
      </c>
      <c r="B601" s="13" t="s">
        <v>347</v>
      </c>
      <c r="C601" s="15">
        <v>1500.0</v>
      </c>
      <c r="D601" s="13" t="s">
        <v>449</v>
      </c>
    </row>
    <row r="602" ht="14.25" customHeight="1">
      <c r="A602" s="16">
        <v>45285.0</v>
      </c>
      <c r="B602" s="13" t="s">
        <v>245</v>
      </c>
      <c r="C602" s="15">
        <v>25.0</v>
      </c>
      <c r="D602" s="13" t="s">
        <v>245</v>
      </c>
    </row>
    <row r="603" ht="14.25" customHeight="1">
      <c r="A603" s="16">
        <v>45286.0</v>
      </c>
      <c r="B603" s="13" t="s">
        <v>345</v>
      </c>
      <c r="C603" s="15">
        <v>50.0</v>
      </c>
      <c r="D603" s="13" t="s">
        <v>345</v>
      </c>
    </row>
    <row r="604" ht="14.25" customHeight="1">
      <c r="A604" s="16">
        <v>45286.0</v>
      </c>
      <c r="B604" s="13" t="s">
        <v>355</v>
      </c>
      <c r="C604" s="15">
        <v>400.0</v>
      </c>
      <c r="D604" s="13" t="s">
        <v>355</v>
      </c>
    </row>
    <row r="605" ht="14.25" customHeight="1">
      <c r="A605" s="16">
        <v>45286.0</v>
      </c>
      <c r="B605" s="13" t="s">
        <v>347</v>
      </c>
      <c r="C605" s="15">
        <v>1600.0</v>
      </c>
      <c r="D605" s="13" t="s">
        <v>444</v>
      </c>
    </row>
    <row r="606" ht="14.25" customHeight="1">
      <c r="A606" s="16">
        <v>45286.0</v>
      </c>
      <c r="B606" s="13" t="s">
        <v>245</v>
      </c>
      <c r="C606" s="15">
        <v>25.0</v>
      </c>
      <c r="D606" s="13" t="s">
        <v>245</v>
      </c>
    </row>
    <row r="607" ht="14.25" customHeight="1">
      <c r="A607" s="16">
        <v>45287.0</v>
      </c>
      <c r="B607" s="13" t="s">
        <v>352</v>
      </c>
      <c r="C607" s="15">
        <v>37.0</v>
      </c>
      <c r="D607" s="13" t="s">
        <v>451</v>
      </c>
    </row>
    <row r="608" ht="14.25" customHeight="1">
      <c r="A608" s="16">
        <v>45287.0</v>
      </c>
      <c r="B608" s="13" t="s">
        <v>351</v>
      </c>
      <c r="C608" s="15">
        <v>150.0</v>
      </c>
      <c r="D608" s="13" t="s">
        <v>493</v>
      </c>
    </row>
    <row r="609" ht="14.25" customHeight="1">
      <c r="A609" s="16">
        <v>45287.0</v>
      </c>
      <c r="B609" s="13" t="s">
        <v>347</v>
      </c>
      <c r="C609" s="15">
        <v>150.0</v>
      </c>
      <c r="D609" s="13" t="s">
        <v>494</v>
      </c>
    </row>
    <row r="610" ht="14.25" customHeight="1">
      <c r="A610" s="16">
        <v>45287.0</v>
      </c>
      <c r="B610" s="13" t="s">
        <v>245</v>
      </c>
      <c r="C610" s="15">
        <v>25.0</v>
      </c>
      <c r="D610" s="13" t="s">
        <v>245</v>
      </c>
    </row>
    <row r="611" ht="14.25" customHeight="1">
      <c r="A611" s="16">
        <v>45287.0</v>
      </c>
      <c r="B611" s="13" t="s">
        <v>347</v>
      </c>
      <c r="C611" s="15">
        <v>1100.0</v>
      </c>
      <c r="D611" s="13" t="s">
        <v>439</v>
      </c>
    </row>
    <row r="612" ht="14.25" customHeight="1">
      <c r="A612" s="16">
        <v>45287.0</v>
      </c>
      <c r="B612" s="13" t="s">
        <v>355</v>
      </c>
      <c r="C612" s="15">
        <v>800.0</v>
      </c>
      <c r="D612" s="13" t="s">
        <v>355</v>
      </c>
    </row>
    <row r="613" ht="14.25" customHeight="1">
      <c r="A613" s="16">
        <v>45288.0</v>
      </c>
      <c r="B613" s="13" t="s">
        <v>347</v>
      </c>
      <c r="C613" s="15">
        <v>600.0</v>
      </c>
      <c r="D613" s="13" t="s">
        <v>439</v>
      </c>
    </row>
    <row r="614" ht="14.25" customHeight="1">
      <c r="A614" s="16">
        <v>45288.0</v>
      </c>
      <c r="B614" s="13" t="s">
        <v>245</v>
      </c>
      <c r="C614" s="15">
        <v>25.0</v>
      </c>
      <c r="D614" s="13" t="s">
        <v>245</v>
      </c>
    </row>
    <row r="615" ht="14.25" customHeight="1">
      <c r="A615" s="16">
        <v>45289.0</v>
      </c>
      <c r="B615" s="13" t="s">
        <v>245</v>
      </c>
      <c r="C615" s="15">
        <v>25.0</v>
      </c>
      <c r="D615" s="13" t="s">
        <v>245</v>
      </c>
    </row>
    <row r="616" ht="14.25" customHeight="1">
      <c r="A616" s="16">
        <v>45289.0</v>
      </c>
      <c r="B616" s="13" t="s">
        <v>355</v>
      </c>
      <c r="C616" s="15">
        <v>300.0</v>
      </c>
      <c r="D616" s="13" t="s">
        <v>355</v>
      </c>
    </row>
    <row r="617" ht="14.25" customHeight="1">
      <c r="A617" s="16">
        <v>45290.0</v>
      </c>
      <c r="B617" s="13" t="s">
        <v>245</v>
      </c>
      <c r="C617" s="15">
        <v>25.0</v>
      </c>
      <c r="D617" s="13" t="s">
        <v>245</v>
      </c>
    </row>
    <row r="618" ht="14.25" customHeight="1">
      <c r="A618" s="16">
        <v>45291.0</v>
      </c>
      <c r="B618" s="13" t="s">
        <v>245</v>
      </c>
      <c r="C618" s="15">
        <v>25.0</v>
      </c>
      <c r="D618" s="13" t="s">
        <v>245</v>
      </c>
    </row>
    <row r="619" ht="14.25" customHeight="1">
      <c r="A619" s="16">
        <v>45292.0</v>
      </c>
      <c r="B619" s="13" t="s">
        <v>245</v>
      </c>
      <c r="C619" s="15">
        <v>25.0</v>
      </c>
      <c r="D619" s="13" t="s">
        <v>245</v>
      </c>
    </row>
    <row r="620" ht="14.25" customHeight="1">
      <c r="A620" s="16">
        <v>45292.0</v>
      </c>
      <c r="B620" s="13" t="s">
        <v>347</v>
      </c>
      <c r="C620" s="15">
        <v>250.0</v>
      </c>
      <c r="D620" s="13" t="s">
        <v>474</v>
      </c>
    </row>
    <row r="621" ht="14.25" customHeight="1">
      <c r="A621" s="16">
        <v>45292.0</v>
      </c>
      <c r="B621" s="13" t="s">
        <v>347</v>
      </c>
      <c r="C621" s="15">
        <v>50.0</v>
      </c>
      <c r="D621" s="13" t="s">
        <v>494</v>
      </c>
    </row>
    <row r="622" ht="14.25" customHeight="1">
      <c r="A622" s="16">
        <v>45292.0</v>
      </c>
      <c r="B622" s="13" t="s">
        <v>347</v>
      </c>
      <c r="C622" s="15">
        <v>200.0</v>
      </c>
      <c r="D622" s="13" t="s">
        <v>464</v>
      </c>
    </row>
    <row r="623" ht="14.25" customHeight="1">
      <c r="A623" s="16">
        <v>45293.0</v>
      </c>
      <c r="B623" s="13" t="s">
        <v>352</v>
      </c>
      <c r="C623" s="15">
        <v>250.0</v>
      </c>
      <c r="D623" s="13" t="s">
        <v>495</v>
      </c>
    </row>
    <row r="624" ht="14.25" customHeight="1">
      <c r="A624" s="16">
        <v>45293.0</v>
      </c>
      <c r="B624" s="13" t="s">
        <v>352</v>
      </c>
      <c r="C624" s="15">
        <v>320.0</v>
      </c>
      <c r="D624" s="13" t="s">
        <v>496</v>
      </c>
    </row>
    <row r="625" ht="14.25" customHeight="1">
      <c r="A625" s="16">
        <v>45293.0</v>
      </c>
      <c r="B625" s="13" t="s">
        <v>355</v>
      </c>
      <c r="C625" s="15">
        <v>300.0</v>
      </c>
      <c r="D625" s="13" t="s">
        <v>355</v>
      </c>
    </row>
    <row r="626" ht="14.25" customHeight="1">
      <c r="A626" s="16">
        <v>45293.0</v>
      </c>
      <c r="B626" s="13" t="s">
        <v>245</v>
      </c>
      <c r="C626" s="15">
        <v>25.0</v>
      </c>
      <c r="D626" s="13" t="s">
        <v>245</v>
      </c>
    </row>
    <row r="627" ht="14.25" customHeight="1">
      <c r="A627" s="16">
        <v>45294.0</v>
      </c>
      <c r="B627" s="13" t="s">
        <v>245</v>
      </c>
      <c r="C627" s="15">
        <v>25.0</v>
      </c>
      <c r="D627" s="13" t="s">
        <v>245</v>
      </c>
    </row>
    <row r="628" ht="14.25" customHeight="1">
      <c r="A628" s="16">
        <v>45294.0</v>
      </c>
      <c r="B628" s="13" t="s">
        <v>355</v>
      </c>
      <c r="C628" s="15">
        <v>300.0</v>
      </c>
      <c r="D628" s="13" t="s">
        <v>497</v>
      </c>
    </row>
    <row r="629" ht="14.25" customHeight="1">
      <c r="A629" s="16">
        <v>45294.0</v>
      </c>
      <c r="B629" s="13" t="s">
        <v>347</v>
      </c>
      <c r="C629" s="15">
        <v>550.0</v>
      </c>
      <c r="D629" s="13" t="s">
        <v>444</v>
      </c>
    </row>
    <row r="630" ht="14.25" customHeight="1">
      <c r="A630" s="16">
        <v>45294.0</v>
      </c>
      <c r="B630" s="13" t="s">
        <v>356</v>
      </c>
      <c r="C630" s="15">
        <v>1250.0</v>
      </c>
      <c r="D630" s="13" t="s">
        <v>498</v>
      </c>
    </row>
    <row r="631" ht="14.25" customHeight="1">
      <c r="A631" s="16">
        <v>45294.0</v>
      </c>
      <c r="B631" s="13" t="s">
        <v>355</v>
      </c>
      <c r="C631" s="15">
        <v>400.0</v>
      </c>
      <c r="D631" s="13" t="s">
        <v>355</v>
      </c>
    </row>
    <row r="632" ht="14.25" customHeight="1">
      <c r="A632" s="16">
        <v>45295.0</v>
      </c>
      <c r="B632" s="13" t="s">
        <v>345</v>
      </c>
      <c r="C632" s="15">
        <v>50.0</v>
      </c>
      <c r="D632" s="13" t="s">
        <v>345</v>
      </c>
    </row>
    <row r="633" ht="14.25" customHeight="1">
      <c r="A633" s="16">
        <v>45295.0</v>
      </c>
      <c r="B633" s="13" t="s">
        <v>245</v>
      </c>
      <c r="C633" s="15">
        <v>25.0</v>
      </c>
      <c r="D633" s="13" t="s">
        <v>245</v>
      </c>
    </row>
    <row r="634" ht="14.25" customHeight="1">
      <c r="A634" s="16">
        <v>45295.0</v>
      </c>
      <c r="B634" s="13" t="s">
        <v>355</v>
      </c>
      <c r="C634" s="15">
        <v>400.0</v>
      </c>
      <c r="D634" s="13" t="s">
        <v>355</v>
      </c>
    </row>
    <row r="635" ht="14.25" customHeight="1">
      <c r="A635" s="16">
        <v>45296.0</v>
      </c>
      <c r="B635" s="13" t="s">
        <v>245</v>
      </c>
      <c r="C635" s="15">
        <v>25.0</v>
      </c>
      <c r="D635" s="13" t="s">
        <v>245</v>
      </c>
    </row>
    <row r="636" ht="14.25" customHeight="1">
      <c r="A636" s="16">
        <v>45296.0</v>
      </c>
      <c r="B636" s="13" t="s">
        <v>352</v>
      </c>
      <c r="C636" s="15">
        <v>2200.0</v>
      </c>
      <c r="D636" s="13" t="s">
        <v>499</v>
      </c>
    </row>
    <row r="637" ht="14.25" customHeight="1">
      <c r="A637" s="16">
        <v>45297.0</v>
      </c>
      <c r="B637" s="13" t="s">
        <v>245</v>
      </c>
      <c r="C637" s="15">
        <v>25.0</v>
      </c>
      <c r="D637" s="13" t="s">
        <v>245</v>
      </c>
    </row>
    <row r="638" ht="14.25" customHeight="1">
      <c r="A638" s="16">
        <v>45298.0</v>
      </c>
      <c r="B638" s="13" t="s">
        <v>346</v>
      </c>
      <c r="C638" s="15">
        <v>100.0</v>
      </c>
      <c r="D638" s="13" t="s">
        <v>346</v>
      </c>
    </row>
    <row r="639" ht="14.25" customHeight="1">
      <c r="A639" s="16">
        <v>45298.0</v>
      </c>
      <c r="B639" s="13" t="s">
        <v>245</v>
      </c>
      <c r="C639" s="15">
        <v>25.0</v>
      </c>
      <c r="D639" s="13" t="s">
        <v>245</v>
      </c>
    </row>
    <row r="640" ht="14.25" customHeight="1">
      <c r="A640" s="16">
        <v>45299.0</v>
      </c>
      <c r="B640" s="13" t="s">
        <v>245</v>
      </c>
      <c r="C640" s="15">
        <v>25.0</v>
      </c>
      <c r="D640" s="13" t="s">
        <v>245</v>
      </c>
    </row>
    <row r="641" ht="14.25" customHeight="1">
      <c r="A641" s="16">
        <v>45300.0</v>
      </c>
      <c r="B641" s="13" t="s">
        <v>363</v>
      </c>
      <c r="C641" s="15">
        <v>80.0</v>
      </c>
      <c r="D641" s="13" t="s">
        <v>485</v>
      </c>
    </row>
    <row r="642" ht="14.25" customHeight="1">
      <c r="A642" s="16">
        <v>45300.0</v>
      </c>
      <c r="B642" s="13" t="s">
        <v>345</v>
      </c>
      <c r="C642" s="15">
        <v>50.0</v>
      </c>
      <c r="D642" s="13" t="s">
        <v>345</v>
      </c>
    </row>
    <row r="643" ht="14.25" customHeight="1">
      <c r="A643" s="16">
        <v>45300.0</v>
      </c>
      <c r="B643" s="13" t="s">
        <v>245</v>
      </c>
      <c r="C643" s="15">
        <v>25.0</v>
      </c>
      <c r="D643" s="13" t="s">
        <v>245</v>
      </c>
    </row>
    <row r="644" ht="14.25" customHeight="1">
      <c r="A644" s="16">
        <v>45300.0</v>
      </c>
      <c r="B644" s="13" t="s">
        <v>347</v>
      </c>
      <c r="C644" s="15">
        <v>100.0</v>
      </c>
      <c r="D644" s="13" t="s">
        <v>468</v>
      </c>
    </row>
    <row r="645" ht="14.25" customHeight="1">
      <c r="A645" s="16">
        <v>45300.0</v>
      </c>
      <c r="B645" s="13" t="s">
        <v>355</v>
      </c>
      <c r="C645" s="15">
        <v>850.0</v>
      </c>
      <c r="D645" s="13" t="s">
        <v>355</v>
      </c>
    </row>
    <row r="646" ht="14.25" customHeight="1">
      <c r="A646" s="16">
        <v>45301.0</v>
      </c>
      <c r="B646" s="13" t="s">
        <v>347</v>
      </c>
      <c r="C646" s="15">
        <v>1500.0</v>
      </c>
      <c r="D646" s="13" t="s">
        <v>439</v>
      </c>
    </row>
    <row r="647" ht="14.25" customHeight="1">
      <c r="A647" s="16">
        <v>45301.0</v>
      </c>
      <c r="B647" s="13" t="s">
        <v>245</v>
      </c>
      <c r="C647" s="15">
        <v>25.0</v>
      </c>
      <c r="D647" s="13" t="s">
        <v>245</v>
      </c>
    </row>
    <row r="648" ht="14.25" customHeight="1">
      <c r="A648" s="16">
        <v>45302.0</v>
      </c>
      <c r="B648" s="13" t="s">
        <v>356</v>
      </c>
      <c r="C648" s="15">
        <v>250.0</v>
      </c>
      <c r="D648" s="13" t="s">
        <v>500</v>
      </c>
    </row>
    <row r="649" ht="14.25" customHeight="1">
      <c r="A649" s="16">
        <v>45302.0</v>
      </c>
      <c r="B649" s="13" t="s">
        <v>347</v>
      </c>
      <c r="C649" s="15">
        <v>1200.0</v>
      </c>
      <c r="D649" s="13" t="s">
        <v>468</v>
      </c>
    </row>
    <row r="650" ht="14.25" customHeight="1">
      <c r="A650" s="16">
        <v>45302.0</v>
      </c>
      <c r="B650" s="13" t="s">
        <v>352</v>
      </c>
      <c r="C650" s="15">
        <v>100.0</v>
      </c>
      <c r="D650" s="13" t="s">
        <v>499</v>
      </c>
    </row>
    <row r="651" ht="14.25" customHeight="1">
      <c r="A651" s="16">
        <v>45302.0</v>
      </c>
      <c r="B651" s="13" t="s">
        <v>356</v>
      </c>
      <c r="C651" s="15">
        <v>135.0</v>
      </c>
      <c r="D651" s="13" t="s">
        <v>501</v>
      </c>
    </row>
    <row r="652" ht="14.25" customHeight="1">
      <c r="A652" s="16">
        <v>45303.0</v>
      </c>
      <c r="B652" s="13" t="s">
        <v>355</v>
      </c>
      <c r="C652" s="15">
        <v>300.0</v>
      </c>
      <c r="D652" s="13" t="s">
        <v>355</v>
      </c>
    </row>
    <row r="653" ht="14.25" customHeight="1">
      <c r="A653" s="16">
        <v>45303.0</v>
      </c>
      <c r="B653" s="13" t="s">
        <v>355</v>
      </c>
      <c r="C653" s="15">
        <v>25.0</v>
      </c>
      <c r="D653" s="13" t="s">
        <v>245</v>
      </c>
    </row>
    <row r="654" ht="14.25" customHeight="1">
      <c r="A654" s="16">
        <v>45304.0</v>
      </c>
      <c r="B654" s="13" t="s">
        <v>345</v>
      </c>
      <c r="C654" s="15">
        <v>20.0</v>
      </c>
      <c r="D654" s="13" t="s">
        <v>345</v>
      </c>
    </row>
    <row r="655" ht="14.25" customHeight="1">
      <c r="A655" s="16">
        <v>45304.0</v>
      </c>
      <c r="B655" s="13" t="s">
        <v>347</v>
      </c>
      <c r="C655" s="15">
        <v>300.0</v>
      </c>
      <c r="D655" s="13" t="s">
        <v>502</v>
      </c>
    </row>
    <row r="656" ht="14.25" customHeight="1">
      <c r="A656" s="16">
        <v>45304.0</v>
      </c>
      <c r="B656" s="13" t="s">
        <v>348</v>
      </c>
      <c r="C656" s="15">
        <v>125.0</v>
      </c>
      <c r="D656" s="13" t="s">
        <v>503</v>
      </c>
    </row>
    <row r="657" ht="14.25" customHeight="1">
      <c r="A657" s="16">
        <v>45304.0</v>
      </c>
      <c r="B657" s="13" t="s">
        <v>347</v>
      </c>
      <c r="C657" s="15">
        <v>1600.0</v>
      </c>
      <c r="D657" s="13" t="s">
        <v>464</v>
      </c>
    </row>
    <row r="658" ht="14.25" customHeight="1">
      <c r="A658" s="16">
        <v>45304.0</v>
      </c>
      <c r="B658" s="13" t="s">
        <v>355</v>
      </c>
      <c r="C658" s="15">
        <v>300.0</v>
      </c>
      <c r="D658" s="13" t="s">
        <v>355</v>
      </c>
    </row>
    <row r="659" ht="14.25" customHeight="1">
      <c r="A659" s="16">
        <v>45304.0</v>
      </c>
      <c r="B659" s="13" t="s">
        <v>348</v>
      </c>
      <c r="C659" s="15">
        <v>75.0</v>
      </c>
      <c r="D659" s="13" t="s">
        <v>484</v>
      </c>
    </row>
    <row r="660" ht="14.25" customHeight="1">
      <c r="A660" s="16">
        <v>45305.0</v>
      </c>
      <c r="B660" s="13" t="s">
        <v>352</v>
      </c>
      <c r="C660" s="15">
        <v>1000.0</v>
      </c>
      <c r="D660" s="13" t="s">
        <v>504</v>
      </c>
    </row>
    <row r="661" ht="14.25" customHeight="1">
      <c r="A661" s="16">
        <v>45305.0</v>
      </c>
      <c r="B661" s="13" t="s">
        <v>245</v>
      </c>
      <c r="C661" s="15">
        <v>50.0</v>
      </c>
      <c r="D661" s="13" t="s">
        <v>245</v>
      </c>
    </row>
    <row r="662" ht="14.25" customHeight="1">
      <c r="A662" s="16">
        <v>45306.0</v>
      </c>
      <c r="B662" s="13" t="s">
        <v>345</v>
      </c>
      <c r="C662" s="15">
        <v>20.0</v>
      </c>
      <c r="D662" s="13" t="s">
        <v>345</v>
      </c>
    </row>
    <row r="663" ht="14.25" customHeight="1">
      <c r="A663" s="16">
        <v>45306.0</v>
      </c>
      <c r="B663" s="13" t="s">
        <v>346</v>
      </c>
      <c r="C663" s="15">
        <v>25.0</v>
      </c>
      <c r="D663" s="13" t="s">
        <v>475</v>
      </c>
    </row>
    <row r="664" ht="14.25" customHeight="1">
      <c r="A664" s="16">
        <v>45306.0</v>
      </c>
      <c r="B664" s="13" t="s">
        <v>245</v>
      </c>
      <c r="C664" s="15">
        <v>25.0</v>
      </c>
      <c r="D664" s="13" t="s">
        <v>245</v>
      </c>
    </row>
    <row r="665" ht="14.25" customHeight="1">
      <c r="A665" s="16">
        <v>45307.0</v>
      </c>
      <c r="B665" s="13" t="s">
        <v>245</v>
      </c>
      <c r="C665" s="15">
        <v>25.0</v>
      </c>
      <c r="D665" s="13" t="s">
        <v>245</v>
      </c>
    </row>
    <row r="666" ht="14.25" customHeight="1">
      <c r="A666" s="16">
        <v>45308.0</v>
      </c>
      <c r="B666" s="13" t="s">
        <v>355</v>
      </c>
      <c r="C666" s="15">
        <v>300.0</v>
      </c>
      <c r="D666" s="13" t="s">
        <v>355</v>
      </c>
    </row>
    <row r="667" ht="14.25" customHeight="1">
      <c r="A667" s="16">
        <v>45308.0</v>
      </c>
      <c r="B667" s="13" t="s">
        <v>245</v>
      </c>
      <c r="C667" s="15">
        <v>25.0</v>
      </c>
      <c r="D667" s="13" t="s">
        <v>245</v>
      </c>
    </row>
    <row r="668" ht="14.25" customHeight="1">
      <c r="A668" s="16">
        <v>45308.0</v>
      </c>
      <c r="B668" s="13" t="s">
        <v>347</v>
      </c>
      <c r="C668" s="15">
        <v>1300.0</v>
      </c>
      <c r="D668" s="13" t="s">
        <v>473</v>
      </c>
    </row>
    <row r="669" ht="14.25" customHeight="1">
      <c r="A669" s="16">
        <v>45309.0</v>
      </c>
      <c r="B669" s="13" t="s">
        <v>355</v>
      </c>
      <c r="C669" s="15">
        <v>500.0</v>
      </c>
      <c r="D669" s="13" t="s">
        <v>355</v>
      </c>
    </row>
    <row r="670" ht="14.25" customHeight="1">
      <c r="A670" s="16">
        <v>45309.0</v>
      </c>
      <c r="B670" s="13" t="s">
        <v>348</v>
      </c>
      <c r="C670" s="15">
        <v>250.0</v>
      </c>
      <c r="D670" s="13" t="s">
        <v>505</v>
      </c>
    </row>
    <row r="671" ht="14.25" customHeight="1">
      <c r="A671" s="16">
        <v>45309.0</v>
      </c>
      <c r="B671" s="13" t="s">
        <v>245</v>
      </c>
      <c r="C671" s="15">
        <v>25.0</v>
      </c>
      <c r="D671" s="13" t="s">
        <v>245</v>
      </c>
    </row>
    <row r="672" ht="14.25" customHeight="1">
      <c r="A672" s="16">
        <v>45310.0</v>
      </c>
      <c r="B672" s="13" t="s">
        <v>245</v>
      </c>
      <c r="C672" s="15">
        <v>25.0</v>
      </c>
      <c r="D672" s="13" t="s">
        <v>245</v>
      </c>
    </row>
    <row r="673" ht="14.25" customHeight="1">
      <c r="A673" s="16">
        <v>45311.0</v>
      </c>
      <c r="B673" s="13" t="s">
        <v>245</v>
      </c>
      <c r="C673" s="15">
        <v>25.0</v>
      </c>
      <c r="D673" s="13" t="s">
        <v>245</v>
      </c>
    </row>
    <row r="674" ht="14.25" customHeight="1">
      <c r="A674" s="16">
        <v>45311.0</v>
      </c>
      <c r="B674" s="13" t="s">
        <v>345</v>
      </c>
      <c r="C674" s="15">
        <v>50.0</v>
      </c>
      <c r="D674" s="13" t="s">
        <v>345</v>
      </c>
    </row>
    <row r="675" ht="14.25" customHeight="1">
      <c r="A675" s="16">
        <v>45311.0</v>
      </c>
      <c r="B675" s="13" t="s">
        <v>347</v>
      </c>
      <c r="C675" s="15">
        <v>150.0</v>
      </c>
      <c r="D675" s="13" t="s">
        <v>468</v>
      </c>
    </row>
    <row r="676" ht="14.25" customHeight="1">
      <c r="A676" s="16">
        <v>45311.0</v>
      </c>
      <c r="B676" s="13" t="s">
        <v>347</v>
      </c>
      <c r="C676" s="15">
        <v>50.0</v>
      </c>
      <c r="D676" s="13" t="s">
        <v>464</v>
      </c>
    </row>
    <row r="677" ht="14.25" customHeight="1">
      <c r="A677" s="16">
        <v>45311.0</v>
      </c>
      <c r="B677" s="13" t="s">
        <v>355</v>
      </c>
      <c r="C677" s="15">
        <v>300.0</v>
      </c>
      <c r="D677" s="13" t="s">
        <v>355</v>
      </c>
    </row>
    <row r="678" ht="14.25" customHeight="1">
      <c r="A678" s="16">
        <v>45312.0</v>
      </c>
      <c r="B678" s="13" t="s">
        <v>355</v>
      </c>
      <c r="C678" s="15">
        <v>300.0</v>
      </c>
      <c r="D678" s="13" t="s">
        <v>355</v>
      </c>
    </row>
    <row r="679" ht="14.25" customHeight="1">
      <c r="A679" s="16">
        <v>45312.0</v>
      </c>
      <c r="B679" s="13" t="s">
        <v>245</v>
      </c>
      <c r="C679" s="15">
        <v>25.0</v>
      </c>
      <c r="D679" s="13" t="s">
        <v>245</v>
      </c>
    </row>
    <row r="680" ht="14.25" customHeight="1">
      <c r="A680" s="16">
        <v>45313.0</v>
      </c>
      <c r="B680" s="13" t="s">
        <v>356</v>
      </c>
      <c r="C680" s="15">
        <v>700.0</v>
      </c>
      <c r="D680" s="13" t="s">
        <v>506</v>
      </c>
    </row>
    <row r="681" ht="14.25" customHeight="1">
      <c r="A681" s="16">
        <v>45313.0</v>
      </c>
      <c r="B681" s="13" t="s">
        <v>245</v>
      </c>
      <c r="C681" s="15">
        <v>25.0</v>
      </c>
      <c r="D681" s="13" t="s">
        <v>377</v>
      </c>
    </row>
    <row r="682" ht="14.25" customHeight="1">
      <c r="A682" s="16">
        <v>45313.0</v>
      </c>
      <c r="B682" s="13" t="s">
        <v>345</v>
      </c>
      <c r="C682" s="15">
        <v>50.0</v>
      </c>
      <c r="D682" s="13" t="s">
        <v>345</v>
      </c>
    </row>
    <row r="683" ht="14.25" customHeight="1">
      <c r="A683" s="16">
        <v>45314.0</v>
      </c>
      <c r="B683" s="13" t="s">
        <v>356</v>
      </c>
      <c r="C683" s="15">
        <v>1300.0</v>
      </c>
      <c r="D683" s="13" t="s">
        <v>506</v>
      </c>
    </row>
    <row r="684" ht="14.25" customHeight="1">
      <c r="A684" s="16">
        <v>45314.0</v>
      </c>
      <c r="B684" s="13" t="s">
        <v>245</v>
      </c>
      <c r="C684" s="15">
        <v>25.0</v>
      </c>
      <c r="D684" s="13" t="s">
        <v>245</v>
      </c>
    </row>
    <row r="685" ht="14.25" customHeight="1">
      <c r="A685" s="16">
        <v>45315.0</v>
      </c>
      <c r="B685" s="13" t="s">
        <v>345</v>
      </c>
      <c r="C685" s="15">
        <v>20.0</v>
      </c>
      <c r="D685" s="13" t="s">
        <v>345</v>
      </c>
    </row>
    <row r="686" ht="14.25" customHeight="1">
      <c r="A686" s="16">
        <v>45315.0</v>
      </c>
      <c r="B686" s="13" t="s">
        <v>245</v>
      </c>
      <c r="C686" s="15">
        <v>25.0</v>
      </c>
      <c r="D686" s="13" t="s">
        <v>245</v>
      </c>
    </row>
    <row r="687" ht="14.25" customHeight="1">
      <c r="A687" s="16">
        <v>45315.0</v>
      </c>
      <c r="B687" s="13" t="s">
        <v>355</v>
      </c>
      <c r="C687" s="15">
        <v>200.0</v>
      </c>
      <c r="D687" s="13" t="s">
        <v>355</v>
      </c>
    </row>
    <row r="688" ht="14.25" customHeight="1">
      <c r="A688" s="16">
        <v>45316.0</v>
      </c>
      <c r="B688" s="13" t="s">
        <v>347</v>
      </c>
      <c r="C688" s="15">
        <v>100.0</v>
      </c>
      <c r="D688" s="13" t="s">
        <v>464</v>
      </c>
    </row>
    <row r="689" ht="14.25" customHeight="1">
      <c r="A689" s="16">
        <v>45316.0</v>
      </c>
      <c r="B689" s="13" t="s">
        <v>347</v>
      </c>
      <c r="C689" s="15">
        <v>1370.0</v>
      </c>
      <c r="D689" s="13" t="s">
        <v>442</v>
      </c>
    </row>
    <row r="690" ht="14.25" customHeight="1">
      <c r="A690" s="16">
        <v>45316.0</v>
      </c>
      <c r="B690" s="13" t="s">
        <v>245</v>
      </c>
      <c r="C690" s="15">
        <v>25.0</v>
      </c>
      <c r="D690" s="13" t="s">
        <v>245</v>
      </c>
    </row>
    <row r="691" ht="14.25" customHeight="1">
      <c r="A691" s="16">
        <v>45317.0</v>
      </c>
      <c r="B691" s="13" t="s">
        <v>355</v>
      </c>
      <c r="C691" s="15">
        <v>200.0</v>
      </c>
      <c r="D691" s="13" t="s">
        <v>355</v>
      </c>
    </row>
    <row r="692" ht="14.25" customHeight="1">
      <c r="A692" s="16">
        <v>45317.0</v>
      </c>
      <c r="B692" s="13" t="s">
        <v>245</v>
      </c>
      <c r="C692" s="15">
        <v>25.0</v>
      </c>
      <c r="D692" s="13" t="s">
        <v>245</v>
      </c>
    </row>
    <row r="693" ht="14.25" customHeight="1">
      <c r="A693" s="16">
        <v>45318.0</v>
      </c>
      <c r="B693" s="13" t="s">
        <v>345</v>
      </c>
      <c r="C693" s="15">
        <v>20.0</v>
      </c>
      <c r="D693" s="13" t="s">
        <v>345</v>
      </c>
    </row>
    <row r="694" ht="14.25" customHeight="1">
      <c r="A694" s="16">
        <v>45318.0</v>
      </c>
      <c r="B694" s="13" t="s">
        <v>352</v>
      </c>
      <c r="C694" s="15">
        <v>50.0</v>
      </c>
      <c r="D694" s="13" t="s">
        <v>476</v>
      </c>
    </row>
    <row r="695" ht="14.25" customHeight="1">
      <c r="A695" s="16">
        <v>45318.0</v>
      </c>
      <c r="B695" s="13" t="s">
        <v>245</v>
      </c>
      <c r="C695" s="15">
        <v>25.0</v>
      </c>
      <c r="D695" s="13" t="s">
        <v>245</v>
      </c>
    </row>
    <row r="696" ht="14.25" customHeight="1">
      <c r="A696" s="16">
        <v>45319.0</v>
      </c>
      <c r="B696" s="13" t="s">
        <v>355</v>
      </c>
      <c r="C696" s="15">
        <v>500.0</v>
      </c>
      <c r="D696" s="13" t="s">
        <v>355</v>
      </c>
    </row>
    <row r="697" ht="14.25" customHeight="1">
      <c r="A697" s="16">
        <v>45319.0</v>
      </c>
      <c r="B697" s="13" t="s">
        <v>245</v>
      </c>
      <c r="C697" s="15">
        <v>25.0</v>
      </c>
      <c r="D697" s="13" t="s">
        <v>245</v>
      </c>
    </row>
    <row r="698" ht="14.25" customHeight="1">
      <c r="A698" s="16">
        <v>45320.0</v>
      </c>
      <c r="B698" s="13" t="s">
        <v>345</v>
      </c>
      <c r="C698" s="15">
        <v>15.0</v>
      </c>
      <c r="D698" s="13" t="s">
        <v>345</v>
      </c>
    </row>
    <row r="699" ht="14.25" customHeight="1">
      <c r="A699" s="16">
        <v>45320.0</v>
      </c>
      <c r="B699" s="13" t="s">
        <v>348</v>
      </c>
      <c r="C699" s="15">
        <v>40.0</v>
      </c>
      <c r="D699" s="13" t="s">
        <v>484</v>
      </c>
    </row>
    <row r="700" ht="14.25" customHeight="1">
      <c r="A700" s="16">
        <v>45320.0</v>
      </c>
      <c r="B700" s="13" t="s">
        <v>355</v>
      </c>
      <c r="C700" s="15">
        <v>250.0</v>
      </c>
      <c r="D700" s="13" t="s">
        <v>355</v>
      </c>
    </row>
    <row r="701" ht="14.25" customHeight="1">
      <c r="A701" s="16">
        <v>45320.0</v>
      </c>
      <c r="B701" s="13" t="s">
        <v>245</v>
      </c>
      <c r="C701" s="15">
        <v>25.0</v>
      </c>
      <c r="D701" s="13" t="s">
        <v>245</v>
      </c>
    </row>
    <row r="702" ht="14.25" customHeight="1">
      <c r="A702" s="16">
        <v>45321.0</v>
      </c>
      <c r="B702" s="13" t="s">
        <v>345</v>
      </c>
      <c r="C702" s="15">
        <v>10.0</v>
      </c>
      <c r="D702" s="13" t="s">
        <v>345</v>
      </c>
    </row>
    <row r="703" ht="14.25" customHeight="1">
      <c r="A703" s="16">
        <v>45321.0</v>
      </c>
      <c r="B703" s="13" t="s">
        <v>245</v>
      </c>
      <c r="C703" s="15">
        <v>25.0</v>
      </c>
      <c r="D703" s="13" t="s">
        <v>245</v>
      </c>
    </row>
    <row r="704" ht="14.25" customHeight="1">
      <c r="A704" s="16">
        <v>45321.0</v>
      </c>
      <c r="B704" s="13" t="s">
        <v>355</v>
      </c>
      <c r="C704" s="15">
        <v>300.0</v>
      </c>
      <c r="D704" s="13" t="s">
        <v>355</v>
      </c>
    </row>
    <row r="705" ht="14.25" customHeight="1">
      <c r="A705" s="16">
        <v>45322.0</v>
      </c>
      <c r="B705" s="13" t="s">
        <v>345</v>
      </c>
      <c r="C705" s="15">
        <v>30.0</v>
      </c>
      <c r="D705" s="13" t="s">
        <v>345</v>
      </c>
    </row>
    <row r="706" ht="14.25" customHeight="1">
      <c r="A706" s="16">
        <v>45322.0</v>
      </c>
      <c r="B706" s="13" t="s">
        <v>345</v>
      </c>
      <c r="C706" s="15">
        <v>10.0</v>
      </c>
      <c r="D706" s="13" t="s">
        <v>345</v>
      </c>
    </row>
    <row r="707" ht="14.25" customHeight="1">
      <c r="A707" s="16">
        <v>45322.0</v>
      </c>
      <c r="B707" s="13" t="s">
        <v>352</v>
      </c>
      <c r="C707" s="15">
        <v>800.0</v>
      </c>
      <c r="D707" s="13" t="s">
        <v>504</v>
      </c>
    </row>
    <row r="708" ht="14.25" customHeight="1">
      <c r="A708" s="16">
        <v>45322.0</v>
      </c>
      <c r="B708" s="13" t="s">
        <v>355</v>
      </c>
      <c r="C708" s="15">
        <v>300.0</v>
      </c>
      <c r="D708" s="13" t="s">
        <v>355</v>
      </c>
    </row>
    <row r="709" ht="14.25" customHeight="1">
      <c r="A709" s="16">
        <v>45322.0</v>
      </c>
      <c r="B709" s="13" t="s">
        <v>348</v>
      </c>
      <c r="C709" s="15">
        <v>10000.0</v>
      </c>
      <c r="D709" s="13" t="s">
        <v>507</v>
      </c>
    </row>
    <row r="710" ht="14.25" customHeight="1">
      <c r="A710" s="16">
        <v>45322.0</v>
      </c>
      <c r="B710" s="13" t="s">
        <v>356</v>
      </c>
      <c r="C710" s="15">
        <v>5023.0</v>
      </c>
      <c r="D710" s="13" t="s">
        <v>508</v>
      </c>
    </row>
    <row r="711" ht="14.25" customHeight="1">
      <c r="A711" s="16">
        <v>45323.0</v>
      </c>
      <c r="B711" s="13" t="s">
        <v>351</v>
      </c>
      <c r="C711" s="15">
        <v>146.0</v>
      </c>
      <c r="D711" s="13" t="s">
        <v>493</v>
      </c>
    </row>
    <row r="712" ht="14.25" customHeight="1">
      <c r="A712" s="16">
        <v>45323.0</v>
      </c>
      <c r="B712" s="13" t="s">
        <v>351</v>
      </c>
      <c r="C712" s="15">
        <v>200.0</v>
      </c>
      <c r="D712" s="13" t="s">
        <v>422</v>
      </c>
    </row>
    <row r="713" ht="14.25" customHeight="1">
      <c r="A713" s="16">
        <v>45323.0</v>
      </c>
      <c r="B713" s="13" t="s">
        <v>245</v>
      </c>
      <c r="C713" s="15">
        <v>25.0</v>
      </c>
      <c r="D713" s="13" t="s">
        <v>245</v>
      </c>
    </row>
    <row r="714" ht="14.25" customHeight="1">
      <c r="A714" s="16">
        <v>45324.0</v>
      </c>
      <c r="B714" s="13" t="s">
        <v>347</v>
      </c>
      <c r="C714" s="15">
        <v>1000.0</v>
      </c>
      <c r="D714" s="13" t="s">
        <v>442</v>
      </c>
    </row>
    <row r="715" ht="14.25" customHeight="1">
      <c r="A715" s="16">
        <v>45324.0</v>
      </c>
      <c r="B715" s="13" t="s">
        <v>245</v>
      </c>
      <c r="C715" s="15">
        <v>25.0</v>
      </c>
      <c r="D715" s="13" t="s">
        <v>245</v>
      </c>
    </row>
    <row r="716" ht="14.25" customHeight="1">
      <c r="A716" s="16">
        <v>45325.0</v>
      </c>
      <c r="B716" s="13" t="s">
        <v>345</v>
      </c>
      <c r="C716" s="15">
        <v>15.0</v>
      </c>
      <c r="D716" s="13" t="s">
        <v>345</v>
      </c>
    </row>
    <row r="717" ht="14.25" customHeight="1">
      <c r="A717" s="16">
        <v>45325.0</v>
      </c>
      <c r="B717" s="13" t="s">
        <v>347</v>
      </c>
      <c r="C717" s="15">
        <v>1000.0</v>
      </c>
      <c r="D717" s="13" t="s">
        <v>444</v>
      </c>
    </row>
    <row r="718" ht="14.25" customHeight="1">
      <c r="A718" s="16">
        <v>45325.0</v>
      </c>
      <c r="B718" s="13" t="s">
        <v>347</v>
      </c>
      <c r="C718" s="15">
        <v>1000.0</v>
      </c>
      <c r="D718" s="13" t="s">
        <v>442</v>
      </c>
    </row>
    <row r="719" ht="14.25" customHeight="1">
      <c r="A719" s="16">
        <v>45325.0</v>
      </c>
      <c r="B719" s="13" t="s">
        <v>245</v>
      </c>
      <c r="C719" s="15">
        <v>25.0</v>
      </c>
      <c r="D719" s="13" t="s">
        <v>245</v>
      </c>
    </row>
    <row r="720" ht="14.25" customHeight="1">
      <c r="A720" s="16">
        <v>45326.0</v>
      </c>
      <c r="B720" s="13" t="s">
        <v>347</v>
      </c>
      <c r="C720" s="15">
        <v>1000.0</v>
      </c>
      <c r="D720" s="13" t="s">
        <v>444</v>
      </c>
    </row>
    <row r="721" ht="14.25" customHeight="1">
      <c r="A721" s="16">
        <v>45326.0</v>
      </c>
      <c r="B721" s="13" t="s">
        <v>347</v>
      </c>
      <c r="C721" s="15">
        <v>250.0</v>
      </c>
      <c r="D721" s="13" t="s">
        <v>464</v>
      </c>
    </row>
    <row r="722" ht="14.25" customHeight="1">
      <c r="A722" s="16">
        <v>45326.0</v>
      </c>
      <c r="B722" s="13" t="s">
        <v>245</v>
      </c>
      <c r="C722" s="15">
        <v>25.0</v>
      </c>
      <c r="D722" s="13" t="s">
        <v>245</v>
      </c>
    </row>
    <row r="723" ht="14.25" customHeight="1">
      <c r="A723" s="16">
        <v>45326.0</v>
      </c>
      <c r="B723" s="13" t="s">
        <v>345</v>
      </c>
      <c r="C723" s="15">
        <v>50.0</v>
      </c>
      <c r="D723" s="13" t="s">
        <v>345</v>
      </c>
    </row>
    <row r="724" ht="14.25" customHeight="1">
      <c r="A724" s="16">
        <v>45327.0</v>
      </c>
      <c r="B724" s="13" t="s">
        <v>347</v>
      </c>
      <c r="C724" s="15">
        <v>1000.0</v>
      </c>
      <c r="D724" s="13" t="s">
        <v>440</v>
      </c>
    </row>
    <row r="725" ht="14.25" customHeight="1">
      <c r="A725" s="16">
        <v>45327.0</v>
      </c>
      <c r="B725" s="13" t="s">
        <v>245</v>
      </c>
      <c r="C725" s="15">
        <v>25.0</v>
      </c>
      <c r="D725" s="13" t="s">
        <v>245</v>
      </c>
    </row>
    <row r="726" ht="14.25" customHeight="1">
      <c r="A726" s="16">
        <v>45328.0</v>
      </c>
      <c r="B726" s="13" t="s">
        <v>345</v>
      </c>
      <c r="C726" s="15">
        <v>15.0</v>
      </c>
      <c r="D726" s="13" t="s">
        <v>345</v>
      </c>
    </row>
    <row r="727" ht="14.25" customHeight="1">
      <c r="A727" s="16">
        <v>45328.0</v>
      </c>
      <c r="B727" s="13" t="s">
        <v>347</v>
      </c>
      <c r="C727" s="15">
        <v>100.0</v>
      </c>
      <c r="D727" s="13" t="s">
        <v>439</v>
      </c>
    </row>
    <row r="728" ht="14.25" customHeight="1">
      <c r="A728" s="16">
        <v>45328.0</v>
      </c>
      <c r="B728" s="13" t="s">
        <v>245</v>
      </c>
      <c r="C728" s="15">
        <v>25.0</v>
      </c>
      <c r="D728" s="13" t="s">
        <v>245</v>
      </c>
    </row>
    <row r="729" ht="14.25" customHeight="1">
      <c r="A729" s="16">
        <v>45329.0</v>
      </c>
      <c r="B729" s="13" t="s">
        <v>245</v>
      </c>
      <c r="C729" s="15">
        <v>25.0</v>
      </c>
      <c r="D729" s="13" t="s">
        <v>245</v>
      </c>
    </row>
    <row r="730" ht="14.25" customHeight="1">
      <c r="A730" s="16">
        <v>45330.0</v>
      </c>
      <c r="B730" s="13" t="s">
        <v>351</v>
      </c>
      <c r="C730" s="15">
        <v>200.0</v>
      </c>
      <c r="D730" s="13" t="s">
        <v>469</v>
      </c>
    </row>
    <row r="731" ht="14.25" customHeight="1">
      <c r="A731" s="16">
        <v>45330.0</v>
      </c>
      <c r="B731" s="13" t="s">
        <v>245</v>
      </c>
      <c r="C731" s="15">
        <v>25.0</v>
      </c>
      <c r="D731" s="13" t="s">
        <v>245</v>
      </c>
    </row>
    <row r="732" ht="14.25" customHeight="1">
      <c r="A732" s="16">
        <v>45331.0</v>
      </c>
      <c r="B732" s="13" t="s">
        <v>351</v>
      </c>
      <c r="C732" s="15">
        <v>578.0</v>
      </c>
      <c r="D732" s="13" t="s">
        <v>469</v>
      </c>
    </row>
    <row r="733" ht="14.25" customHeight="1">
      <c r="A733" s="16">
        <v>45331.0</v>
      </c>
      <c r="B733" s="13" t="s">
        <v>245</v>
      </c>
      <c r="C733" s="15">
        <v>25.0</v>
      </c>
      <c r="D733" s="13" t="s">
        <v>245</v>
      </c>
    </row>
    <row r="734" ht="14.25" customHeight="1">
      <c r="A734" s="16">
        <v>45332.0</v>
      </c>
      <c r="B734" s="13" t="s">
        <v>355</v>
      </c>
      <c r="C734" s="15">
        <v>300.0</v>
      </c>
      <c r="D734" s="13" t="s">
        <v>355</v>
      </c>
    </row>
    <row r="735" ht="14.25" customHeight="1">
      <c r="A735" s="16">
        <v>45332.0</v>
      </c>
      <c r="B735" s="13" t="s">
        <v>245</v>
      </c>
      <c r="C735" s="15">
        <v>25.0</v>
      </c>
      <c r="D735" s="13" t="s">
        <v>245</v>
      </c>
    </row>
    <row r="736" ht="14.25" customHeight="1">
      <c r="A736" s="16">
        <v>45333.0</v>
      </c>
      <c r="B736" s="13" t="s">
        <v>245</v>
      </c>
      <c r="C736" s="15">
        <v>25.0</v>
      </c>
      <c r="D736" s="13" t="s">
        <v>245</v>
      </c>
    </row>
    <row r="737" ht="14.25" customHeight="1">
      <c r="A737" s="16">
        <v>45334.0</v>
      </c>
      <c r="B737" s="13" t="s">
        <v>345</v>
      </c>
      <c r="C737" s="15">
        <v>20.0</v>
      </c>
      <c r="D737" s="13" t="s">
        <v>345</v>
      </c>
    </row>
    <row r="738" ht="14.25" customHeight="1">
      <c r="A738" s="16">
        <v>45334.0</v>
      </c>
      <c r="B738" s="13" t="s">
        <v>245</v>
      </c>
      <c r="C738" s="15">
        <v>25.0</v>
      </c>
      <c r="D738" s="13" t="s">
        <v>245</v>
      </c>
    </row>
    <row r="739" ht="14.25" customHeight="1">
      <c r="A739" s="16">
        <v>45334.0</v>
      </c>
      <c r="B739" s="13" t="s">
        <v>346</v>
      </c>
      <c r="C739" s="15">
        <v>54.0</v>
      </c>
      <c r="D739" s="13" t="s">
        <v>346</v>
      </c>
    </row>
    <row r="740" ht="14.25" customHeight="1">
      <c r="A740" s="16">
        <v>45335.0</v>
      </c>
      <c r="B740" s="13" t="s">
        <v>355</v>
      </c>
      <c r="C740" s="15">
        <v>300.0</v>
      </c>
      <c r="D740" s="13" t="s">
        <v>355</v>
      </c>
    </row>
    <row r="741" ht="14.25" customHeight="1">
      <c r="A741" s="16">
        <v>45335.0</v>
      </c>
      <c r="B741" s="13" t="s">
        <v>346</v>
      </c>
      <c r="C741" s="15">
        <v>100.0</v>
      </c>
      <c r="D741" s="13" t="s">
        <v>346</v>
      </c>
    </row>
    <row r="742" ht="14.25" customHeight="1">
      <c r="A742" s="16">
        <v>45335.0</v>
      </c>
      <c r="B742" s="13" t="s">
        <v>245</v>
      </c>
      <c r="C742" s="15">
        <v>25.0</v>
      </c>
      <c r="D742" s="13" t="s">
        <v>245</v>
      </c>
    </row>
    <row r="743" ht="14.25" customHeight="1">
      <c r="A743" s="16">
        <v>45336.0</v>
      </c>
      <c r="B743" s="13" t="s">
        <v>345</v>
      </c>
      <c r="C743" s="15">
        <v>15.0</v>
      </c>
      <c r="D743" s="13" t="s">
        <v>345</v>
      </c>
    </row>
    <row r="744" ht="14.25" customHeight="1">
      <c r="A744" s="16">
        <v>45336.0</v>
      </c>
      <c r="B744" s="13" t="s">
        <v>245</v>
      </c>
      <c r="C744" s="15">
        <v>25.0</v>
      </c>
      <c r="D744" s="13" t="s">
        <v>245</v>
      </c>
    </row>
    <row r="745" ht="14.25" customHeight="1">
      <c r="A745" s="16">
        <v>45337.0</v>
      </c>
      <c r="B745" s="13" t="s">
        <v>345</v>
      </c>
      <c r="C745" s="15">
        <v>20.0</v>
      </c>
      <c r="D745" s="13" t="s">
        <v>345</v>
      </c>
    </row>
    <row r="746" ht="14.25" customHeight="1">
      <c r="A746" s="16">
        <v>45337.0</v>
      </c>
      <c r="B746" s="13" t="s">
        <v>359</v>
      </c>
      <c r="C746" s="15">
        <v>68.25</v>
      </c>
      <c r="D746" s="13" t="s">
        <v>472</v>
      </c>
    </row>
    <row r="747" ht="14.25" customHeight="1">
      <c r="A747" s="16">
        <v>45337.0</v>
      </c>
      <c r="B747" s="13" t="s">
        <v>347</v>
      </c>
      <c r="C747" s="15">
        <v>450.0</v>
      </c>
      <c r="D747" s="13" t="s">
        <v>468</v>
      </c>
    </row>
    <row r="748" ht="14.25" customHeight="1">
      <c r="A748" s="16">
        <v>45337.0</v>
      </c>
      <c r="B748" s="13" t="s">
        <v>355</v>
      </c>
      <c r="C748" s="15">
        <v>300.0</v>
      </c>
      <c r="D748" s="13" t="s">
        <v>355</v>
      </c>
    </row>
    <row r="749" ht="14.25" customHeight="1">
      <c r="A749" s="16">
        <v>45337.0</v>
      </c>
      <c r="B749" s="13" t="s">
        <v>245</v>
      </c>
      <c r="C749" s="15">
        <v>25.0</v>
      </c>
      <c r="D749" s="13" t="s">
        <v>245</v>
      </c>
    </row>
    <row r="750" ht="14.25" customHeight="1">
      <c r="A750" s="16">
        <v>45338.0</v>
      </c>
      <c r="B750" s="13" t="s">
        <v>345</v>
      </c>
      <c r="C750" s="15">
        <v>20.0</v>
      </c>
      <c r="D750" s="13" t="s">
        <v>345</v>
      </c>
    </row>
    <row r="751" ht="14.25" customHeight="1">
      <c r="A751" s="16">
        <v>45338.0</v>
      </c>
      <c r="B751" s="13" t="s">
        <v>345</v>
      </c>
      <c r="C751" s="15">
        <v>50.0</v>
      </c>
      <c r="D751" s="13" t="s">
        <v>345</v>
      </c>
    </row>
    <row r="752" ht="14.25" customHeight="1">
      <c r="A752" s="16">
        <v>45338.0</v>
      </c>
      <c r="B752" s="13" t="s">
        <v>363</v>
      </c>
      <c r="C752" s="15">
        <v>80.0</v>
      </c>
      <c r="D752" s="13" t="s">
        <v>485</v>
      </c>
    </row>
    <row r="753" ht="14.25" customHeight="1">
      <c r="A753" s="16">
        <v>45338.0</v>
      </c>
      <c r="B753" s="13" t="s">
        <v>245</v>
      </c>
      <c r="C753" s="15">
        <v>25.0</v>
      </c>
      <c r="D753" s="13" t="s">
        <v>245</v>
      </c>
    </row>
    <row r="754" ht="14.25" customHeight="1">
      <c r="A754" s="16">
        <v>45339.0</v>
      </c>
      <c r="B754" s="13" t="s">
        <v>245</v>
      </c>
      <c r="C754" s="15">
        <v>25.0</v>
      </c>
      <c r="D754" s="13" t="s">
        <v>245</v>
      </c>
    </row>
    <row r="755" ht="14.25" customHeight="1">
      <c r="A755" s="16">
        <v>45340.0</v>
      </c>
      <c r="B755" s="13" t="s">
        <v>346</v>
      </c>
      <c r="C755" s="15">
        <v>32.0</v>
      </c>
      <c r="D755" s="13" t="s">
        <v>346</v>
      </c>
    </row>
    <row r="756" ht="14.25" customHeight="1">
      <c r="A756" s="16">
        <v>45340.0</v>
      </c>
      <c r="B756" s="13" t="s">
        <v>245</v>
      </c>
      <c r="C756" s="15">
        <v>25.0</v>
      </c>
      <c r="D756" s="13" t="s">
        <v>245</v>
      </c>
    </row>
    <row r="757" ht="14.25" customHeight="1">
      <c r="A757" s="16">
        <v>45340.0</v>
      </c>
      <c r="B757" s="13" t="s">
        <v>347</v>
      </c>
      <c r="C757" s="15">
        <v>1000.0</v>
      </c>
      <c r="D757" s="13" t="s">
        <v>440</v>
      </c>
    </row>
    <row r="758" ht="14.25" customHeight="1">
      <c r="A758" s="16">
        <v>45341.0</v>
      </c>
      <c r="B758" s="13" t="s">
        <v>345</v>
      </c>
      <c r="C758" s="15">
        <v>50.0</v>
      </c>
      <c r="D758" s="13" t="s">
        <v>345</v>
      </c>
    </row>
    <row r="759" ht="14.25" customHeight="1">
      <c r="A759" s="16">
        <v>45341.0</v>
      </c>
      <c r="B759" s="13" t="s">
        <v>347</v>
      </c>
      <c r="C759" s="15">
        <v>1966.0</v>
      </c>
      <c r="D759" s="13" t="s">
        <v>439</v>
      </c>
    </row>
    <row r="760" ht="14.25" customHeight="1">
      <c r="A760" s="16">
        <v>45341.0</v>
      </c>
      <c r="B760" s="13" t="s">
        <v>347</v>
      </c>
      <c r="C760" s="15">
        <v>100.0</v>
      </c>
      <c r="D760" s="13" t="s">
        <v>464</v>
      </c>
    </row>
    <row r="761" ht="14.25" customHeight="1">
      <c r="A761" s="16">
        <v>45341.0</v>
      </c>
      <c r="B761" s="13" t="s">
        <v>245</v>
      </c>
      <c r="C761" s="15">
        <v>25.0</v>
      </c>
      <c r="D761" s="13" t="s">
        <v>245</v>
      </c>
    </row>
    <row r="762" ht="14.25" customHeight="1">
      <c r="A762" s="16">
        <v>45342.0</v>
      </c>
      <c r="B762" s="13" t="s">
        <v>245</v>
      </c>
      <c r="C762" s="15">
        <v>25.0</v>
      </c>
      <c r="D762" s="13" t="s">
        <v>245</v>
      </c>
    </row>
    <row r="763" ht="14.25" customHeight="1">
      <c r="A763" s="16">
        <v>45343.0</v>
      </c>
      <c r="B763" s="13" t="s">
        <v>355</v>
      </c>
      <c r="C763" s="15">
        <v>350.0</v>
      </c>
      <c r="D763" s="13" t="s">
        <v>355</v>
      </c>
    </row>
    <row r="764" ht="14.25" customHeight="1">
      <c r="A764" s="16">
        <v>45343.0</v>
      </c>
      <c r="B764" s="13" t="s">
        <v>245</v>
      </c>
      <c r="C764" s="15">
        <v>25.0</v>
      </c>
      <c r="D764" s="13" t="s">
        <v>245</v>
      </c>
    </row>
    <row r="765" ht="14.25" customHeight="1">
      <c r="A765" s="16">
        <v>45344.0</v>
      </c>
      <c r="B765" s="13" t="s">
        <v>345</v>
      </c>
      <c r="C765" s="15">
        <v>20.0</v>
      </c>
      <c r="D765" s="13" t="s">
        <v>345</v>
      </c>
    </row>
    <row r="766" ht="14.25" customHeight="1">
      <c r="A766" s="16">
        <v>45344.0</v>
      </c>
      <c r="B766" s="13" t="s">
        <v>355</v>
      </c>
      <c r="C766" s="15">
        <v>300.0</v>
      </c>
      <c r="D766" s="13" t="s">
        <v>355</v>
      </c>
    </row>
    <row r="767" ht="14.25" customHeight="1">
      <c r="A767" s="16">
        <v>45344.0</v>
      </c>
      <c r="B767" s="13" t="s">
        <v>245</v>
      </c>
      <c r="C767" s="15">
        <v>25.0</v>
      </c>
      <c r="D767" s="13" t="s">
        <v>245</v>
      </c>
    </row>
    <row r="768" ht="14.25" customHeight="1">
      <c r="A768" s="16">
        <v>45345.0</v>
      </c>
      <c r="B768" s="13" t="s">
        <v>345</v>
      </c>
      <c r="C768" s="15">
        <v>20.0</v>
      </c>
      <c r="D768" s="13" t="s">
        <v>345</v>
      </c>
    </row>
    <row r="769" ht="14.25" customHeight="1">
      <c r="A769" s="16">
        <v>45345.0</v>
      </c>
      <c r="B769" s="13" t="s">
        <v>245</v>
      </c>
      <c r="C769" s="15">
        <v>25.0</v>
      </c>
      <c r="D769" s="13" t="s">
        <v>245</v>
      </c>
    </row>
    <row r="770" ht="14.25" customHeight="1">
      <c r="A770" s="16">
        <v>45346.0</v>
      </c>
      <c r="B770" s="13" t="s">
        <v>345</v>
      </c>
      <c r="C770" s="15">
        <v>20.0</v>
      </c>
      <c r="D770" s="13" t="s">
        <v>345</v>
      </c>
    </row>
    <row r="771" ht="14.25" customHeight="1">
      <c r="A771" s="16">
        <v>45346.0</v>
      </c>
      <c r="B771" s="13" t="s">
        <v>355</v>
      </c>
      <c r="C771" s="15">
        <v>300.0</v>
      </c>
      <c r="D771" s="13" t="s">
        <v>355</v>
      </c>
    </row>
    <row r="772" ht="14.25" customHeight="1">
      <c r="A772" s="16">
        <v>45346.0</v>
      </c>
      <c r="B772" s="13" t="s">
        <v>245</v>
      </c>
      <c r="C772" s="15">
        <v>25.0</v>
      </c>
      <c r="D772" s="13" t="s">
        <v>245</v>
      </c>
    </row>
    <row r="773" ht="14.25" customHeight="1">
      <c r="A773" s="16">
        <v>45347.0</v>
      </c>
      <c r="B773" s="13" t="s">
        <v>362</v>
      </c>
      <c r="C773" s="15">
        <v>225.0</v>
      </c>
      <c r="D773" s="13" t="s">
        <v>509</v>
      </c>
    </row>
    <row r="774" ht="14.25" customHeight="1">
      <c r="A774" s="16">
        <v>45347.0</v>
      </c>
      <c r="B774" s="13" t="s">
        <v>355</v>
      </c>
      <c r="C774" s="15">
        <v>300.0</v>
      </c>
      <c r="D774" s="13" t="s">
        <v>355</v>
      </c>
    </row>
    <row r="775" ht="14.25" customHeight="1">
      <c r="A775" s="16">
        <v>45347.0</v>
      </c>
      <c r="B775" s="13" t="s">
        <v>245</v>
      </c>
      <c r="C775" s="15">
        <v>25.0</v>
      </c>
      <c r="D775" s="13" t="s">
        <v>245</v>
      </c>
    </row>
    <row r="776" ht="14.25" customHeight="1">
      <c r="A776" s="16">
        <v>45348.0</v>
      </c>
      <c r="B776" s="13" t="s">
        <v>345</v>
      </c>
      <c r="C776" s="15">
        <v>50.0</v>
      </c>
      <c r="D776" s="13" t="s">
        <v>345</v>
      </c>
    </row>
    <row r="777" ht="14.25" customHeight="1">
      <c r="A777" s="16">
        <v>45348.0</v>
      </c>
      <c r="B777" s="13" t="s">
        <v>347</v>
      </c>
      <c r="C777" s="15">
        <v>2100.0</v>
      </c>
      <c r="D777" s="13" t="s">
        <v>440</v>
      </c>
    </row>
    <row r="778" ht="14.25" customHeight="1">
      <c r="A778" s="16">
        <v>45348.0</v>
      </c>
      <c r="B778" s="13" t="s">
        <v>347</v>
      </c>
      <c r="C778" s="15">
        <v>100.0</v>
      </c>
      <c r="D778" s="13" t="s">
        <v>464</v>
      </c>
    </row>
    <row r="779" ht="14.25" customHeight="1">
      <c r="A779" s="16">
        <v>45348.0</v>
      </c>
      <c r="B779" s="13" t="s">
        <v>347</v>
      </c>
      <c r="C779" s="15">
        <v>1000.0</v>
      </c>
      <c r="D779" s="13" t="s">
        <v>444</v>
      </c>
    </row>
    <row r="780" ht="14.25" customHeight="1">
      <c r="A780" s="16">
        <v>45349.0</v>
      </c>
      <c r="B780" s="13" t="s">
        <v>355</v>
      </c>
      <c r="C780" s="15">
        <v>500.0</v>
      </c>
      <c r="D780" s="13" t="s">
        <v>355</v>
      </c>
    </row>
    <row r="781" ht="14.25" customHeight="1">
      <c r="A781" s="16">
        <v>45349.0</v>
      </c>
      <c r="B781" s="13" t="s">
        <v>348</v>
      </c>
      <c r="C781" s="15">
        <v>170.0</v>
      </c>
      <c r="D781" s="13" t="s">
        <v>505</v>
      </c>
    </row>
    <row r="782" ht="14.25" customHeight="1">
      <c r="A782" s="16">
        <v>45349.0</v>
      </c>
      <c r="B782" s="13" t="s">
        <v>245</v>
      </c>
      <c r="C782" s="15">
        <v>25.0</v>
      </c>
      <c r="D782" s="13" t="s">
        <v>245</v>
      </c>
    </row>
    <row r="783" ht="14.25" customHeight="1">
      <c r="A783" s="16">
        <v>45350.0</v>
      </c>
      <c r="B783" s="13" t="s">
        <v>345</v>
      </c>
      <c r="C783" s="15">
        <v>50.0</v>
      </c>
      <c r="D783" s="13" t="s">
        <v>345</v>
      </c>
    </row>
    <row r="784" ht="14.25" customHeight="1">
      <c r="A784" s="16">
        <v>45350.0</v>
      </c>
      <c r="B784" s="13" t="s">
        <v>354</v>
      </c>
      <c r="C784" s="15">
        <v>146.0</v>
      </c>
      <c r="D784" s="13" t="s">
        <v>510</v>
      </c>
    </row>
    <row r="785" ht="14.25" customHeight="1">
      <c r="A785" s="16">
        <v>45350.0</v>
      </c>
      <c r="B785" s="13" t="s">
        <v>355</v>
      </c>
      <c r="C785" s="15">
        <v>200.0</v>
      </c>
      <c r="D785" s="13" t="s">
        <v>355</v>
      </c>
    </row>
    <row r="786" ht="14.25" customHeight="1">
      <c r="A786" s="16">
        <v>45351.0</v>
      </c>
      <c r="B786" s="13" t="s">
        <v>348</v>
      </c>
      <c r="C786" s="15">
        <v>30.0</v>
      </c>
      <c r="D786" s="13" t="s">
        <v>511</v>
      </c>
    </row>
    <row r="787" ht="14.25" customHeight="1">
      <c r="A787" s="16">
        <v>45351.0</v>
      </c>
      <c r="B787" s="13" t="s">
        <v>245</v>
      </c>
      <c r="C787" s="15">
        <v>25.0</v>
      </c>
      <c r="D787" s="13" t="s">
        <v>245</v>
      </c>
    </row>
    <row r="788" ht="14.25" customHeight="1">
      <c r="A788" s="16">
        <v>45351.0</v>
      </c>
      <c r="B788" s="13" t="s">
        <v>355</v>
      </c>
      <c r="C788" s="15">
        <v>300.0</v>
      </c>
      <c r="D788" s="13" t="s">
        <v>355</v>
      </c>
    </row>
    <row r="789" ht="14.25" customHeight="1">
      <c r="A789" s="16">
        <v>45352.0</v>
      </c>
      <c r="B789" s="13" t="s">
        <v>347</v>
      </c>
      <c r="C789" s="15">
        <v>100.0</v>
      </c>
      <c r="D789" s="13" t="s">
        <v>464</v>
      </c>
    </row>
    <row r="790" ht="14.25" customHeight="1">
      <c r="A790" s="16">
        <v>45352.0</v>
      </c>
      <c r="B790" s="13" t="s">
        <v>245</v>
      </c>
      <c r="C790" s="15">
        <v>25.0</v>
      </c>
      <c r="D790" s="13" t="s">
        <v>245</v>
      </c>
    </row>
    <row r="791" ht="14.25" customHeight="1">
      <c r="A791" s="16">
        <v>45353.0</v>
      </c>
      <c r="B791" s="13" t="s">
        <v>354</v>
      </c>
      <c r="C791" s="15">
        <v>147.0</v>
      </c>
      <c r="D791" s="13" t="s">
        <v>510</v>
      </c>
    </row>
    <row r="792" ht="14.25" customHeight="1">
      <c r="A792" s="16">
        <v>45353.0</v>
      </c>
      <c r="B792" s="13" t="s">
        <v>245</v>
      </c>
      <c r="C792" s="15">
        <v>25.0</v>
      </c>
      <c r="D792" s="13" t="s">
        <v>245</v>
      </c>
    </row>
    <row r="793" ht="14.25" customHeight="1">
      <c r="A793" s="16">
        <v>45354.0</v>
      </c>
      <c r="B793" s="13" t="s">
        <v>245</v>
      </c>
      <c r="C793" s="15">
        <v>25.0</v>
      </c>
      <c r="D793" s="13" t="s">
        <v>245</v>
      </c>
    </row>
    <row r="794" ht="14.25" customHeight="1">
      <c r="A794" s="16">
        <v>45355.0</v>
      </c>
      <c r="B794" s="13" t="s">
        <v>245</v>
      </c>
      <c r="C794" s="15">
        <v>25.0</v>
      </c>
      <c r="D794" s="13" t="s">
        <v>245</v>
      </c>
    </row>
    <row r="795" ht="14.25" customHeight="1">
      <c r="A795" s="16">
        <v>45356.0</v>
      </c>
      <c r="B795" s="13" t="s">
        <v>245</v>
      </c>
      <c r="C795" s="15">
        <v>25.0</v>
      </c>
      <c r="D795" s="13" t="s">
        <v>245</v>
      </c>
    </row>
    <row r="796" ht="14.25" customHeight="1">
      <c r="A796" s="16">
        <v>45357.0</v>
      </c>
      <c r="B796" s="13" t="s">
        <v>245</v>
      </c>
      <c r="C796" s="15">
        <v>25.0</v>
      </c>
      <c r="D796" s="13" t="s">
        <v>245</v>
      </c>
    </row>
    <row r="797" ht="14.25" customHeight="1">
      <c r="A797" s="16">
        <v>45360.0</v>
      </c>
      <c r="B797" s="13" t="s">
        <v>352</v>
      </c>
      <c r="C797" s="15">
        <v>40.0</v>
      </c>
      <c r="D797" s="13" t="s">
        <v>512</v>
      </c>
    </row>
    <row r="798" ht="14.25" customHeight="1">
      <c r="A798" s="16">
        <v>45360.0</v>
      </c>
      <c r="B798" s="13" t="s">
        <v>345</v>
      </c>
      <c r="C798" s="15">
        <v>55.0</v>
      </c>
      <c r="D798" s="13" t="s">
        <v>345</v>
      </c>
    </row>
    <row r="799" ht="14.25" customHeight="1">
      <c r="A799" s="16">
        <v>45360.0</v>
      </c>
      <c r="B799" s="13" t="s">
        <v>245</v>
      </c>
      <c r="C799" s="15">
        <v>25.0</v>
      </c>
      <c r="D799" s="13" t="s">
        <v>245</v>
      </c>
    </row>
    <row r="800" ht="14.25" customHeight="1">
      <c r="A800" s="16">
        <v>45361.0</v>
      </c>
      <c r="B800" s="13" t="s">
        <v>345</v>
      </c>
      <c r="C800" s="15">
        <v>20.0</v>
      </c>
      <c r="D800" s="13" t="s">
        <v>345</v>
      </c>
    </row>
    <row r="801" ht="14.25" customHeight="1">
      <c r="A801" s="16">
        <v>45361.0</v>
      </c>
      <c r="B801" s="13" t="s">
        <v>245</v>
      </c>
      <c r="C801" s="15">
        <v>25.0</v>
      </c>
      <c r="D801" s="13" t="s">
        <v>245</v>
      </c>
    </row>
    <row r="802" ht="14.25" customHeight="1">
      <c r="A802" s="16">
        <v>45362.0</v>
      </c>
      <c r="B802" s="13" t="s">
        <v>345</v>
      </c>
      <c r="C802" s="15">
        <v>120.0</v>
      </c>
      <c r="D802" s="13" t="s">
        <v>345</v>
      </c>
    </row>
    <row r="803" ht="14.25" customHeight="1">
      <c r="A803" s="16">
        <v>45362.0</v>
      </c>
      <c r="B803" s="13" t="s">
        <v>245</v>
      </c>
      <c r="C803" s="15">
        <v>25.0</v>
      </c>
      <c r="D803" s="13" t="s">
        <v>245</v>
      </c>
    </row>
    <row r="804" ht="14.25" customHeight="1">
      <c r="A804" s="16">
        <v>45362.0</v>
      </c>
      <c r="B804" s="13" t="s">
        <v>346</v>
      </c>
      <c r="C804" s="15">
        <v>8.0</v>
      </c>
      <c r="D804" s="13" t="s">
        <v>346</v>
      </c>
    </row>
    <row r="805" ht="14.25" customHeight="1">
      <c r="A805" s="16">
        <v>45363.0</v>
      </c>
      <c r="B805" s="13" t="s">
        <v>345</v>
      </c>
      <c r="C805" s="15">
        <v>50.0</v>
      </c>
      <c r="D805" s="13" t="s">
        <v>345</v>
      </c>
    </row>
    <row r="806" ht="14.25" customHeight="1">
      <c r="A806" s="16">
        <v>45363.0</v>
      </c>
      <c r="B806" s="13" t="s">
        <v>348</v>
      </c>
      <c r="C806" s="15">
        <v>10.0</v>
      </c>
      <c r="D806" s="13" t="s">
        <v>513</v>
      </c>
    </row>
    <row r="807" ht="14.25" customHeight="1">
      <c r="A807" s="16">
        <v>45363.0</v>
      </c>
      <c r="B807" s="13" t="s">
        <v>362</v>
      </c>
      <c r="C807" s="15">
        <v>350.0</v>
      </c>
      <c r="D807" s="13" t="s">
        <v>509</v>
      </c>
    </row>
    <row r="808" ht="14.25" customHeight="1">
      <c r="A808" s="16">
        <v>45363.0</v>
      </c>
      <c r="B808" s="13" t="s">
        <v>355</v>
      </c>
      <c r="C808" s="15">
        <v>550.0</v>
      </c>
      <c r="D808" s="13" t="s">
        <v>355</v>
      </c>
    </row>
    <row r="809" ht="14.25" customHeight="1">
      <c r="A809" s="16">
        <v>45363.0</v>
      </c>
      <c r="B809" s="13" t="s">
        <v>347</v>
      </c>
      <c r="C809" s="15">
        <v>1300.0</v>
      </c>
      <c r="D809" s="13" t="s">
        <v>473</v>
      </c>
    </row>
    <row r="810" ht="14.25" customHeight="1">
      <c r="A810" s="16">
        <v>45363.0</v>
      </c>
      <c r="B810" s="13" t="s">
        <v>347</v>
      </c>
      <c r="C810" s="15">
        <v>1000.0</v>
      </c>
      <c r="D810" s="13" t="s">
        <v>502</v>
      </c>
    </row>
    <row r="811" ht="14.25" customHeight="1">
      <c r="A811" s="16">
        <v>45363.0</v>
      </c>
      <c r="B811" s="13" t="s">
        <v>347</v>
      </c>
      <c r="C811" s="15">
        <v>1000.0</v>
      </c>
      <c r="D811" s="13" t="s">
        <v>468</v>
      </c>
    </row>
    <row r="812" ht="14.25" customHeight="1">
      <c r="A812" s="16">
        <v>45363.0</v>
      </c>
      <c r="B812" s="13" t="s">
        <v>348</v>
      </c>
      <c r="C812" s="15">
        <v>100.0</v>
      </c>
      <c r="D812" s="13" t="s">
        <v>514</v>
      </c>
    </row>
    <row r="813" ht="14.25" customHeight="1">
      <c r="A813" s="16">
        <v>45363.0</v>
      </c>
      <c r="B813" s="13" t="s">
        <v>346</v>
      </c>
      <c r="C813" s="15">
        <v>96.0</v>
      </c>
      <c r="D813" s="13" t="s">
        <v>346</v>
      </c>
    </row>
    <row r="814" ht="14.25" customHeight="1">
      <c r="A814" s="16">
        <v>45363.0</v>
      </c>
      <c r="B814" s="13" t="s">
        <v>245</v>
      </c>
      <c r="C814" s="15">
        <v>25.0</v>
      </c>
      <c r="D814" s="13" t="s">
        <v>245</v>
      </c>
    </row>
    <row r="815" ht="14.25" customHeight="1">
      <c r="A815" s="16">
        <v>45364.0</v>
      </c>
      <c r="B815" s="13" t="s">
        <v>345</v>
      </c>
      <c r="C815" s="15">
        <v>20.0</v>
      </c>
      <c r="D815" s="13" t="s">
        <v>345</v>
      </c>
    </row>
    <row r="816" ht="14.25" customHeight="1">
      <c r="A816" s="16">
        <v>45364.0</v>
      </c>
      <c r="B816" s="13" t="s">
        <v>361</v>
      </c>
      <c r="C816" s="15">
        <v>50.0</v>
      </c>
      <c r="D816" s="13" t="s">
        <v>476</v>
      </c>
    </row>
    <row r="817" ht="14.25" customHeight="1">
      <c r="A817" s="16">
        <v>45364.0</v>
      </c>
      <c r="B817" s="13" t="s">
        <v>347</v>
      </c>
      <c r="C817" s="15">
        <v>220.0</v>
      </c>
      <c r="D817" s="13" t="s">
        <v>468</v>
      </c>
    </row>
    <row r="818" ht="14.25" customHeight="1">
      <c r="A818" s="16">
        <v>45364.0</v>
      </c>
      <c r="B818" s="13" t="s">
        <v>347</v>
      </c>
      <c r="C818" s="15">
        <v>500.0</v>
      </c>
      <c r="D818" s="13" t="s">
        <v>502</v>
      </c>
    </row>
    <row r="819" ht="14.25" customHeight="1">
      <c r="A819" s="16">
        <v>45364.0</v>
      </c>
      <c r="B819" s="13" t="s">
        <v>245</v>
      </c>
      <c r="C819" s="15">
        <v>25.0</v>
      </c>
      <c r="D819" s="13" t="s">
        <v>245</v>
      </c>
    </row>
    <row r="820" ht="14.25" customHeight="1">
      <c r="A820" s="16">
        <v>45365.0</v>
      </c>
      <c r="B820" s="13" t="s">
        <v>355</v>
      </c>
      <c r="C820" s="15">
        <v>300.0</v>
      </c>
      <c r="D820" s="13" t="s">
        <v>355</v>
      </c>
    </row>
    <row r="821" ht="14.25" customHeight="1">
      <c r="A821" s="16">
        <v>45365.0</v>
      </c>
      <c r="B821" s="13" t="s">
        <v>347</v>
      </c>
      <c r="C821" s="15">
        <v>1200.0</v>
      </c>
      <c r="D821" s="13" t="s">
        <v>464</v>
      </c>
    </row>
    <row r="822" ht="14.25" customHeight="1">
      <c r="A822" s="16">
        <v>45365.0</v>
      </c>
      <c r="B822" s="13" t="s">
        <v>245</v>
      </c>
      <c r="C822" s="15">
        <v>25.0</v>
      </c>
      <c r="D822" s="13" t="s">
        <v>245</v>
      </c>
    </row>
    <row r="823" ht="14.25" customHeight="1">
      <c r="A823" s="16">
        <v>45366.0</v>
      </c>
      <c r="B823" s="13" t="s">
        <v>345</v>
      </c>
      <c r="C823" s="15">
        <v>30.0</v>
      </c>
      <c r="D823" s="13" t="s">
        <v>345</v>
      </c>
    </row>
    <row r="824" ht="14.25" customHeight="1">
      <c r="A824" s="16">
        <v>45366.0</v>
      </c>
      <c r="B824" s="13" t="s">
        <v>347</v>
      </c>
      <c r="C824" s="15">
        <v>2000.0</v>
      </c>
      <c r="D824" s="13" t="s">
        <v>444</v>
      </c>
    </row>
    <row r="825" ht="14.25" customHeight="1">
      <c r="A825" s="16">
        <v>45366.0</v>
      </c>
      <c r="B825" s="13" t="s">
        <v>348</v>
      </c>
      <c r="C825" s="15">
        <v>15.0</v>
      </c>
      <c r="D825" s="13" t="s">
        <v>496</v>
      </c>
    </row>
    <row r="826" ht="14.25" customHeight="1">
      <c r="A826" s="16">
        <v>45366.0</v>
      </c>
      <c r="B826" s="13" t="s">
        <v>347</v>
      </c>
      <c r="C826" s="15">
        <v>1250.0</v>
      </c>
      <c r="D826" s="13" t="s">
        <v>488</v>
      </c>
    </row>
    <row r="827" ht="14.25" customHeight="1">
      <c r="A827" s="16">
        <v>45366.0</v>
      </c>
      <c r="B827" s="13" t="s">
        <v>347</v>
      </c>
      <c r="C827" s="15">
        <v>60.0</v>
      </c>
      <c r="D827" s="13" t="s">
        <v>474</v>
      </c>
    </row>
    <row r="828" ht="14.25" customHeight="1">
      <c r="A828" s="16">
        <v>45366.0</v>
      </c>
      <c r="B828" s="13" t="s">
        <v>347</v>
      </c>
      <c r="C828" s="15">
        <v>2500.0</v>
      </c>
      <c r="D828" s="13" t="s">
        <v>440</v>
      </c>
    </row>
    <row r="829" ht="14.25" customHeight="1">
      <c r="A829" s="16">
        <v>45366.0</v>
      </c>
      <c r="B829" s="13" t="s">
        <v>245</v>
      </c>
      <c r="C829" s="15">
        <v>25.0</v>
      </c>
      <c r="D829" s="13" t="s">
        <v>245</v>
      </c>
    </row>
    <row r="830" ht="14.25" customHeight="1">
      <c r="A830" s="16">
        <v>45367.0</v>
      </c>
      <c r="B830" s="13" t="s">
        <v>347</v>
      </c>
      <c r="C830" s="15">
        <v>500.0</v>
      </c>
      <c r="D830" s="13" t="s">
        <v>464</v>
      </c>
    </row>
    <row r="831" ht="14.25" customHeight="1">
      <c r="A831" s="16">
        <v>45367.0</v>
      </c>
      <c r="B831" s="13" t="s">
        <v>345</v>
      </c>
      <c r="C831" s="15">
        <v>30.0</v>
      </c>
      <c r="D831" s="13" t="s">
        <v>345</v>
      </c>
    </row>
    <row r="832" ht="14.25" customHeight="1">
      <c r="A832" s="16">
        <v>45367.0</v>
      </c>
      <c r="B832" s="13" t="s">
        <v>245</v>
      </c>
      <c r="C832" s="15">
        <v>25.0</v>
      </c>
      <c r="D832" s="13" t="s">
        <v>245</v>
      </c>
    </row>
    <row r="833" ht="14.25" customHeight="1">
      <c r="A833" s="16">
        <v>45368.0</v>
      </c>
      <c r="B833" s="13" t="s">
        <v>345</v>
      </c>
      <c r="C833" s="15">
        <v>20.0</v>
      </c>
      <c r="D833" s="13" t="s">
        <v>345</v>
      </c>
    </row>
    <row r="834" ht="14.25" customHeight="1">
      <c r="A834" s="16">
        <v>45368.0</v>
      </c>
      <c r="B834" s="13" t="s">
        <v>245</v>
      </c>
      <c r="C834" s="15">
        <v>25.0</v>
      </c>
      <c r="D834" s="13" t="s">
        <v>245</v>
      </c>
    </row>
    <row r="835" ht="14.25" customHeight="1">
      <c r="A835" s="16">
        <v>45368.0</v>
      </c>
      <c r="B835" s="13" t="s">
        <v>352</v>
      </c>
      <c r="C835" s="15">
        <v>850.0</v>
      </c>
      <c r="D835" s="13" t="s">
        <v>515</v>
      </c>
    </row>
    <row r="836" ht="14.25" customHeight="1">
      <c r="A836" s="16">
        <v>45368.0</v>
      </c>
      <c r="B836" s="13" t="s">
        <v>347</v>
      </c>
      <c r="C836" s="15">
        <v>1000.0</v>
      </c>
      <c r="D836" s="13" t="s">
        <v>439</v>
      </c>
    </row>
    <row r="837" ht="14.25" customHeight="1">
      <c r="A837" s="16">
        <v>45369.0</v>
      </c>
      <c r="B837" s="13" t="s">
        <v>345</v>
      </c>
      <c r="C837" s="15">
        <v>50.0</v>
      </c>
      <c r="D837" s="13" t="s">
        <v>345</v>
      </c>
    </row>
    <row r="838" ht="14.25" customHeight="1">
      <c r="A838" s="16">
        <v>45369.0</v>
      </c>
      <c r="B838" s="13" t="s">
        <v>245</v>
      </c>
      <c r="C838" s="15">
        <v>25.0</v>
      </c>
      <c r="D838" s="13" t="s">
        <v>245</v>
      </c>
    </row>
    <row r="839" ht="14.25" customHeight="1">
      <c r="A839" s="16">
        <v>45369.0</v>
      </c>
      <c r="B839" s="13" t="s">
        <v>352</v>
      </c>
      <c r="C839" s="15">
        <v>100.0</v>
      </c>
      <c r="D839" s="13" t="s">
        <v>504</v>
      </c>
    </row>
    <row r="840" ht="14.25" customHeight="1">
      <c r="A840" s="16">
        <v>45369.0</v>
      </c>
      <c r="B840" s="13" t="s">
        <v>355</v>
      </c>
      <c r="C840" s="15">
        <v>300.0</v>
      </c>
      <c r="D840" s="13" t="s">
        <v>355</v>
      </c>
    </row>
    <row r="841" ht="14.25" customHeight="1">
      <c r="A841" s="16">
        <v>45370.0</v>
      </c>
      <c r="B841" s="13" t="s">
        <v>355</v>
      </c>
      <c r="C841" s="15">
        <v>300.0</v>
      </c>
      <c r="D841" s="13" t="s">
        <v>355</v>
      </c>
    </row>
    <row r="842" ht="14.25" customHeight="1">
      <c r="A842" s="16">
        <v>45370.0</v>
      </c>
      <c r="B842" s="13" t="s">
        <v>245</v>
      </c>
      <c r="C842" s="15">
        <v>25.0</v>
      </c>
      <c r="D842" s="13" t="s">
        <v>245</v>
      </c>
    </row>
    <row r="843" ht="14.25" customHeight="1">
      <c r="A843" s="16">
        <v>45371.0</v>
      </c>
      <c r="B843" s="13" t="s">
        <v>345</v>
      </c>
      <c r="C843" s="15">
        <v>50.0</v>
      </c>
      <c r="D843" s="13" t="s">
        <v>345</v>
      </c>
    </row>
    <row r="844" ht="14.25" customHeight="1">
      <c r="A844" s="16">
        <v>45371.0</v>
      </c>
      <c r="B844" s="13" t="s">
        <v>363</v>
      </c>
      <c r="C844" s="15">
        <v>95.0</v>
      </c>
      <c r="D844" s="13" t="s">
        <v>485</v>
      </c>
    </row>
    <row r="845" ht="14.25" customHeight="1">
      <c r="A845" s="16">
        <v>45371.0</v>
      </c>
      <c r="B845" s="13" t="s">
        <v>348</v>
      </c>
      <c r="C845" s="15">
        <v>80.0</v>
      </c>
      <c r="D845" s="13" t="s">
        <v>484</v>
      </c>
    </row>
    <row r="846" ht="14.25" customHeight="1">
      <c r="A846" s="16">
        <v>45372.0</v>
      </c>
      <c r="B846" s="13" t="s">
        <v>348</v>
      </c>
      <c r="C846" s="15">
        <v>35.0</v>
      </c>
      <c r="D846" s="13" t="s">
        <v>516</v>
      </c>
    </row>
    <row r="847" ht="14.25" customHeight="1">
      <c r="A847" s="16">
        <v>45372.0</v>
      </c>
      <c r="B847" s="13" t="s">
        <v>355</v>
      </c>
      <c r="C847" s="15">
        <v>600.0</v>
      </c>
      <c r="D847" s="13" t="s">
        <v>355</v>
      </c>
    </row>
    <row r="848" ht="14.25" customHeight="1">
      <c r="A848" s="16">
        <v>45372.0</v>
      </c>
      <c r="B848" s="13" t="s">
        <v>347</v>
      </c>
      <c r="C848" s="15">
        <v>100.0</v>
      </c>
      <c r="D848" s="13" t="s">
        <v>464</v>
      </c>
    </row>
    <row r="849" ht="14.25" customHeight="1">
      <c r="A849" s="16">
        <v>45372.0</v>
      </c>
      <c r="B849" s="13" t="s">
        <v>347</v>
      </c>
      <c r="C849" s="15">
        <v>750.0</v>
      </c>
      <c r="D849" s="13" t="s">
        <v>439</v>
      </c>
    </row>
    <row r="850" ht="14.25" customHeight="1">
      <c r="A850" s="16">
        <v>45372.0</v>
      </c>
      <c r="B850" s="13" t="s">
        <v>345</v>
      </c>
      <c r="C850" s="15">
        <v>50.0</v>
      </c>
      <c r="D850" s="13" t="s">
        <v>345</v>
      </c>
    </row>
    <row r="851" ht="14.25" customHeight="1">
      <c r="A851" s="16">
        <v>45372.0</v>
      </c>
      <c r="B851" s="13" t="s">
        <v>352</v>
      </c>
      <c r="C851" s="15">
        <v>44.0</v>
      </c>
      <c r="D851" s="13" t="s">
        <v>517</v>
      </c>
    </row>
    <row r="852" ht="14.25" customHeight="1">
      <c r="A852" s="16">
        <v>45373.0</v>
      </c>
      <c r="B852" s="13" t="s">
        <v>352</v>
      </c>
      <c r="C852" s="15">
        <v>65.0</v>
      </c>
      <c r="D852" s="13" t="s">
        <v>517</v>
      </c>
    </row>
    <row r="853" ht="14.25" customHeight="1">
      <c r="A853" s="16">
        <v>45373.0</v>
      </c>
      <c r="B853" s="13" t="s">
        <v>245</v>
      </c>
      <c r="C853" s="15">
        <v>25.0</v>
      </c>
      <c r="D853" s="13" t="s">
        <v>245</v>
      </c>
    </row>
    <row r="854" ht="14.25" customHeight="1">
      <c r="A854" s="16">
        <v>45374.0</v>
      </c>
      <c r="B854" s="13" t="s">
        <v>355</v>
      </c>
      <c r="C854" s="15">
        <v>300.0</v>
      </c>
      <c r="D854" s="13" t="s">
        <v>355</v>
      </c>
    </row>
    <row r="855" ht="14.25" customHeight="1">
      <c r="A855" s="16">
        <v>45374.0</v>
      </c>
      <c r="B855" s="13" t="s">
        <v>245</v>
      </c>
      <c r="C855" s="15">
        <v>25.0</v>
      </c>
      <c r="D855" s="13" t="s">
        <v>245</v>
      </c>
    </row>
    <row r="856" ht="14.25" customHeight="1">
      <c r="A856" s="16">
        <v>45375.0</v>
      </c>
      <c r="B856" s="13" t="s">
        <v>347</v>
      </c>
      <c r="C856" s="15">
        <v>700.0</v>
      </c>
      <c r="D856" s="13" t="s">
        <v>518</v>
      </c>
    </row>
    <row r="857" ht="14.25" customHeight="1">
      <c r="A857" s="16">
        <v>45375.0</v>
      </c>
      <c r="B857" s="13" t="s">
        <v>245</v>
      </c>
      <c r="C857" s="15">
        <v>25.0</v>
      </c>
      <c r="D857" s="13" t="s">
        <v>245</v>
      </c>
    </row>
    <row r="858" ht="14.25" customHeight="1">
      <c r="A858" s="16">
        <v>45376.0</v>
      </c>
      <c r="B858" s="13" t="s">
        <v>345</v>
      </c>
      <c r="C858" s="15">
        <v>115.0</v>
      </c>
      <c r="D858" s="13" t="s">
        <v>345</v>
      </c>
    </row>
    <row r="859" ht="14.25" customHeight="1">
      <c r="A859" s="16">
        <v>45376.0</v>
      </c>
      <c r="B859" s="13" t="s">
        <v>245</v>
      </c>
      <c r="C859" s="15">
        <v>25.0</v>
      </c>
      <c r="D859" s="13" t="s">
        <v>245</v>
      </c>
    </row>
    <row r="860" ht="14.25" customHeight="1">
      <c r="A860" s="16">
        <v>45377.0</v>
      </c>
      <c r="B860" s="13" t="s">
        <v>245</v>
      </c>
      <c r="C860" s="15">
        <v>25.0</v>
      </c>
      <c r="D860" s="13" t="s">
        <v>245</v>
      </c>
    </row>
    <row r="861" ht="14.25" customHeight="1">
      <c r="A861" s="16">
        <v>45377.0</v>
      </c>
      <c r="B861" s="13" t="s">
        <v>355</v>
      </c>
      <c r="C861" s="15">
        <v>250.0</v>
      </c>
      <c r="D861" s="13" t="s">
        <v>355</v>
      </c>
    </row>
    <row r="862" ht="14.25" customHeight="1">
      <c r="A862" s="16">
        <v>45377.0</v>
      </c>
      <c r="B862" s="13" t="s">
        <v>352</v>
      </c>
      <c r="C862" s="15">
        <v>175.0</v>
      </c>
      <c r="D862" s="13" t="s">
        <v>519</v>
      </c>
    </row>
    <row r="863" ht="14.25" customHeight="1">
      <c r="A863" s="16">
        <v>45377.0</v>
      </c>
      <c r="B863" s="13" t="s">
        <v>355</v>
      </c>
      <c r="C863" s="15">
        <v>2115.0</v>
      </c>
      <c r="D863" s="13" t="s">
        <v>355</v>
      </c>
    </row>
    <row r="864" ht="14.25" customHeight="1">
      <c r="A864" s="16">
        <v>45378.0</v>
      </c>
      <c r="B864" s="13" t="s">
        <v>352</v>
      </c>
      <c r="C864" s="15">
        <v>44.0</v>
      </c>
      <c r="D864" s="13" t="s">
        <v>517</v>
      </c>
    </row>
    <row r="865" ht="14.25" customHeight="1">
      <c r="A865" s="16">
        <v>45378.0</v>
      </c>
      <c r="B865" s="13" t="s">
        <v>245</v>
      </c>
      <c r="C865" s="15">
        <v>25.0</v>
      </c>
      <c r="D865" s="13" t="s">
        <v>245</v>
      </c>
    </row>
    <row r="866" ht="14.25" customHeight="1">
      <c r="A866" s="16">
        <v>45378.0</v>
      </c>
      <c r="B866" s="13" t="s">
        <v>352</v>
      </c>
      <c r="C866" s="15">
        <v>200.0</v>
      </c>
      <c r="D866" s="13" t="s">
        <v>520</v>
      </c>
    </row>
    <row r="867" ht="14.25" customHeight="1">
      <c r="A867" s="16">
        <v>45379.0</v>
      </c>
      <c r="B867" s="13" t="s">
        <v>352</v>
      </c>
      <c r="C867" s="15">
        <v>500.0</v>
      </c>
      <c r="D867" s="13" t="s">
        <v>520</v>
      </c>
    </row>
    <row r="868" ht="14.25" customHeight="1">
      <c r="A868" s="16">
        <v>45379.0</v>
      </c>
      <c r="B868" s="13" t="s">
        <v>245</v>
      </c>
      <c r="C868" s="15">
        <v>25.0</v>
      </c>
      <c r="D868" s="13" t="s">
        <v>245</v>
      </c>
    </row>
    <row r="869" ht="14.25" customHeight="1">
      <c r="A869" s="16">
        <v>45379.0</v>
      </c>
      <c r="B869" s="13" t="s">
        <v>347</v>
      </c>
      <c r="C869" s="15">
        <v>1350.0</v>
      </c>
      <c r="D869" s="13" t="s">
        <v>444</v>
      </c>
    </row>
    <row r="870" ht="14.25" customHeight="1">
      <c r="A870" s="16">
        <v>45379.0</v>
      </c>
      <c r="B870" s="13" t="s">
        <v>348</v>
      </c>
      <c r="C870" s="15">
        <v>35.0</v>
      </c>
      <c r="D870" s="13" t="s">
        <v>489</v>
      </c>
    </row>
    <row r="871" ht="14.25" customHeight="1">
      <c r="A871" s="16">
        <v>45379.0</v>
      </c>
      <c r="B871" s="13" t="s">
        <v>348</v>
      </c>
      <c r="C871" s="15">
        <v>30.0</v>
      </c>
      <c r="D871" s="13" t="s">
        <v>513</v>
      </c>
    </row>
    <row r="872" ht="14.25" customHeight="1">
      <c r="A872" s="16">
        <v>45380.0</v>
      </c>
      <c r="B872" s="13" t="s">
        <v>245</v>
      </c>
      <c r="C872" s="15">
        <v>25.0</v>
      </c>
      <c r="D872" s="13" t="s">
        <v>245</v>
      </c>
    </row>
    <row r="873" ht="14.25" customHeight="1">
      <c r="A873" s="16">
        <v>45381.0</v>
      </c>
      <c r="B873" s="13" t="s">
        <v>345</v>
      </c>
      <c r="C873" s="15">
        <v>20.0</v>
      </c>
      <c r="D873" s="13" t="s">
        <v>345</v>
      </c>
    </row>
    <row r="874" ht="14.25" customHeight="1">
      <c r="A874" s="16">
        <v>45381.0</v>
      </c>
      <c r="B874" s="13" t="s">
        <v>347</v>
      </c>
      <c r="C874" s="15">
        <v>250.0</v>
      </c>
      <c r="D874" s="13" t="s">
        <v>521</v>
      </c>
    </row>
    <row r="875" ht="14.25" customHeight="1">
      <c r="A875" s="16">
        <v>45381.0</v>
      </c>
      <c r="B875" s="13" t="s">
        <v>347</v>
      </c>
      <c r="C875" s="15">
        <v>100.0</v>
      </c>
      <c r="D875" s="13" t="s">
        <v>464</v>
      </c>
    </row>
    <row r="876" ht="14.25" customHeight="1">
      <c r="A876" s="16">
        <v>45381.0</v>
      </c>
      <c r="B876" s="13" t="s">
        <v>245</v>
      </c>
      <c r="C876" s="15">
        <v>25.0</v>
      </c>
      <c r="D876" s="13" t="s">
        <v>245</v>
      </c>
    </row>
    <row r="877" ht="14.25" customHeight="1">
      <c r="A877" s="16">
        <v>45382.0</v>
      </c>
      <c r="B877" s="13" t="s">
        <v>347</v>
      </c>
      <c r="C877" s="15">
        <v>300.0</v>
      </c>
      <c r="D877" s="13" t="s">
        <v>440</v>
      </c>
    </row>
    <row r="878" ht="14.25" customHeight="1">
      <c r="A878" s="16">
        <v>45382.0</v>
      </c>
      <c r="B878" s="13" t="s">
        <v>245</v>
      </c>
      <c r="C878" s="15">
        <v>25.0</v>
      </c>
      <c r="D878" s="13" t="s">
        <v>245</v>
      </c>
    </row>
    <row r="879" ht="14.25" customHeight="1">
      <c r="A879" s="16">
        <v>45383.0</v>
      </c>
      <c r="B879" s="13" t="s">
        <v>345</v>
      </c>
      <c r="C879" s="15">
        <v>50.0</v>
      </c>
      <c r="D879" s="13" t="s">
        <v>345</v>
      </c>
    </row>
    <row r="880" ht="14.25" customHeight="1">
      <c r="A880" s="16">
        <v>45383.0</v>
      </c>
      <c r="B880" s="13" t="s">
        <v>348</v>
      </c>
      <c r="C880" s="15">
        <v>55.0</v>
      </c>
      <c r="D880" s="13" t="s">
        <v>522</v>
      </c>
    </row>
    <row r="881" ht="14.25" customHeight="1">
      <c r="A881" s="16">
        <v>45383.0</v>
      </c>
      <c r="B881" s="13" t="s">
        <v>245</v>
      </c>
      <c r="C881" s="15">
        <v>25.0</v>
      </c>
      <c r="D881" s="13" t="s">
        <v>245</v>
      </c>
    </row>
    <row r="882" ht="14.25" customHeight="1">
      <c r="A882" s="16">
        <v>45383.0</v>
      </c>
      <c r="B882" s="13" t="s">
        <v>352</v>
      </c>
      <c r="C882" s="15">
        <v>210.0</v>
      </c>
      <c r="D882" s="13" t="s">
        <v>493</v>
      </c>
    </row>
    <row r="883" ht="14.25" customHeight="1">
      <c r="A883" s="16">
        <v>45384.0</v>
      </c>
      <c r="B883" s="13" t="s">
        <v>245</v>
      </c>
      <c r="C883" s="15">
        <v>25.0</v>
      </c>
      <c r="D883" s="13" t="s">
        <v>245</v>
      </c>
    </row>
    <row r="884" ht="14.25" customHeight="1">
      <c r="A884" s="16">
        <v>45385.0</v>
      </c>
      <c r="B884" s="13" t="s">
        <v>347</v>
      </c>
      <c r="C884" s="15">
        <v>1700.0</v>
      </c>
      <c r="D884" s="13" t="s">
        <v>464</v>
      </c>
    </row>
    <row r="885" ht="14.25" customHeight="1">
      <c r="A885" s="16">
        <v>45385.0</v>
      </c>
      <c r="B885" s="13" t="s">
        <v>355</v>
      </c>
      <c r="C885" s="15">
        <v>150.0</v>
      </c>
      <c r="D885" s="13" t="s">
        <v>355</v>
      </c>
    </row>
    <row r="886" ht="14.25" customHeight="1">
      <c r="A886" s="16">
        <v>45385.0</v>
      </c>
      <c r="B886" s="13" t="s">
        <v>245</v>
      </c>
      <c r="C886" s="15">
        <v>25.0</v>
      </c>
      <c r="D886" s="13" t="s">
        <v>245</v>
      </c>
    </row>
    <row r="887" ht="14.25" customHeight="1">
      <c r="A887" s="16">
        <v>45386.0</v>
      </c>
      <c r="B887" s="13" t="s">
        <v>345</v>
      </c>
      <c r="C887" s="15">
        <v>20.0</v>
      </c>
      <c r="D887" s="13" t="s">
        <v>345</v>
      </c>
    </row>
    <row r="888" ht="14.25" customHeight="1">
      <c r="A888" s="16">
        <v>45386.0</v>
      </c>
      <c r="B888" s="13" t="s">
        <v>348</v>
      </c>
      <c r="C888" s="15">
        <v>194.0</v>
      </c>
      <c r="D888" s="13" t="s">
        <v>523</v>
      </c>
    </row>
    <row r="889" ht="14.25" customHeight="1">
      <c r="A889" s="16">
        <v>45386.0</v>
      </c>
      <c r="B889" s="13" t="s">
        <v>345</v>
      </c>
      <c r="C889" s="15">
        <v>50.0</v>
      </c>
      <c r="D889" s="13" t="s">
        <v>345</v>
      </c>
    </row>
    <row r="890" ht="14.25" customHeight="1">
      <c r="A890" s="16">
        <v>45386.0</v>
      </c>
      <c r="B890" s="13" t="s">
        <v>346</v>
      </c>
      <c r="C890" s="15">
        <v>65.0</v>
      </c>
      <c r="D890" s="13" t="s">
        <v>346</v>
      </c>
    </row>
    <row r="891" ht="14.25" customHeight="1">
      <c r="A891" s="16">
        <v>45386.0</v>
      </c>
      <c r="B891" s="13" t="s">
        <v>347</v>
      </c>
      <c r="C891" s="15">
        <v>1400.0</v>
      </c>
      <c r="D891" s="13" t="s">
        <v>473</v>
      </c>
    </row>
    <row r="892" ht="14.25" customHeight="1">
      <c r="A892" s="16">
        <v>45386.0</v>
      </c>
      <c r="B892" s="13" t="s">
        <v>347</v>
      </c>
      <c r="C892" s="15">
        <v>1650.0</v>
      </c>
      <c r="D892" s="13" t="s">
        <v>468</v>
      </c>
    </row>
    <row r="893" ht="14.25" customHeight="1">
      <c r="A893" s="16">
        <v>45386.0</v>
      </c>
      <c r="B893" s="13" t="s">
        <v>245</v>
      </c>
      <c r="C893" s="15">
        <v>25.0</v>
      </c>
      <c r="D893" s="13" t="s">
        <v>245</v>
      </c>
    </row>
    <row r="894" ht="14.25" customHeight="1">
      <c r="A894" s="16">
        <v>45388.0</v>
      </c>
      <c r="B894" s="13" t="s">
        <v>345</v>
      </c>
      <c r="C894" s="15">
        <v>30.0</v>
      </c>
      <c r="D894" s="13" t="s">
        <v>345</v>
      </c>
    </row>
    <row r="895" ht="14.25" customHeight="1">
      <c r="A895" s="16">
        <v>45388.0</v>
      </c>
      <c r="B895" s="13" t="s">
        <v>347</v>
      </c>
      <c r="C895" s="15">
        <v>1000.0</v>
      </c>
      <c r="D895" s="13" t="s">
        <v>439</v>
      </c>
    </row>
    <row r="896" ht="14.25" customHeight="1">
      <c r="A896" s="16">
        <v>45388.0</v>
      </c>
      <c r="B896" s="13" t="s">
        <v>347</v>
      </c>
      <c r="C896" s="15">
        <v>1530.0</v>
      </c>
      <c r="D896" s="13" t="s">
        <v>440</v>
      </c>
    </row>
    <row r="897" ht="14.25" customHeight="1">
      <c r="A897" s="16">
        <v>45388.0</v>
      </c>
      <c r="B897" s="13" t="s">
        <v>347</v>
      </c>
      <c r="C897" s="15">
        <v>100.0</v>
      </c>
      <c r="D897" s="13" t="s">
        <v>464</v>
      </c>
    </row>
    <row r="898" ht="14.25" customHeight="1">
      <c r="A898" s="16">
        <v>45388.0</v>
      </c>
      <c r="B898" s="13" t="s">
        <v>245</v>
      </c>
      <c r="C898" s="15">
        <v>25.0</v>
      </c>
      <c r="D898" s="13" t="s">
        <v>245</v>
      </c>
    </row>
    <row r="899" ht="14.25" customHeight="1">
      <c r="A899" s="16">
        <v>45389.0</v>
      </c>
      <c r="B899" s="13" t="s">
        <v>245</v>
      </c>
      <c r="C899" s="15">
        <v>25.0</v>
      </c>
      <c r="D899" s="13" t="s">
        <v>245</v>
      </c>
    </row>
    <row r="900" ht="14.25" customHeight="1">
      <c r="A900" s="16">
        <v>45390.0</v>
      </c>
      <c r="B900" s="13" t="s">
        <v>345</v>
      </c>
      <c r="C900" s="15">
        <v>30.0</v>
      </c>
      <c r="D900" s="13" t="s">
        <v>345</v>
      </c>
    </row>
    <row r="901" ht="14.25" customHeight="1">
      <c r="A901" s="16">
        <v>45390.0</v>
      </c>
      <c r="B901" s="13" t="s">
        <v>346</v>
      </c>
      <c r="C901" s="15">
        <v>65.0</v>
      </c>
      <c r="D901" s="13" t="s">
        <v>346</v>
      </c>
    </row>
    <row r="902" ht="14.25" customHeight="1">
      <c r="A902" s="16">
        <v>45390.0</v>
      </c>
      <c r="B902" s="13" t="s">
        <v>245</v>
      </c>
      <c r="C902" s="15">
        <v>25.0</v>
      </c>
      <c r="D902" s="13" t="s">
        <v>245</v>
      </c>
    </row>
    <row r="903" ht="14.25" customHeight="1">
      <c r="A903" s="16">
        <v>45391.0</v>
      </c>
      <c r="B903" s="13" t="s">
        <v>345</v>
      </c>
      <c r="C903" s="15">
        <v>50.0</v>
      </c>
      <c r="D903" s="13" t="s">
        <v>345</v>
      </c>
    </row>
    <row r="904" ht="14.25" customHeight="1">
      <c r="A904" s="16">
        <v>45391.0</v>
      </c>
      <c r="B904" s="13" t="s">
        <v>352</v>
      </c>
      <c r="C904" s="15">
        <v>3800.0</v>
      </c>
      <c r="D904" s="13" t="s">
        <v>524</v>
      </c>
    </row>
    <row r="905" ht="14.25" customHeight="1">
      <c r="A905" s="16">
        <v>45391.0</v>
      </c>
      <c r="B905" s="13" t="s">
        <v>245</v>
      </c>
      <c r="C905" s="15">
        <v>25.0</v>
      </c>
      <c r="D905" s="13" t="s">
        <v>245</v>
      </c>
    </row>
    <row r="906" ht="14.25" customHeight="1">
      <c r="A906" s="16">
        <v>45392.0</v>
      </c>
      <c r="B906" s="13" t="s">
        <v>245</v>
      </c>
      <c r="C906" s="15">
        <v>25.0</v>
      </c>
      <c r="D906" s="13" t="s">
        <v>245</v>
      </c>
    </row>
    <row r="907" ht="14.25" customHeight="1">
      <c r="A907" s="16">
        <v>45392.0</v>
      </c>
      <c r="B907" s="13" t="s">
        <v>347</v>
      </c>
      <c r="C907" s="15">
        <v>1500.0</v>
      </c>
      <c r="D907" s="13" t="s">
        <v>502</v>
      </c>
    </row>
    <row r="908" ht="14.25" customHeight="1">
      <c r="A908" s="16">
        <v>45392.0</v>
      </c>
      <c r="B908" s="13" t="s">
        <v>352</v>
      </c>
      <c r="C908" s="15">
        <v>500.0</v>
      </c>
      <c r="D908" s="13" t="s">
        <v>525</v>
      </c>
    </row>
    <row r="909" ht="14.25" customHeight="1">
      <c r="A909" s="16">
        <v>45392.0</v>
      </c>
      <c r="B909" s="13" t="s">
        <v>346</v>
      </c>
      <c r="C909" s="15">
        <v>100.0</v>
      </c>
      <c r="D909" s="13" t="s">
        <v>346</v>
      </c>
    </row>
    <row r="910" ht="14.25" customHeight="1">
      <c r="A910" s="16">
        <v>45393.0</v>
      </c>
      <c r="B910" s="13" t="s">
        <v>245</v>
      </c>
      <c r="C910" s="15">
        <v>25.0</v>
      </c>
      <c r="D910" s="13" t="s">
        <v>245</v>
      </c>
    </row>
    <row r="911" ht="14.25" customHeight="1">
      <c r="A911" s="16">
        <v>45394.0</v>
      </c>
      <c r="B911" s="13" t="s">
        <v>245</v>
      </c>
      <c r="C911" s="15">
        <v>25.0</v>
      </c>
      <c r="D911" s="13" t="s">
        <v>245</v>
      </c>
    </row>
    <row r="912" ht="14.25" customHeight="1">
      <c r="A912" s="16">
        <v>45395.0</v>
      </c>
      <c r="B912" s="13" t="s">
        <v>345</v>
      </c>
      <c r="C912" s="15">
        <v>50.0</v>
      </c>
      <c r="D912" s="13" t="s">
        <v>345</v>
      </c>
    </row>
    <row r="913" ht="14.25" customHeight="1">
      <c r="A913" s="16">
        <v>45395.0</v>
      </c>
      <c r="B913" s="13" t="s">
        <v>245</v>
      </c>
      <c r="C913" s="15">
        <v>25.0</v>
      </c>
      <c r="D913" s="13" t="s">
        <v>245</v>
      </c>
    </row>
    <row r="914" ht="14.25" customHeight="1">
      <c r="A914" s="16">
        <v>45395.0</v>
      </c>
      <c r="B914" s="13" t="s">
        <v>352</v>
      </c>
      <c r="C914" s="15">
        <v>450.0</v>
      </c>
      <c r="D914" s="13" t="s">
        <v>526</v>
      </c>
    </row>
    <row r="915" ht="14.25" customHeight="1">
      <c r="A915" s="16">
        <v>45395.0</v>
      </c>
      <c r="B915" s="13" t="s">
        <v>346</v>
      </c>
      <c r="C915" s="15">
        <v>15.0</v>
      </c>
      <c r="D915" s="13" t="s">
        <v>475</v>
      </c>
    </row>
    <row r="916" ht="14.25" customHeight="1">
      <c r="A916" s="16">
        <v>45395.0</v>
      </c>
      <c r="B916" s="13" t="s">
        <v>352</v>
      </c>
      <c r="C916" s="15">
        <v>100.0</v>
      </c>
      <c r="D916" s="13" t="s">
        <v>527</v>
      </c>
    </row>
    <row r="917" ht="14.25" customHeight="1">
      <c r="A917" s="16">
        <v>45396.0</v>
      </c>
      <c r="B917" s="13" t="s">
        <v>245</v>
      </c>
      <c r="C917" s="15">
        <v>25.0</v>
      </c>
      <c r="D917" s="13" t="s">
        <v>245</v>
      </c>
    </row>
    <row r="918" ht="14.25" customHeight="1">
      <c r="A918" s="16">
        <v>45396.0</v>
      </c>
      <c r="B918" s="13" t="s">
        <v>347</v>
      </c>
      <c r="C918" s="15">
        <v>2170.0</v>
      </c>
      <c r="D918" s="13" t="s">
        <v>440</v>
      </c>
    </row>
    <row r="919" ht="14.25" customHeight="1">
      <c r="A919" s="16">
        <v>45397.0</v>
      </c>
      <c r="B919" s="13" t="s">
        <v>345</v>
      </c>
      <c r="C919" s="15">
        <v>50.0</v>
      </c>
      <c r="D919" s="13" t="s">
        <v>245</v>
      </c>
    </row>
    <row r="920" ht="14.25" customHeight="1">
      <c r="A920" s="16">
        <v>45397.0</v>
      </c>
      <c r="B920" s="13" t="s">
        <v>355</v>
      </c>
      <c r="C920" s="15">
        <v>400.0</v>
      </c>
      <c r="D920" s="13" t="s">
        <v>355</v>
      </c>
    </row>
    <row r="921" ht="14.25" customHeight="1">
      <c r="A921" s="16">
        <v>45398.0</v>
      </c>
      <c r="B921" s="13" t="s">
        <v>346</v>
      </c>
      <c r="C921" s="15">
        <v>64.0</v>
      </c>
      <c r="D921" s="13" t="s">
        <v>346</v>
      </c>
    </row>
    <row r="922" ht="14.25" customHeight="1">
      <c r="A922" s="16">
        <v>45398.0</v>
      </c>
      <c r="B922" s="13" t="s">
        <v>245</v>
      </c>
      <c r="C922" s="15">
        <v>25.0</v>
      </c>
      <c r="D922" s="13" t="s">
        <v>245</v>
      </c>
    </row>
    <row r="923" ht="14.25" customHeight="1">
      <c r="A923" s="16">
        <v>45399.0</v>
      </c>
      <c r="B923" s="13" t="s">
        <v>345</v>
      </c>
      <c r="C923" s="15">
        <v>50.0</v>
      </c>
      <c r="D923" s="13" t="s">
        <v>345</v>
      </c>
    </row>
    <row r="924" ht="14.25" customHeight="1">
      <c r="A924" s="16">
        <v>45399.0</v>
      </c>
      <c r="B924" s="13" t="s">
        <v>347</v>
      </c>
      <c r="C924" s="15">
        <v>2500.0</v>
      </c>
      <c r="D924" s="13" t="s">
        <v>440</v>
      </c>
    </row>
    <row r="925" ht="14.25" customHeight="1">
      <c r="A925" s="16">
        <v>45399.0</v>
      </c>
      <c r="B925" s="13" t="s">
        <v>245</v>
      </c>
      <c r="C925" s="15">
        <v>25.0</v>
      </c>
      <c r="D925" s="13" t="s">
        <v>245</v>
      </c>
    </row>
    <row r="926" ht="14.25" customHeight="1">
      <c r="A926" s="16">
        <v>45400.0</v>
      </c>
      <c r="B926" s="13" t="s">
        <v>352</v>
      </c>
      <c r="C926" s="15">
        <v>15.0</v>
      </c>
      <c r="D926" s="13" t="s">
        <v>528</v>
      </c>
    </row>
    <row r="927" ht="14.25" customHeight="1">
      <c r="A927" s="16">
        <v>45400.0</v>
      </c>
      <c r="B927" s="13" t="s">
        <v>352</v>
      </c>
      <c r="C927" s="15">
        <v>130.0</v>
      </c>
      <c r="D927" s="13" t="s">
        <v>529</v>
      </c>
    </row>
    <row r="928" ht="14.25" customHeight="1">
      <c r="A928" s="16">
        <v>45400.0</v>
      </c>
      <c r="B928" s="13" t="s">
        <v>245</v>
      </c>
      <c r="C928" s="15">
        <v>25.0</v>
      </c>
      <c r="D928" s="13" t="s">
        <v>245</v>
      </c>
    </row>
    <row r="929" ht="14.25" customHeight="1">
      <c r="A929" s="16">
        <v>45401.0</v>
      </c>
      <c r="B929" s="13" t="s">
        <v>345</v>
      </c>
      <c r="C929" s="15">
        <v>50.0</v>
      </c>
      <c r="D929" s="13" t="s">
        <v>345</v>
      </c>
    </row>
    <row r="930" ht="14.25" customHeight="1">
      <c r="A930" s="16">
        <v>45401.0</v>
      </c>
      <c r="B930" s="13" t="s">
        <v>348</v>
      </c>
      <c r="C930" s="15">
        <v>25.0</v>
      </c>
      <c r="D930" s="13" t="s">
        <v>489</v>
      </c>
    </row>
    <row r="931" ht="14.25" customHeight="1">
      <c r="A931" s="16">
        <v>45401.0</v>
      </c>
      <c r="B931" s="13" t="s">
        <v>347</v>
      </c>
      <c r="C931" s="15">
        <v>50.0</v>
      </c>
      <c r="D931" s="13" t="s">
        <v>468</v>
      </c>
    </row>
    <row r="932" ht="14.25" customHeight="1">
      <c r="A932" s="16">
        <v>45401.0</v>
      </c>
      <c r="B932" s="13" t="s">
        <v>245</v>
      </c>
      <c r="C932" s="15">
        <v>25.0</v>
      </c>
      <c r="D932" s="13" t="s">
        <v>245</v>
      </c>
    </row>
    <row r="933" ht="14.25" customHeight="1">
      <c r="A933" s="16">
        <v>45402.0</v>
      </c>
      <c r="B933" s="13" t="s">
        <v>363</v>
      </c>
      <c r="C933" s="15">
        <v>95.0</v>
      </c>
      <c r="D933" s="13" t="s">
        <v>485</v>
      </c>
    </row>
    <row r="934" ht="14.25" customHeight="1">
      <c r="A934" s="16">
        <v>45402.0</v>
      </c>
      <c r="B934" s="13" t="s">
        <v>347</v>
      </c>
      <c r="C934" s="15">
        <v>2250.0</v>
      </c>
      <c r="D934" s="13" t="s">
        <v>440</v>
      </c>
    </row>
    <row r="935" ht="14.25" customHeight="1">
      <c r="A935" s="16">
        <v>45402.0</v>
      </c>
      <c r="B935" s="13" t="s">
        <v>245</v>
      </c>
      <c r="C935" s="15">
        <v>25.0</v>
      </c>
      <c r="D935" s="13" t="s">
        <v>245</v>
      </c>
    </row>
    <row r="936" ht="14.25" customHeight="1">
      <c r="A936" s="16">
        <v>45403.0</v>
      </c>
      <c r="B936" s="13" t="s">
        <v>245</v>
      </c>
      <c r="C936" s="15">
        <v>25.0</v>
      </c>
      <c r="D936" s="13" t="s">
        <v>245</v>
      </c>
    </row>
    <row r="937" ht="14.25" customHeight="1">
      <c r="A937" s="16">
        <v>45403.0</v>
      </c>
      <c r="B937" s="13" t="s">
        <v>347</v>
      </c>
      <c r="C937" s="15">
        <v>100.0</v>
      </c>
      <c r="D937" s="13" t="s">
        <v>464</v>
      </c>
    </row>
    <row r="938" ht="14.25" customHeight="1">
      <c r="A938" s="16">
        <v>45404.0</v>
      </c>
      <c r="B938" s="13" t="s">
        <v>345</v>
      </c>
      <c r="C938" s="15">
        <v>50.0</v>
      </c>
      <c r="D938" s="13" t="s">
        <v>345</v>
      </c>
    </row>
    <row r="939" ht="14.25" customHeight="1">
      <c r="A939" s="16">
        <v>45404.0</v>
      </c>
      <c r="B939" s="13" t="s">
        <v>346</v>
      </c>
      <c r="C939" s="15">
        <v>50.0</v>
      </c>
      <c r="D939" s="13" t="s">
        <v>346</v>
      </c>
    </row>
    <row r="940" ht="14.25" customHeight="1">
      <c r="A940" s="16">
        <v>45404.0</v>
      </c>
      <c r="B940" s="13" t="s">
        <v>348</v>
      </c>
      <c r="C940" s="15">
        <v>40.0</v>
      </c>
      <c r="D940" s="13" t="s">
        <v>530</v>
      </c>
    </row>
    <row r="941" ht="14.25" customHeight="1">
      <c r="A941" s="16">
        <v>45404.0</v>
      </c>
      <c r="B941" s="13" t="s">
        <v>245</v>
      </c>
      <c r="C941" s="15">
        <v>25.0</v>
      </c>
      <c r="D941" s="13" t="s">
        <v>245</v>
      </c>
    </row>
    <row r="942" ht="14.25" customHeight="1">
      <c r="A942" s="16">
        <v>45405.0</v>
      </c>
      <c r="B942" s="13" t="s">
        <v>346</v>
      </c>
      <c r="C942" s="15">
        <v>10.0</v>
      </c>
      <c r="D942" s="13" t="s">
        <v>475</v>
      </c>
    </row>
    <row r="943" ht="14.25" customHeight="1">
      <c r="A943" s="16">
        <v>45405.0</v>
      </c>
      <c r="B943" s="13" t="s">
        <v>245</v>
      </c>
      <c r="C943" s="15">
        <v>25.0</v>
      </c>
      <c r="D943" s="13" t="s">
        <v>245</v>
      </c>
    </row>
    <row r="944" ht="14.25" customHeight="1">
      <c r="A944" s="16">
        <v>45405.0</v>
      </c>
      <c r="B944" s="13" t="s">
        <v>347</v>
      </c>
      <c r="C944" s="15">
        <v>60.0</v>
      </c>
      <c r="D944" s="13" t="s">
        <v>439</v>
      </c>
    </row>
    <row r="945" ht="14.25" customHeight="1">
      <c r="A945" s="16">
        <v>45406.0</v>
      </c>
      <c r="B945" s="13" t="s">
        <v>345</v>
      </c>
      <c r="C945" s="15">
        <v>50.0</v>
      </c>
      <c r="D945" s="13" t="s">
        <v>345</v>
      </c>
    </row>
    <row r="946" ht="14.25" customHeight="1">
      <c r="A946" s="16">
        <v>45406.0</v>
      </c>
      <c r="B946" s="13" t="s">
        <v>245</v>
      </c>
      <c r="C946" s="15">
        <v>25.0</v>
      </c>
      <c r="D946" s="13" t="s">
        <v>245</v>
      </c>
    </row>
    <row r="947" ht="14.25" customHeight="1">
      <c r="A947" s="16">
        <v>45406.0</v>
      </c>
      <c r="B947" s="13" t="s">
        <v>355</v>
      </c>
      <c r="C947" s="15">
        <v>1000.0</v>
      </c>
      <c r="D947" s="13" t="s">
        <v>355</v>
      </c>
    </row>
    <row r="948" ht="14.25" customHeight="1">
      <c r="A948" s="16">
        <v>45407.0</v>
      </c>
      <c r="B948" s="13" t="s">
        <v>245</v>
      </c>
      <c r="C948" s="15">
        <v>25.0</v>
      </c>
      <c r="D948" s="13" t="s">
        <v>245</v>
      </c>
    </row>
    <row r="949" ht="14.25" customHeight="1">
      <c r="A949" s="16">
        <v>45408.0</v>
      </c>
      <c r="B949" s="13" t="s">
        <v>245</v>
      </c>
      <c r="C949" s="15">
        <v>25.0</v>
      </c>
      <c r="D949" s="13" t="s">
        <v>245</v>
      </c>
    </row>
    <row r="950" ht="14.25" customHeight="1">
      <c r="A950" s="16">
        <v>45409.0</v>
      </c>
      <c r="B950" s="13" t="s">
        <v>245</v>
      </c>
      <c r="C950" s="15">
        <v>25.0</v>
      </c>
      <c r="D950" s="13" t="s">
        <v>245</v>
      </c>
    </row>
    <row r="951" ht="14.25" customHeight="1">
      <c r="A951" s="16">
        <v>45409.0</v>
      </c>
      <c r="B951" s="13" t="s">
        <v>345</v>
      </c>
      <c r="C951" s="15">
        <v>50.0</v>
      </c>
      <c r="D951" s="13" t="s">
        <v>345</v>
      </c>
    </row>
    <row r="952" ht="14.25" customHeight="1">
      <c r="A952" s="16">
        <v>45409.0</v>
      </c>
      <c r="B952" s="13" t="s">
        <v>361</v>
      </c>
      <c r="C952" s="15">
        <v>100.0</v>
      </c>
      <c r="D952" s="13" t="s">
        <v>476</v>
      </c>
    </row>
    <row r="953" ht="14.25" customHeight="1">
      <c r="A953" s="16">
        <v>45409.0</v>
      </c>
      <c r="B953" s="13" t="s">
        <v>347</v>
      </c>
      <c r="C953" s="15">
        <v>50.0</v>
      </c>
      <c r="D953" s="13" t="s">
        <v>531</v>
      </c>
    </row>
    <row r="954" ht="14.25" customHeight="1">
      <c r="A954" s="16">
        <v>45409.0</v>
      </c>
      <c r="B954" s="13" t="s">
        <v>355</v>
      </c>
      <c r="C954" s="15">
        <v>1500.0</v>
      </c>
      <c r="D954" s="13" t="s">
        <v>355</v>
      </c>
    </row>
    <row r="955" ht="14.25" customHeight="1">
      <c r="A955" s="16">
        <v>45410.0</v>
      </c>
      <c r="B955" s="13" t="s">
        <v>347</v>
      </c>
      <c r="C955" s="15">
        <v>100.0</v>
      </c>
      <c r="D955" s="13" t="s">
        <v>464</v>
      </c>
    </row>
    <row r="956" ht="14.25" customHeight="1">
      <c r="A956" s="16">
        <v>45410.0</v>
      </c>
      <c r="B956" s="13" t="s">
        <v>347</v>
      </c>
      <c r="C956" s="15">
        <v>500.0</v>
      </c>
      <c r="D956" s="13" t="s">
        <v>468</v>
      </c>
    </row>
    <row r="957" ht="14.25" customHeight="1">
      <c r="A957" s="16">
        <v>45410.0</v>
      </c>
      <c r="B957" s="13" t="s">
        <v>245</v>
      </c>
      <c r="C957" s="15">
        <v>25.0</v>
      </c>
      <c r="D957" s="13" t="s">
        <v>245</v>
      </c>
    </row>
    <row r="958" ht="14.25" customHeight="1">
      <c r="A958" s="16">
        <v>45411.0</v>
      </c>
      <c r="B958" s="13" t="s">
        <v>245</v>
      </c>
      <c r="C958" s="15">
        <v>25.0</v>
      </c>
      <c r="D958" s="13" t="s">
        <v>245</v>
      </c>
    </row>
    <row r="959" ht="14.25" customHeight="1">
      <c r="A959" s="16">
        <v>45412.0</v>
      </c>
      <c r="B959" s="13" t="s">
        <v>345</v>
      </c>
      <c r="C959" s="15">
        <v>50.0</v>
      </c>
      <c r="D959" s="13" t="s">
        <v>345</v>
      </c>
    </row>
    <row r="960" ht="14.25" customHeight="1">
      <c r="A960" s="16">
        <v>45412.0</v>
      </c>
      <c r="B960" s="13" t="s">
        <v>347</v>
      </c>
      <c r="C960" s="15">
        <v>2250.0</v>
      </c>
      <c r="D960" s="13" t="s">
        <v>440</v>
      </c>
    </row>
    <row r="961" ht="14.25" customHeight="1">
      <c r="A961" s="16">
        <v>45412.0</v>
      </c>
      <c r="B961" s="13" t="s">
        <v>245</v>
      </c>
      <c r="C961" s="15">
        <v>25.0</v>
      </c>
      <c r="D961" s="13" t="s">
        <v>245</v>
      </c>
    </row>
    <row r="962" ht="14.25" customHeight="1">
      <c r="A962" s="16">
        <v>45413.0</v>
      </c>
      <c r="B962" s="13" t="s">
        <v>245</v>
      </c>
      <c r="C962" s="15">
        <v>25.0</v>
      </c>
      <c r="D962" s="13" t="s">
        <v>245</v>
      </c>
    </row>
    <row r="963" ht="14.25" customHeight="1">
      <c r="A963" s="16">
        <v>45413.0</v>
      </c>
      <c r="B963" s="13" t="s">
        <v>352</v>
      </c>
      <c r="C963" s="15">
        <v>210.0</v>
      </c>
      <c r="D963" s="13" t="s">
        <v>493</v>
      </c>
    </row>
    <row r="964" ht="14.25" customHeight="1">
      <c r="A964" s="16">
        <v>45414.0</v>
      </c>
      <c r="B964" s="13" t="s">
        <v>245</v>
      </c>
      <c r="C964" s="15">
        <v>25.0</v>
      </c>
      <c r="D964" s="13" t="s">
        <v>245</v>
      </c>
    </row>
    <row r="965" ht="14.25" customHeight="1">
      <c r="A965" s="16">
        <v>45415.0</v>
      </c>
      <c r="B965" s="13" t="s">
        <v>245</v>
      </c>
      <c r="C965" s="15">
        <v>25.0</v>
      </c>
      <c r="D965" s="13" t="s">
        <v>245</v>
      </c>
    </row>
    <row r="966" ht="14.25" customHeight="1">
      <c r="A966" s="16">
        <v>45416.0</v>
      </c>
      <c r="B966" s="13" t="s">
        <v>345</v>
      </c>
      <c r="C966" s="15">
        <v>30.0</v>
      </c>
      <c r="D966" s="13" t="s">
        <v>345</v>
      </c>
    </row>
    <row r="967" ht="14.25" customHeight="1">
      <c r="A967" s="16">
        <v>45416.0</v>
      </c>
      <c r="B967" s="13" t="s">
        <v>345</v>
      </c>
      <c r="C967" s="15">
        <v>50.0</v>
      </c>
      <c r="D967" s="13" t="s">
        <v>345</v>
      </c>
    </row>
    <row r="968" ht="14.25" customHeight="1">
      <c r="A968" s="16">
        <v>45416.0</v>
      </c>
      <c r="B968" s="13" t="s">
        <v>245</v>
      </c>
      <c r="C968" s="15">
        <v>25.0</v>
      </c>
      <c r="D968" s="13" t="s">
        <v>245</v>
      </c>
    </row>
    <row r="969" ht="14.25" customHeight="1">
      <c r="A969" s="16">
        <v>45416.0</v>
      </c>
      <c r="B969" s="13" t="s">
        <v>347</v>
      </c>
      <c r="C969" s="15">
        <v>940.0</v>
      </c>
      <c r="D969" s="13" t="s">
        <v>439</v>
      </c>
    </row>
    <row r="970" ht="14.25" customHeight="1">
      <c r="A970" s="16">
        <v>45417.0</v>
      </c>
      <c r="B970" s="13" t="s">
        <v>347</v>
      </c>
      <c r="C970" s="15">
        <v>1000.0</v>
      </c>
      <c r="D970" s="13" t="s">
        <v>444</v>
      </c>
    </row>
    <row r="971" ht="14.25" customHeight="1">
      <c r="A971" s="16">
        <v>45417.0</v>
      </c>
      <c r="B971" s="13" t="s">
        <v>245</v>
      </c>
      <c r="C971" s="15">
        <v>25.0</v>
      </c>
      <c r="D971" s="13" t="s">
        <v>245</v>
      </c>
    </row>
    <row r="972" ht="14.25" customHeight="1">
      <c r="A972" s="16">
        <v>45417.0</v>
      </c>
      <c r="B972" s="13" t="s">
        <v>347</v>
      </c>
      <c r="C972" s="15">
        <v>100.0</v>
      </c>
      <c r="D972" s="13" t="s">
        <v>464</v>
      </c>
    </row>
    <row r="973" ht="14.25" customHeight="1">
      <c r="A973" s="16">
        <v>45418.0</v>
      </c>
      <c r="B973" s="13" t="s">
        <v>345</v>
      </c>
      <c r="C973" s="15">
        <v>50.0</v>
      </c>
      <c r="D973" s="13" t="s">
        <v>345</v>
      </c>
    </row>
    <row r="974" ht="14.25" customHeight="1">
      <c r="A974" s="16">
        <v>45418.0</v>
      </c>
      <c r="B974" s="13" t="s">
        <v>347</v>
      </c>
      <c r="C974" s="15">
        <v>880.0</v>
      </c>
      <c r="D974" s="13" t="s">
        <v>532</v>
      </c>
    </row>
    <row r="975" ht="14.25" customHeight="1">
      <c r="A975" s="16">
        <v>45418.0</v>
      </c>
      <c r="B975" s="13" t="s">
        <v>245</v>
      </c>
      <c r="C975" s="15">
        <v>25.0</v>
      </c>
      <c r="D975" s="13" t="s">
        <v>245</v>
      </c>
    </row>
    <row r="976" ht="14.25" customHeight="1">
      <c r="A976" s="16">
        <v>45419.0</v>
      </c>
      <c r="B976" s="13" t="s">
        <v>347</v>
      </c>
      <c r="C976" s="15">
        <v>50.0</v>
      </c>
      <c r="D976" s="13" t="s">
        <v>468</v>
      </c>
    </row>
    <row r="977" ht="14.25" customHeight="1">
      <c r="A977" s="16">
        <v>45419.0</v>
      </c>
      <c r="B977" s="13" t="s">
        <v>348</v>
      </c>
      <c r="C977" s="15">
        <v>25.0</v>
      </c>
      <c r="D977" s="13" t="s">
        <v>533</v>
      </c>
    </row>
    <row r="978" ht="14.25" customHeight="1">
      <c r="A978" s="16">
        <v>45419.0</v>
      </c>
      <c r="B978" s="13" t="s">
        <v>245</v>
      </c>
      <c r="C978" s="15">
        <v>25.0</v>
      </c>
      <c r="D978" s="13" t="s">
        <v>245</v>
      </c>
    </row>
    <row r="979" ht="14.25" customHeight="1">
      <c r="A979" s="16">
        <v>45420.0</v>
      </c>
      <c r="B979" s="13" t="s">
        <v>345</v>
      </c>
      <c r="C979" s="15">
        <v>50.0</v>
      </c>
      <c r="D979" s="13" t="s">
        <v>345</v>
      </c>
    </row>
    <row r="980" ht="14.25" customHeight="1">
      <c r="A980" s="16">
        <v>45420.0</v>
      </c>
      <c r="B980" s="13" t="s">
        <v>347</v>
      </c>
      <c r="C980" s="15">
        <v>50.0</v>
      </c>
      <c r="D980" s="13" t="s">
        <v>532</v>
      </c>
    </row>
    <row r="981" ht="14.25" customHeight="1">
      <c r="A981" s="16">
        <v>45420.0</v>
      </c>
      <c r="B981" s="13" t="s">
        <v>245</v>
      </c>
      <c r="C981" s="15">
        <v>25.0</v>
      </c>
      <c r="D981" s="13" t="s">
        <v>245</v>
      </c>
    </row>
    <row r="982" ht="14.25" customHeight="1">
      <c r="A982" s="16">
        <v>45421.0</v>
      </c>
      <c r="B982" s="13" t="s">
        <v>245</v>
      </c>
      <c r="C982" s="15">
        <v>25.0</v>
      </c>
      <c r="D982" s="13" t="s">
        <v>245</v>
      </c>
    </row>
    <row r="983" ht="14.25" customHeight="1">
      <c r="A983" s="16">
        <v>45422.0</v>
      </c>
      <c r="B983" s="13" t="s">
        <v>347</v>
      </c>
      <c r="C983" s="15">
        <v>2250.0</v>
      </c>
      <c r="D983" s="13" t="s">
        <v>440</v>
      </c>
    </row>
    <row r="984" ht="14.25" customHeight="1">
      <c r="A984" s="16">
        <v>45422.0</v>
      </c>
      <c r="B984" s="13" t="s">
        <v>347</v>
      </c>
      <c r="C984" s="15">
        <v>20.0</v>
      </c>
      <c r="D984" s="13" t="s">
        <v>468</v>
      </c>
    </row>
    <row r="985" ht="14.25" customHeight="1">
      <c r="A985" s="16">
        <v>45422.0</v>
      </c>
      <c r="B985" s="13" t="s">
        <v>347</v>
      </c>
      <c r="C985" s="15">
        <v>1000.0</v>
      </c>
      <c r="D985" s="13" t="s">
        <v>502</v>
      </c>
    </row>
    <row r="986" ht="14.25" customHeight="1">
      <c r="A986" s="16">
        <v>45422.0</v>
      </c>
      <c r="B986" s="13" t="s">
        <v>245</v>
      </c>
      <c r="C986" s="15">
        <v>25.0</v>
      </c>
      <c r="D986" s="13" t="s">
        <v>245</v>
      </c>
    </row>
    <row r="987" ht="14.25" customHeight="1">
      <c r="A987" s="16">
        <v>45423.0</v>
      </c>
      <c r="B987" s="13" t="s">
        <v>347</v>
      </c>
      <c r="C987" s="15">
        <v>1400.0</v>
      </c>
      <c r="D987" s="13" t="s">
        <v>473</v>
      </c>
    </row>
    <row r="988" ht="14.25" customHeight="1">
      <c r="A988" s="16">
        <v>45423.0</v>
      </c>
      <c r="B988" s="13" t="s">
        <v>245</v>
      </c>
      <c r="C988" s="15">
        <v>25.0</v>
      </c>
      <c r="D988" s="13" t="s">
        <v>245</v>
      </c>
    </row>
    <row r="989" ht="14.25" customHeight="1">
      <c r="A989" s="16">
        <v>45424.0</v>
      </c>
      <c r="B989" s="13" t="s">
        <v>345</v>
      </c>
      <c r="C989" s="15">
        <v>50.0</v>
      </c>
      <c r="D989" s="13" t="s">
        <v>345</v>
      </c>
    </row>
    <row r="990" ht="14.25" customHeight="1">
      <c r="A990" s="16">
        <v>45424.0</v>
      </c>
      <c r="B990" s="13" t="s">
        <v>245</v>
      </c>
      <c r="C990" s="15">
        <v>25.0</v>
      </c>
      <c r="D990" s="13" t="s">
        <v>245</v>
      </c>
    </row>
    <row r="991" ht="14.25" customHeight="1">
      <c r="A991" s="16">
        <v>45424.0</v>
      </c>
      <c r="B991" s="13" t="s">
        <v>347</v>
      </c>
      <c r="C991" s="15">
        <v>500.0</v>
      </c>
      <c r="D991" s="13" t="s">
        <v>502</v>
      </c>
    </row>
    <row r="992" ht="14.25" customHeight="1">
      <c r="A992" s="16">
        <v>45425.0</v>
      </c>
      <c r="B992" s="13" t="s">
        <v>352</v>
      </c>
      <c r="C992" s="15">
        <v>50.0</v>
      </c>
      <c r="D992" s="13" t="s">
        <v>534</v>
      </c>
    </row>
    <row r="993" ht="14.25" customHeight="1">
      <c r="A993" s="16">
        <v>45425.0</v>
      </c>
      <c r="B993" s="13" t="s">
        <v>245</v>
      </c>
      <c r="C993" s="15">
        <v>25.0</v>
      </c>
      <c r="D993" s="13" t="s">
        <v>245</v>
      </c>
    </row>
    <row r="994" ht="14.25" customHeight="1">
      <c r="A994" s="16">
        <v>45425.0</v>
      </c>
      <c r="B994" s="13" t="s">
        <v>347</v>
      </c>
      <c r="C994" s="15">
        <v>800.0</v>
      </c>
      <c r="D994" s="13" t="s">
        <v>464</v>
      </c>
    </row>
    <row r="995" ht="14.25" customHeight="1">
      <c r="A995" s="16">
        <v>45425.0</v>
      </c>
      <c r="B995" s="13" t="s">
        <v>362</v>
      </c>
      <c r="C995" s="15">
        <v>350.0</v>
      </c>
      <c r="D995" s="13" t="s">
        <v>509</v>
      </c>
    </row>
    <row r="996" ht="14.25" customHeight="1">
      <c r="A996" s="16">
        <v>45425.0</v>
      </c>
      <c r="B996" s="13" t="s">
        <v>346</v>
      </c>
      <c r="C996" s="15">
        <v>32.0</v>
      </c>
      <c r="D996" s="13" t="s">
        <v>346</v>
      </c>
    </row>
    <row r="997" ht="14.25" customHeight="1">
      <c r="A997" s="16">
        <v>45426.0</v>
      </c>
      <c r="B997" s="13" t="s">
        <v>345</v>
      </c>
      <c r="C997" s="15">
        <v>30.0</v>
      </c>
      <c r="D997" s="13" t="s">
        <v>345</v>
      </c>
    </row>
    <row r="998" ht="14.25" customHeight="1">
      <c r="A998" s="16">
        <v>45426.0</v>
      </c>
      <c r="B998" s="13" t="s">
        <v>245</v>
      </c>
      <c r="C998" s="15">
        <v>25.0</v>
      </c>
      <c r="D998" s="13" t="s">
        <v>245</v>
      </c>
    </row>
    <row r="999" ht="14.25" customHeight="1">
      <c r="A999" s="16">
        <v>45426.0</v>
      </c>
      <c r="B999" s="13" t="s">
        <v>347</v>
      </c>
      <c r="C999" s="15">
        <v>800.0</v>
      </c>
      <c r="D999" s="13" t="s">
        <v>464</v>
      </c>
    </row>
    <row r="1000" ht="14.25" customHeight="1">
      <c r="A1000" s="16">
        <v>45427.0</v>
      </c>
      <c r="B1000" s="13" t="s">
        <v>345</v>
      </c>
      <c r="C1000" s="15">
        <v>50.0</v>
      </c>
      <c r="D1000" s="13" t="s">
        <v>345</v>
      </c>
    </row>
    <row r="1001" ht="14.25" customHeight="1">
      <c r="A1001" s="16">
        <v>45427.0</v>
      </c>
      <c r="B1001" s="13" t="s">
        <v>245</v>
      </c>
      <c r="C1001" s="15">
        <v>25.0</v>
      </c>
      <c r="D1001" s="13" t="s">
        <v>245</v>
      </c>
    </row>
    <row r="1002" ht="14.25" customHeight="1">
      <c r="A1002" s="16">
        <v>45427.0</v>
      </c>
      <c r="B1002" s="13" t="s">
        <v>347</v>
      </c>
      <c r="C1002" s="15">
        <v>855.0</v>
      </c>
      <c r="D1002" s="13" t="s">
        <v>468</v>
      </c>
    </row>
    <row r="1003" ht="14.25" customHeight="1">
      <c r="A1003" s="16">
        <v>45428.0</v>
      </c>
      <c r="B1003" s="13" t="s">
        <v>345</v>
      </c>
      <c r="C1003" s="15">
        <v>30.0</v>
      </c>
      <c r="D1003" s="13" t="s">
        <v>345</v>
      </c>
    </row>
    <row r="1004" ht="14.25" customHeight="1">
      <c r="A1004" s="16">
        <v>45428.0</v>
      </c>
      <c r="B1004" s="13" t="s">
        <v>245</v>
      </c>
      <c r="C1004" s="15">
        <v>25.0</v>
      </c>
      <c r="D1004" s="13" t="s">
        <v>245</v>
      </c>
    </row>
    <row r="1005" ht="14.25" customHeight="1">
      <c r="A1005" s="16">
        <v>45429.0</v>
      </c>
      <c r="B1005" s="13" t="s">
        <v>347</v>
      </c>
      <c r="C1005" s="15">
        <v>100.0</v>
      </c>
      <c r="D1005" s="13" t="s">
        <v>439</v>
      </c>
    </row>
    <row r="1006" ht="14.25" customHeight="1">
      <c r="A1006" s="16">
        <v>45429.0</v>
      </c>
      <c r="B1006" s="13" t="s">
        <v>245</v>
      </c>
      <c r="C1006" s="15">
        <v>25.0</v>
      </c>
      <c r="D1006" s="13" t="s">
        <v>245</v>
      </c>
    </row>
    <row r="1007" ht="14.25" customHeight="1">
      <c r="A1007" s="16">
        <v>45430.0</v>
      </c>
      <c r="B1007" s="13" t="s">
        <v>346</v>
      </c>
      <c r="C1007" s="15">
        <v>15.0</v>
      </c>
      <c r="D1007" s="13" t="s">
        <v>475</v>
      </c>
    </row>
    <row r="1008" ht="14.25" customHeight="1">
      <c r="A1008" s="16">
        <v>45430.0</v>
      </c>
      <c r="B1008" s="13" t="s">
        <v>245</v>
      </c>
      <c r="C1008" s="15">
        <v>25.0</v>
      </c>
      <c r="D1008" s="13" t="s">
        <v>245</v>
      </c>
    </row>
    <row r="1009" ht="14.25" customHeight="1">
      <c r="A1009" s="16">
        <v>45431.0</v>
      </c>
      <c r="B1009" s="13" t="s">
        <v>345</v>
      </c>
      <c r="C1009" s="15">
        <v>60.0</v>
      </c>
      <c r="D1009" s="13" t="s">
        <v>345</v>
      </c>
    </row>
    <row r="1010" ht="14.25" customHeight="1">
      <c r="A1010" s="16">
        <v>45431.0</v>
      </c>
      <c r="B1010" s="13" t="s">
        <v>347</v>
      </c>
      <c r="C1010" s="15">
        <v>1000.0</v>
      </c>
      <c r="D1010" s="13" t="s">
        <v>444</v>
      </c>
    </row>
    <row r="1011" ht="14.25" customHeight="1">
      <c r="A1011" s="16">
        <v>45431.0</v>
      </c>
      <c r="B1011" s="13" t="s">
        <v>245</v>
      </c>
      <c r="C1011" s="15">
        <v>25.0</v>
      </c>
      <c r="D1011" s="13" t="s">
        <v>245</v>
      </c>
    </row>
    <row r="1012" ht="14.25" customHeight="1">
      <c r="A1012" s="16">
        <v>45432.0</v>
      </c>
      <c r="B1012" s="13" t="s">
        <v>348</v>
      </c>
      <c r="C1012" s="15">
        <v>20.0</v>
      </c>
      <c r="D1012" s="13" t="s">
        <v>533</v>
      </c>
    </row>
    <row r="1013" ht="14.25" customHeight="1">
      <c r="A1013" s="16">
        <v>45432.0</v>
      </c>
      <c r="B1013" s="13" t="s">
        <v>245</v>
      </c>
      <c r="C1013" s="15">
        <v>25.0</v>
      </c>
      <c r="D1013" s="13" t="s">
        <v>245</v>
      </c>
    </row>
    <row r="1014" ht="14.25" customHeight="1">
      <c r="A1014" s="16">
        <v>45432.0</v>
      </c>
      <c r="B1014" s="13" t="s">
        <v>347</v>
      </c>
      <c r="C1014" s="15">
        <v>2250.0</v>
      </c>
      <c r="D1014" s="13" t="s">
        <v>440</v>
      </c>
    </row>
    <row r="1015" ht="14.25" customHeight="1">
      <c r="A1015" s="16">
        <v>45433.0</v>
      </c>
      <c r="B1015" s="13" t="s">
        <v>347</v>
      </c>
      <c r="C1015" s="15">
        <v>100.0</v>
      </c>
      <c r="D1015" s="13" t="s">
        <v>464</v>
      </c>
    </row>
    <row r="1016" ht="14.25" customHeight="1">
      <c r="A1016" s="16">
        <v>45433.0</v>
      </c>
      <c r="B1016" s="13" t="s">
        <v>363</v>
      </c>
      <c r="C1016" s="15">
        <v>95.0</v>
      </c>
      <c r="D1016" s="13" t="s">
        <v>485</v>
      </c>
    </row>
    <row r="1017" ht="14.25" customHeight="1">
      <c r="A1017" s="16">
        <v>45433.0</v>
      </c>
      <c r="B1017" s="13" t="s">
        <v>245</v>
      </c>
      <c r="C1017" s="15">
        <v>25.0</v>
      </c>
      <c r="D1017" s="13" t="s">
        <v>245</v>
      </c>
    </row>
    <row r="1018" ht="14.25" customHeight="1">
      <c r="A1018" s="16">
        <v>45434.0</v>
      </c>
      <c r="B1018" s="13" t="s">
        <v>345</v>
      </c>
      <c r="C1018" s="15">
        <v>100.0</v>
      </c>
      <c r="D1018" s="13" t="s">
        <v>345</v>
      </c>
    </row>
    <row r="1019" ht="14.25" customHeight="1">
      <c r="A1019" s="16">
        <v>45434.0</v>
      </c>
      <c r="B1019" s="13" t="s">
        <v>245</v>
      </c>
      <c r="C1019" s="15">
        <v>25.0</v>
      </c>
      <c r="D1019" s="13" t="s">
        <v>245</v>
      </c>
    </row>
    <row r="1020" ht="14.25" customHeight="1">
      <c r="A1020" s="16">
        <v>45434.0</v>
      </c>
      <c r="B1020" s="13" t="s">
        <v>345</v>
      </c>
      <c r="C1020" s="15">
        <v>100.0</v>
      </c>
      <c r="D1020" s="13" t="s">
        <v>345</v>
      </c>
    </row>
    <row r="1021" ht="14.25" customHeight="1">
      <c r="A1021" s="16">
        <v>45434.0</v>
      </c>
      <c r="B1021" s="13" t="s">
        <v>355</v>
      </c>
      <c r="C1021" s="15">
        <v>500.0</v>
      </c>
      <c r="D1021" s="13" t="s">
        <v>355</v>
      </c>
    </row>
    <row r="1022" ht="14.25" customHeight="1">
      <c r="A1022" s="16">
        <v>45435.0</v>
      </c>
      <c r="B1022" s="13" t="s">
        <v>245</v>
      </c>
      <c r="C1022" s="15">
        <v>25.0</v>
      </c>
      <c r="D1022" s="13" t="s">
        <v>245</v>
      </c>
    </row>
    <row r="1023" ht="14.25" customHeight="1">
      <c r="A1023" s="16">
        <v>45436.0</v>
      </c>
      <c r="B1023" s="13" t="s">
        <v>355</v>
      </c>
      <c r="C1023" s="15">
        <v>500.0</v>
      </c>
      <c r="D1023" s="13" t="s">
        <v>355</v>
      </c>
    </row>
    <row r="1024" ht="14.25" customHeight="1">
      <c r="A1024" s="16">
        <v>45436.0</v>
      </c>
      <c r="B1024" s="13" t="s">
        <v>245</v>
      </c>
      <c r="C1024" s="15">
        <v>25.0</v>
      </c>
      <c r="D1024" s="13" t="s">
        <v>245</v>
      </c>
    </row>
    <row r="1025" ht="14.25" customHeight="1">
      <c r="A1025" s="16">
        <v>45436.0</v>
      </c>
      <c r="B1025" s="13" t="s">
        <v>347</v>
      </c>
      <c r="C1025" s="15">
        <v>100.0</v>
      </c>
      <c r="D1025" s="13" t="s">
        <v>439</v>
      </c>
    </row>
    <row r="1026" ht="14.25" customHeight="1">
      <c r="A1026" s="16">
        <v>45437.0</v>
      </c>
      <c r="B1026" s="13" t="s">
        <v>345</v>
      </c>
      <c r="C1026" s="15">
        <v>100.0</v>
      </c>
      <c r="D1026" s="13" t="s">
        <v>345</v>
      </c>
    </row>
    <row r="1027" ht="14.25" customHeight="1">
      <c r="A1027" s="16">
        <v>45437.0</v>
      </c>
      <c r="B1027" s="13" t="s">
        <v>348</v>
      </c>
      <c r="C1027" s="15">
        <v>25.0</v>
      </c>
      <c r="D1027" s="13" t="s">
        <v>489</v>
      </c>
    </row>
    <row r="1028" ht="14.25" customHeight="1">
      <c r="A1028" s="16">
        <v>45437.0</v>
      </c>
      <c r="B1028" s="13" t="s">
        <v>245</v>
      </c>
      <c r="C1028" s="15">
        <v>25.0</v>
      </c>
      <c r="D1028" s="13" t="s">
        <v>245</v>
      </c>
    </row>
    <row r="1029" ht="14.25" customHeight="1">
      <c r="A1029" s="16">
        <v>45438.0</v>
      </c>
      <c r="B1029" s="13" t="s">
        <v>347</v>
      </c>
      <c r="C1029" s="15">
        <v>300.0</v>
      </c>
      <c r="D1029" s="13" t="s">
        <v>464</v>
      </c>
    </row>
    <row r="1030" ht="14.25" customHeight="1">
      <c r="A1030" s="16">
        <v>45438.0</v>
      </c>
      <c r="B1030" s="13" t="s">
        <v>347</v>
      </c>
      <c r="C1030" s="15">
        <v>50.0</v>
      </c>
      <c r="D1030" s="13" t="s">
        <v>532</v>
      </c>
    </row>
    <row r="1031" ht="14.25" customHeight="1">
      <c r="A1031" s="16">
        <v>45438.0</v>
      </c>
      <c r="B1031" s="13" t="s">
        <v>245</v>
      </c>
      <c r="C1031" s="15">
        <v>25.0</v>
      </c>
      <c r="D1031" s="13" t="s">
        <v>245</v>
      </c>
    </row>
    <row r="1032" ht="14.25" customHeight="1">
      <c r="A1032" s="16">
        <v>45438.0</v>
      </c>
      <c r="B1032" s="13" t="s">
        <v>355</v>
      </c>
      <c r="C1032" s="15">
        <v>1000.0</v>
      </c>
      <c r="D1032" s="13" t="s">
        <v>355</v>
      </c>
    </row>
    <row r="1033" ht="14.25" customHeight="1">
      <c r="A1033" s="16">
        <v>45439.0</v>
      </c>
      <c r="B1033" s="13" t="s">
        <v>347</v>
      </c>
      <c r="C1033" s="15">
        <v>82.0</v>
      </c>
      <c r="D1033" s="13" t="s">
        <v>371</v>
      </c>
    </row>
    <row r="1034" ht="14.25" customHeight="1">
      <c r="A1034" s="16">
        <v>45439.0</v>
      </c>
      <c r="B1034" s="13" t="s">
        <v>245</v>
      </c>
      <c r="C1034" s="15">
        <v>25.0</v>
      </c>
      <c r="D1034" s="13" t="s">
        <v>245</v>
      </c>
    </row>
    <row r="1035" ht="14.25" customHeight="1">
      <c r="A1035" s="16">
        <v>45440.0</v>
      </c>
      <c r="B1035" s="13" t="s">
        <v>355</v>
      </c>
      <c r="C1035" s="15">
        <v>1000.0</v>
      </c>
      <c r="D1035" s="13" t="s">
        <v>355</v>
      </c>
    </row>
    <row r="1036" ht="14.25" customHeight="1">
      <c r="A1036" s="16">
        <v>45440.0</v>
      </c>
      <c r="B1036" s="13" t="s">
        <v>347</v>
      </c>
      <c r="C1036" s="15">
        <v>700.0</v>
      </c>
      <c r="D1036" s="13" t="s">
        <v>535</v>
      </c>
    </row>
    <row r="1037" ht="14.25" customHeight="1">
      <c r="A1037" s="16">
        <v>45440.0</v>
      </c>
      <c r="B1037" s="13" t="s">
        <v>346</v>
      </c>
      <c r="C1037" s="15">
        <v>32.0</v>
      </c>
      <c r="D1037" s="13" t="s">
        <v>346</v>
      </c>
    </row>
    <row r="1038" ht="14.25" customHeight="1">
      <c r="A1038" s="16">
        <v>45441.0</v>
      </c>
      <c r="B1038" s="13" t="s">
        <v>345</v>
      </c>
      <c r="C1038" s="15">
        <v>50.0</v>
      </c>
      <c r="D1038" s="13" t="s">
        <v>345</v>
      </c>
    </row>
    <row r="1039" ht="14.25" customHeight="1">
      <c r="A1039" s="16">
        <v>45441.0</v>
      </c>
      <c r="B1039" s="13" t="s">
        <v>245</v>
      </c>
      <c r="C1039" s="15">
        <v>25.0</v>
      </c>
      <c r="D1039" s="13" t="s">
        <v>245</v>
      </c>
    </row>
    <row r="1040" ht="14.25" customHeight="1">
      <c r="A1040" s="16">
        <v>45442.0</v>
      </c>
      <c r="B1040" s="13" t="s">
        <v>245</v>
      </c>
      <c r="C1040" s="15">
        <v>25.0</v>
      </c>
      <c r="D1040" s="13" t="s">
        <v>245</v>
      </c>
    </row>
    <row r="1041" ht="14.25" customHeight="1">
      <c r="A1041" s="16">
        <v>45442.0</v>
      </c>
      <c r="B1041" s="13" t="s">
        <v>355</v>
      </c>
      <c r="C1041" s="15">
        <v>500.0</v>
      </c>
      <c r="D1041" s="13" t="s">
        <v>355</v>
      </c>
    </row>
    <row r="1042" ht="14.25" customHeight="1">
      <c r="A1042" s="16">
        <v>45442.0</v>
      </c>
      <c r="B1042" s="13" t="s">
        <v>347</v>
      </c>
      <c r="C1042" s="15">
        <v>500.0</v>
      </c>
      <c r="D1042" s="13" t="s">
        <v>536</v>
      </c>
    </row>
    <row r="1043" ht="14.25" customHeight="1">
      <c r="A1043" s="16">
        <v>45443.0</v>
      </c>
      <c r="B1043" s="13" t="s">
        <v>245</v>
      </c>
      <c r="C1043" s="15">
        <v>25.0</v>
      </c>
      <c r="D1043" s="13" t="s">
        <v>245</v>
      </c>
    </row>
    <row r="1044" ht="14.25" customHeight="1">
      <c r="A1044" s="16">
        <v>45444.0</v>
      </c>
      <c r="B1044" s="13" t="s">
        <v>345</v>
      </c>
      <c r="C1044" s="15">
        <v>50.0</v>
      </c>
      <c r="D1044" s="13" t="s">
        <v>345</v>
      </c>
    </row>
    <row r="1045" ht="14.25" customHeight="1">
      <c r="A1045" s="16">
        <v>45444.0</v>
      </c>
      <c r="B1045" s="13" t="s">
        <v>245</v>
      </c>
      <c r="C1045" s="15">
        <v>25.0</v>
      </c>
      <c r="D1045" s="13" t="s">
        <v>245</v>
      </c>
    </row>
    <row r="1046" ht="14.25" customHeight="1">
      <c r="A1046" s="16">
        <v>45445.0</v>
      </c>
      <c r="B1046" s="13" t="s">
        <v>245</v>
      </c>
      <c r="C1046" s="15">
        <v>25.0</v>
      </c>
      <c r="D1046" s="13" t="s">
        <v>245</v>
      </c>
    </row>
    <row r="1047" ht="14.25" customHeight="1">
      <c r="A1047" s="16">
        <v>45446.0</v>
      </c>
      <c r="B1047" s="13" t="s">
        <v>347</v>
      </c>
      <c r="C1047" s="15">
        <v>200.0</v>
      </c>
      <c r="D1047" s="13" t="s">
        <v>439</v>
      </c>
    </row>
    <row r="1048" ht="14.25" customHeight="1">
      <c r="A1048" s="16">
        <v>45446.0</v>
      </c>
      <c r="B1048" s="13" t="s">
        <v>348</v>
      </c>
      <c r="C1048" s="15">
        <v>12.0</v>
      </c>
      <c r="D1048" s="13" t="s">
        <v>513</v>
      </c>
    </row>
    <row r="1049" ht="14.25" customHeight="1">
      <c r="A1049" s="16">
        <v>45446.0</v>
      </c>
      <c r="B1049" s="13" t="s">
        <v>355</v>
      </c>
      <c r="C1049" s="15">
        <v>500.0</v>
      </c>
      <c r="D1049" s="13" t="s">
        <v>355</v>
      </c>
    </row>
    <row r="1050" ht="14.25" customHeight="1">
      <c r="A1050" s="16">
        <v>45446.0</v>
      </c>
      <c r="B1050" s="13" t="s">
        <v>245</v>
      </c>
      <c r="C1050" s="15">
        <v>25.0</v>
      </c>
      <c r="D1050" s="13" t="s">
        <v>245</v>
      </c>
    </row>
    <row r="1051" ht="14.25" customHeight="1">
      <c r="A1051" s="16">
        <v>45447.0</v>
      </c>
      <c r="B1051" s="13" t="s">
        <v>245</v>
      </c>
      <c r="C1051" s="15">
        <v>25.0</v>
      </c>
      <c r="D1051" s="13" t="s">
        <v>245</v>
      </c>
    </row>
    <row r="1052" ht="14.25" customHeight="1">
      <c r="A1052" s="16">
        <v>45448.0</v>
      </c>
      <c r="B1052" s="13" t="s">
        <v>347</v>
      </c>
      <c r="C1052" s="15">
        <v>600.0</v>
      </c>
      <c r="D1052" s="13" t="s">
        <v>439</v>
      </c>
    </row>
    <row r="1053" ht="14.25" customHeight="1">
      <c r="A1053" s="16">
        <v>45448.0</v>
      </c>
      <c r="B1053" s="13" t="s">
        <v>245</v>
      </c>
      <c r="C1053" s="15">
        <v>25.0</v>
      </c>
      <c r="D1053" s="13" t="s">
        <v>245</v>
      </c>
    </row>
    <row r="1054" ht="14.25" customHeight="1">
      <c r="A1054" s="16">
        <v>45449.0</v>
      </c>
      <c r="B1054" s="13" t="s">
        <v>245</v>
      </c>
      <c r="C1054" s="15">
        <v>25.0</v>
      </c>
      <c r="D1054" s="13" t="s">
        <v>245</v>
      </c>
    </row>
    <row r="1055" ht="14.25" customHeight="1">
      <c r="A1055" s="16">
        <v>45450.0</v>
      </c>
      <c r="B1055" s="13" t="s">
        <v>245</v>
      </c>
      <c r="C1055" s="15">
        <v>25.0</v>
      </c>
      <c r="D1055" s="13" t="s">
        <v>245</v>
      </c>
    </row>
    <row r="1056" ht="14.25" customHeight="1">
      <c r="A1056" s="16">
        <v>45450.0</v>
      </c>
      <c r="B1056" s="13" t="s">
        <v>347</v>
      </c>
      <c r="C1056" s="15">
        <v>1300.0</v>
      </c>
      <c r="D1056" s="13" t="s">
        <v>532</v>
      </c>
    </row>
    <row r="1057" ht="14.25" customHeight="1">
      <c r="A1057" s="16">
        <v>45451.0</v>
      </c>
      <c r="B1057" s="13" t="s">
        <v>348</v>
      </c>
      <c r="C1057" s="15">
        <v>135.0</v>
      </c>
      <c r="D1057" s="13" t="s">
        <v>484</v>
      </c>
    </row>
    <row r="1058" ht="14.25" customHeight="1">
      <c r="A1058" s="16">
        <v>45451.0</v>
      </c>
      <c r="B1058" s="13" t="s">
        <v>245</v>
      </c>
      <c r="C1058" s="15">
        <v>25.0</v>
      </c>
      <c r="D1058" s="13" t="s">
        <v>245</v>
      </c>
    </row>
    <row r="1059" ht="14.25" customHeight="1">
      <c r="A1059" s="16">
        <v>45451.0</v>
      </c>
      <c r="B1059" s="13" t="s">
        <v>355</v>
      </c>
      <c r="C1059" s="15">
        <v>500.0</v>
      </c>
      <c r="D1059" s="13" t="s">
        <v>355</v>
      </c>
    </row>
    <row r="1060" ht="14.25" customHeight="1">
      <c r="A1060" s="16">
        <v>45452.0</v>
      </c>
      <c r="B1060" s="13" t="s">
        <v>345</v>
      </c>
      <c r="C1060" s="15">
        <v>100.0</v>
      </c>
      <c r="D1060" s="13" t="s">
        <v>345</v>
      </c>
    </row>
    <row r="1061" ht="14.25" customHeight="1">
      <c r="A1061" s="16">
        <v>45452.0</v>
      </c>
      <c r="B1061" s="13" t="s">
        <v>348</v>
      </c>
      <c r="C1061" s="15">
        <v>100.0</v>
      </c>
      <c r="D1061" s="13" t="s">
        <v>484</v>
      </c>
    </row>
    <row r="1062" ht="14.25" customHeight="1">
      <c r="A1062" s="16">
        <v>45452.0</v>
      </c>
      <c r="B1062" s="13" t="s">
        <v>348</v>
      </c>
      <c r="C1062" s="15">
        <v>110.0</v>
      </c>
      <c r="D1062" s="13" t="s">
        <v>537</v>
      </c>
    </row>
    <row r="1063" ht="14.25" customHeight="1">
      <c r="A1063" s="16">
        <v>45452.0</v>
      </c>
      <c r="B1063" s="13" t="s">
        <v>245</v>
      </c>
      <c r="C1063" s="15">
        <v>25.0</v>
      </c>
      <c r="D1063" s="13" t="s">
        <v>245</v>
      </c>
    </row>
    <row r="1064" ht="14.25" customHeight="1">
      <c r="A1064" s="16">
        <v>45453.0</v>
      </c>
      <c r="B1064" s="13" t="s">
        <v>355</v>
      </c>
      <c r="C1064" s="15">
        <v>500.0</v>
      </c>
      <c r="D1064" s="13" t="s">
        <v>355</v>
      </c>
    </row>
    <row r="1065" ht="14.25" customHeight="1">
      <c r="A1065" s="16">
        <v>45453.0</v>
      </c>
      <c r="B1065" s="13" t="s">
        <v>355</v>
      </c>
      <c r="C1065" s="15">
        <v>500.0</v>
      </c>
      <c r="D1065" s="13" t="s">
        <v>355</v>
      </c>
    </row>
    <row r="1066" ht="14.25" customHeight="1">
      <c r="A1066" s="16">
        <v>45453.0</v>
      </c>
      <c r="B1066" s="13" t="s">
        <v>245</v>
      </c>
      <c r="C1066" s="15">
        <v>25.0</v>
      </c>
      <c r="D1066" s="13" t="s">
        <v>245</v>
      </c>
    </row>
    <row r="1067" ht="14.25" customHeight="1">
      <c r="A1067" s="16">
        <v>45454.0</v>
      </c>
      <c r="B1067" s="13" t="s">
        <v>352</v>
      </c>
      <c r="C1067" s="15">
        <v>145.0</v>
      </c>
      <c r="D1067" s="13" t="s">
        <v>538</v>
      </c>
    </row>
    <row r="1068" ht="14.25" customHeight="1">
      <c r="A1068" s="16">
        <v>45454.0</v>
      </c>
      <c r="B1068" s="13" t="s">
        <v>348</v>
      </c>
      <c r="C1068" s="15">
        <v>105.0</v>
      </c>
      <c r="D1068" s="13" t="s">
        <v>539</v>
      </c>
    </row>
    <row r="1069" ht="14.25" customHeight="1">
      <c r="A1069" s="16">
        <v>45454.0</v>
      </c>
      <c r="B1069" s="13" t="s">
        <v>355</v>
      </c>
      <c r="C1069" s="15">
        <v>500.0</v>
      </c>
      <c r="D1069" s="13" t="s">
        <v>355</v>
      </c>
    </row>
    <row r="1070" ht="14.25" customHeight="1">
      <c r="A1070" s="16">
        <v>45454.0</v>
      </c>
      <c r="B1070" s="13" t="s">
        <v>245</v>
      </c>
      <c r="C1070" s="15">
        <v>25.0</v>
      </c>
      <c r="D1070" s="13" t="s">
        <v>245</v>
      </c>
    </row>
    <row r="1071" ht="14.25" customHeight="1">
      <c r="A1071" s="16">
        <v>45455.0</v>
      </c>
      <c r="B1071" s="13" t="s">
        <v>245</v>
      </c>
      <c r="C1071" s="15">
        <v>25.0</v>
      </c>
      <c r="D1071" s="13" t="s">
        <v>245</v>
      </c>
    </row>
    <row r="1072" ht="14.25" customHeight="1">
      <c r="A1072" s="16">
        <v>45456.0</v>
      </c>
      <c r="B1072" s="13" t="s">
        <v>345</v>
      </c>
      <c r="C1072" s="15">
        <v>50.0</v>
      </c>
      <c r="D1072" s="13" t="s">
        <v>345</v>
      </c>
    </row>
    <row r="1073" ht="14.25" customHeight="1">
      <c r="A1073" s="16">
        <v>45456.0</v>
      </c>
      <c r="B1073" s="13" t="s">
        <v>347</v>
      </c>
      <c r="C1073" s="15">
        <v>1800.0</v>
      </c>
      <c r="D1073" s="13" t="s">
        <v>488</v>
      </c>
    </row>
    <row r="1074" ht="14.25" customHeight="1">
      <c r="A1074" s="16">
        <v>45456.0</v>
      </c>
      <c r="B1074" s="13" t="s">
        <v>245</v>
      </c>
      <c r="C1074" s="15">
        <v>25.0</v>
      </c>
      <c r="D1074" s="13" t="s">
        <v>245</v>
      </c>
    </row>
    <row r="1075" ht="14.25" customHeight="1">
      <c r="A1075" s="16">
        <v>45457.0</v>
      </c>
      <c r="B1075" s="13" t="s">
        <v>352</v>
      </c>
      <c r="C1075" s="15">
        <v>500.0</v>
      </c>
      <c r="D1075" s="13" t="s">
        <v>540</v>
      </c>
    </row>
    <row r="1076" ht="14.25" customHeight="1">
      <c r="A1076" s="16">
        <v>45457.0</v>
      </c>
      <c r="B1076" s="13" t="s">
        <v>362</v>
      </c>
      <c r="C1076" s="15">
        <v>350.0</v>
      </c>
      <c r="D1076" s="13" t="s">
        <v>509</v>
      </c>
    </row>
    <row r="1077" ht="14.25" customHeight="1">
      <c r="A1077" s="16">
        <v>45457.0</v>
      </c>
      <c r="B1077" s="13" t="s">
        <v>245</v>
      </c>
      <c r="C1077" s="15">
        <v>25.0</v>
      </c>
      <c r="D1077" s="13" t="s">
        <v>245</v>
      </c>
    </row>
    <row r="1078" ht="14.25" customHeight="1">
      <c r="A1078" s="16">
        <v>45458.0</v>
      </c>
      <c r="B1078" s="13" t="s">
        <v>245</v>
      </c>
      <c r="C1078" s="15">
        <v>25.0</v>
      </c>
      <c r="D1078" s="13" t="s">
        <v>203</v>
      </c>
    </row>
    <row r="1079" ht="14.25" customHeight="1">
      <c r="A1079" s="16">
        <v>45458.0</v>
      </c>
      <c r="B1079" s="13" t="s">
        <v>352</v>
      </c>
      <c r="C1079" s="15">
        <v>800.0</v>
      </c>
      <c r="D1079" s="13" t="s">
        <v>541</v>
      </c>
    </row>
    <row r="1080" ht="14.25" customHeight="1">
      <c r="A1080" s="16">
        <v>45458.0</v>
      </c>
      <c r="B1080" s="13" t="s">
        <v>355</v>
      </c>
      <c r="C1080" s="15">
        <v>1500.0</v>
      </c>
      <c r="D1080" s="13" t="s">
        <v>355</v>
      </c>
    </row>
    <row r="1081" ht="14.25" customHeight="1">
      <c r="A1081" s="16">
        <v>45459.0</v>
      </c>
      <c r="B1081" s="13" t="s">
        <v>346</v>
      </c>
      <c r="C1081" s="15">
        <v>126.0</v>
      </c>
      <c r="D1081" s="13" t="s">
        <v>346</v>
      </c>
    </row>
    <row r="1082" ht="14.25" customHeight="1">
      <c r="A1082" s="16">
        <v>45459.0</v>
      </c>
      <c r="B1082" s="13" t="s">
        <v>245</v>
      </c>
      <c r="C1082" s="15">
        <v>25.0</v>
      </c>
      <c r="D1082" s="13" t="s">
        <v>245</v>
      </c>
    </row>
    <row r="1083" ht="14.25" customHeight="1">
      <c r="A1083" s="16">
        <v>45459.0</v>
      </c>
      <c r="B1083" s="13" t="s">
        <v>352</v>
      </c>
      <c r="C1083" s="15">
        <v>100.0</v>
      </c>
      <c r="D1083" s="13" t="s">
        <v>527</v>
      </c>
    </row>
    <row r="1084" ht="14.25" customHeight="1">
      <c r="A1084" s="16">
        <v>45459.0</v>
      </c>
      <c r="B1084" s="13" t="s">
        <v>352</v>
      </c>
      <c r="C1084" s="15">
        <v>500.0</v>
      </c>
      <c r="D1084" s="13" t="s">
        <v>504</v>
      </c>
    </row>
    <row r="1085" ht="14.25" customHeight="1">
      <c r="A1085" s="16">
        <v>45460.0</v>
      </c>
      <c r="B1085" s="13" t="s">
        <v>355</v>
      </c>
      <c r="C1085" s="15">
        <v>70.0</v>
      </c>
      <c r="D1085" s="13" t="s">
        <v>355</v>
      </c>
    </row>
    <row r="1086" ht="14.25" customHeight="1">
      <c r="A1086" s="16">
        <v>45460.0</v>
      </c>
      <c r="B1086" s="13" t="s">
        <v>245</v>
      </c>
      <c r="C1086" s="15">
        <v>25.0</v>
      </c>
      <c r="D1086" s="13" t="s">
        <v>245</v>
      </c>
    </row>
    <row r="1087" ht="14.25" customHeight="1">
      <c r="A1087" s="16">
        <v>45460.0</v>
      </c>
      <c r="B1087" s="13" t="s">
        <v>362</v>
      </c>
      <c r="C1087" s="15">
        <v>350.0</v>
      </c>
      <c r="D1087" s="13" t="s">
        <v>509</v>
      </c>
    </row>
    <row r="1088" ht="14.25" customHeight="1">
      <c r="A1088" s="16">
        <v>45461.0</v>
      </c>
      <c r="B1088" s="13" t="s">
        <v>345</v>
      </c>
      <c r="C1088" s="15">
        <v>50.0</v>
      </c>
      <c r="D1088" s="13" t="s">
        <v>345</v>
      </c>
    </row>
    <row r="1089" ht="14.25" customHeight="1">
      <c r="A1089" s="16">
        <v>45461.0</v>
      </c>
      <c r="B1089" s="13" t="s">
        <v>245</v>
      </c>
      <c r="C1089" s="15">
        <v>25.0</v>
      </c>
      <c r="D1089" s="13" t="s">
        <v>245</v>
      </c>
    </row>
    <row r="1090" ht="14.25" customHeight="1">
      <c r="A1090" s="16">
        <v>45461.0</v>
      </c>
      <c r="B1090" s="13" t="s">
        <v>347</v>
      </c>
      <c r="C1090" s="15">
        <v>2000.0</v>
      </c>
      <c r="D1090" s="13" t="s">
        <v>444</v>
      </c>
    </row>
    <row r="1091" ht="14.25" customHeight="1">
      <c r="A1091" s="16">
        <v>45462.0</v>
      </c>
      <c r="B1091" s="13" t="s">
        <v>352</v>
      </c>
      <c r="C1091" s="15">
        <v>60.0</v>
      </c>
      <c r="D1091" s="13" t="s">
        <v>542</v>
      </c>
    </row>
    <row r="1092" ht="14.25" customHeight="1">
      <c r="A1092" s="16">
        <v>45462.0</v>
      </c>
      <c r="B1092" s="13" t="s">
        <v>245</v>
      </c>
      <c r="C1092" s="15">
        <v>25.0</v>
      </c>
      <c r="D1092" s="13" t="s">
        <v>245</v>
      </c>
    </row>
    <row r="1093" ht="14.25" customHeight="1">
      <c r="A1093" s="16">
        <v>45463.0</v>
      </c>
      <c r="B1093" s="13" t="s">
        <v>245</v>
      </c>
      <c r="C1093" s="15">
        <v>25.0</v>
      </c>
      <c r="D1093" s="13" t="s">
        <v>245</v>
      </c>
    </row>
    <row r="1094" ht="14.25" customHeight="1">
      <c r="A1094" s="16">
        <v>45464.0</v>
      </c>
      <c r="B1094" s="13" t="s">
        <v>355</v>
      </c>
      <c r="C1094" s="15">
        <v>500.0</v>
      </c>
      <c r="D1094" s="14" t="s">
        <v>355</v>
      </c>
    </row>
    <row r="1095" ht="14.25" customHeight="1">
      <c r="A1095" s="16">
        <v>45464.0</v>
      </c>
      <c r="B1095" s="17" t="s">
        <v>245</v>
      </c>
      <c r="C1095" s="15">
        <v>25.0</v>
      </c>
      <c r="D1095" s="14" t="s">
        <v>264</v>
      </c>
    </row>
    <row r="1096" ht="14.25" customHeight="1">
      <c r="A1096" s="16">
        <v>45465.0</v>
      </c>
      <c r="B1096" s="13" t="s">
        <v>347</v>
      </c>
      <c r="C1096" s="15">
        <v>100.0</v>
      </c>
      <c r="D1096" s="14" t="s">
        <v>543</v>
      </c>
    </row>
    <row r="1097" ht="14.25" customHeight="1">
      <c r="A1097" s="16">
        <v>45465.0</v>
      </c>
      <c r="B1097" s="17" t="s">
        <v>245</v>
      </c>
      <c r="C1097" s="15">
        <v>25.0</v>
      </c>
      <c r="D1097" s="14" t="s">
        <v>264</v>
      </c>
    </row>
    <row r="1098" ht="14.25" customHeight="1">
      <c r="A1098" s="16">
        <v>45466.0</v>
      </c>
      <c r="B1098" s="13" t="s">
        <v>355</v>
      </c>
      <c r="C1098" s="15">
        <v>550.0</v>
      </c>
      <c r="D1098" s="14" t="s">
        <v>355</v>
      </c>
    </row>
    <row r="1099" ht="14.25" customHeight="1">
      <c r="A1099" s="16">
        <v>45466.0</v>
      </c>
      <c r="B1099" s="13" t="s">
        <v>245</v>
      </c>
      <c r="C1099" s="15">
        <v>25.0</v>
      </c>
      <c r="D1099" s="14" t="s">
        <v>264</v>
      </c>
    </row>
    <row r="1100" ht="14.25" customHeight="1">
      <c r="A1100" s="16">
        <v>45467.0</v>
      </c>
      <c r="B1100" s="13" t="s">
        <v>348</v>
      </c>
      <c r="C1100" s="15">
        <v>720.0</v>
      </c>
      <c r="D1100" s="14" t="s">
        <v>544</v>
      </c>
    </row>
    <row r="1101" ht="14.25" customHeight="1">
      <c r="A1101" s="16">
        <v>45467.0</v>
      </c>
      <c r="B1101" s="13" t="s">
        <v>245</v>
      </c>
      <c r="C1101" s="15">
        <v>25.0</v>
      </c>
      <c r="D1101" s="14" t="s">
        <v>264</v>
      </c>
    </row>
    <row r="1102" ht="14.25" customHeight="1">
      <c r="A1102" s="16">
        <v>45467.0</v>
      </c>
      <c r="B1102" s="13" t="s">
        <v>363</v>
      </c>
      <c r="C1102" s="15">
        <v>95.0</v>
      </c>
      <c r="D1102" s="14" t="s">
        <v>545</v>
      </c>
    </row>
    <row r="1103" ht="14.25" customHeight="1">
      <c r="A1103" s="16">
        <v>45468.0</v>
      </c>
      <c r="B1103" s="13" t="s">
        <v>245</v>
      </c>
      <c r="C1103" s="15">
        <v>25.0</v>
      </c>
      <c r="D1103" s="14" t="s">
        <v>264</v>
      </c>
    </row>
    <row r="1104" ht="14.25" customHeight="1">
      <c r="A1104" s="16">
        <v>45468.0</v>
      </c>
      <c r="B1104" s="13" t="s">
        <v>348</v>
      </c>
      <c r="C1104" s="15">
        <v>10.0</v>
      </c>
      <c r="D1104" s="14" t="s">
        <v>546</v>
      </c>
    </row>
    <row r="1105" ht="14.25" customHeight="1">
      <c r="A1105" s="16">
        <v>45469.0</v>
      </c>
      <c r="B1105" s="13" t="s">
        <v>245</v>
      </c>
      <c r="C1105" s="15">
        <v>25.0</v>
      </c>
      <c r="D1105" s="14" t="s">
        <v>264</v>
      </c>
    </row>
    <row r="1106" ht="14.25" customHeight="1">
      <c r="A1106" s="16">
        <v>45470.0</v>
      </c>
      <c r="B1106" s="13" t="s">
        <v>345</v>
      </c>
      <c r="C1106" s="15">
        <v>50.0</v>
      </c>
      <c r="D1106" s="14" t="s">
        <v>547</v>
      </c>
    </row>
    <row r="1107" ht="14.25" customHeight="1">
      <c r="A1107" s="16">
        <v>45470.0</v>
      </c>
      <c r="B1107" s="13" t="s">
        <v>245</v>
      </c>
      <c r="C1107" s="15">
        <v>25.0</v>
      </c>
      <c r="D1107" s="14" t="s">
        <v>264</v>
      </c>
    </row>
    <row r="1108" ht="14.25" customHeight="1">
      <c r="A1108" s="16">
        <v>45470.0</v>
      </c>
      <c r="B1108" s="13" t="s">
        <v>352</v>
      </c>
      <c r="C1108" s="15">
        <v>100.0</v>
      </c>
      <c r="D1108" s="14" t="s">
        <v>548</v>
      </c>
    </row>
    <row r="1109" ht="14.25" customHeight="1">
      <c r="A1109" s="16">
        <v>45470.0</v>
      </c>
      <c r="B1109" s="13" t="s">
        <v>347</v>
      </c>
      <c r="C1109" s="15">
        <v>500.0</v>
      </c>
      <c r="D1109" s="14" t="s">
        <v>549</v>
      </c>
    </row>
    <row r="1110" ht="14.25" customHeight="1">
      <c r="A1110" s="16">
        <v>45471.0</v>
      </c>
      <c r="B1110" s="13" t="s">
        <v>245</v>
      </c>
      <c r="C1110" s="15">
        <v>25.0</v>
      </c>
      <c r="D1110" s="13" t="s">
        <v>245</v>
      </c>
    </row>
    <row r="1111" ht="14.25" customHeight="1">
      <c r="A1111" s="16">
        <v>45471.0</v>
      </c>
      <c r="B1111" s="13" t="s">
        <v>352</v>
      </c>
      <c r="C1111" s="15">
        <v>562.0</v>
      </c>
      <c r="D1111" s="14" t="s">
        <v>550</v>
      </c>
    </row>
    <row r="1112" ht="14.25" customHeight="1">
      <c r="A1112" s="16">
        <v>45471.0</v>
      </c>
      <c r="B1112" s="13" t="s">
        <v>348</v>
      </c>
      <c r="C1112" s="15">
        <v>250.0</v>
      </c>
      <c r="D1112" s="14" t="s">
        <v>551</v>
      </c>
    </row>
    <row r="1113" ht="14.25" customHeight="1">
      <c r="A1113" s="16">
        <v>45471.0</v>
      </c>
      <c r="B1113" s="13" t="s">
        <v>245</v>
      </c>
      <c r="C1113" s="15">
        <v>25.0</v>
      </c>
      <c r="D1113" s="14" t="s">
        <v>552</v>
      </c>
    </row>
    <row r="1114" ht="14.25" customHeight="1">
      <c r="A1114" s="16">
        <v>45472.0</v>
      </c>
      <c r="B1114" s="13" t="s">
        <v>245</v>
      </c>
      <c r="C1114" s="15">
        <v>25.0</v>
      </c>
      <c r="D1114" s="14" t="s">
        <v>552</v>
      </c>
    </row>
    <row r="1115" ht="14.25" customHeight="1">
      <c r="A1115" s="16">
        <v>45472.0</v>
      </c>
      <c r="B1115" s="13" t="s">
        <v>347</v>
      </c>
      <c r="C1115" s="15">
        <v>100.0</v>
      </c>
      <c r="D1115" s="14" t="s">
        <v>553</v>
      </c>
    </row>
    <row r="1116" ht="14.25" customHeight="1">
      <c r="A1116" s="16">
        <v>45473.0</v>
      </c>
      <c r="B1116" s="14" t="s">
        <v>351</v>
      </c>
      <c r="C1116" s="15">
        <v>1000.0</v>
      </c>
      <c r="D1116" s="14" t="s">
        <v>554</v>
      </c>
    </row>
    <row r="1117" ht="14.25" customHeight="1">
      <c r="A1117" s="16">
        <v>45473.0</v>
      </c>
      <c r="B1117" s="17" t="s">
        <v>245</v>
      </c>
      <c r="C1117" s="15">
        <v>25.0</v>
      </c>
      <c r="D1117" s="14" t="s">
        <v>264</v>
      </c>
    </row>
  </sheetData>
  <autoFilter ref="$B$1:$E$1">
    <sortState ref="B1:E1">
      <sortCondition ref="E1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14"/>
    <col customWidth="1" min="3" max="3" width="8.14"/>
    <col customWidth="1" min="4" max="4" width="11.71"/>
    <col customWidth="1" min="5" max="7" width="25.0"/>
    <col customWidth="1" min="8" max="8" width="11.0"/>
    <col customWidth="1" min="9" max="9" width="14.71"/>
    <col customWidth="1" min="10" max="10" width="21.0"/>
    <col customWidth="1" min="11" max="13" width="11.29"/>
    <col customWidth="1" min="14" max="14" width="19.43"/>
    <col customWidth="1" min="15" max="16" width="11.43"/>
    <col customWidth="1" min="17" max="17" width="19.0"/>
    <col customWidth="1" min="18" max="18" width="122.71"/>
    <col customWidth="1" min="19" max="26" width="8.71"/>
  </cols>
  <sheetData>
    <row r="1" ht="14.25" customHeight="1">
      <c r="A1" s="13" t="s">
        <v>555</v>
      </c>
      <c r="B1" s="13" t="s">
        <v>556</v>
      </c>
      <c r="C1" s="13" t="s">
        <v>557</v>
      </c>
      <c r="D1" s="13" t="s">
        <v>558</v>
      </c>
      <c r="E1" s="13" t="s">
        <v>559</v>
      </c>
      <c r="F1" s="14" t="s">
        <v>560</v>
      </c>
      <c r="G1" s="14" t="s">
        <v>561</v>
      </c>
      <c r="H1" s="13" t="s">
        <v>562</v>
      </c>
      <c r="I1" s="13" t="s">
        <v>563</v>
      </c>
      <c r="J1" s="13" t="s">
        <v>564</v>
      </c>
      <c r="K1" s="13" t="s">
        <v>565</v>
      </c>
      <c r="L1" s="14" t="s">
        <v>566</v>
      </c>
      <c r="N1" s="13" t="s">
        <v>567</v>
      </c>
      <c r="O1" s="13" t="s">
        <v>568</v>
      </c>
      <c r="Q1" s="13" t="s">
        <v>569</v>
      </c>
      <c r="R1" s="13" t="s">
        <v>570</v>
      </c>
    </row>
    <row r="2" ht="14.25" customHeight="1">
      <c r="A2" s="16">
        <v>45473.0</v>
      </c>
      <c r="B2" s="13">
        <v>6651.25</v>
      </c>
      <c r="C2" s="13">
        <v>1813.75</v>
      </c>
      <c r="D2" s="13">
        <v>4433.19</v>
      </c>
      <c r="E2" s="13">
        <v>0.0</v>
      </c>
      <c r="F2" s="14">
        <v>1155.0</v>
      </c>
      <c r="G2" s="14">
        <v>82.75</v>
      </c>
      <c r="L2" s="14"/>
      <c r="M2" s="13">
        <f t="shared" ref="M2:M4" si="1">P3</f>
        <v>2505.96</v>
      </c>
      <c r="N2" s="13">
        <f>B2+C2</f>
        <v>8465</v>
      </c>
      <c r="P2" s="13">
        <f t="shared" ref="P2:P13" si="2">M2+((B2-F2)+I2+G2)-(D2+E2+H2+Q2)</f>
        <v>2626.77</v>
      </c>
      <c r="Q2" s="13">
        <v>1025.0</v>
      </c>
      <c r="R2" s="14" t="s">
        <v>268</v>
      </c>
    </row>
    <row r="3" ht="14.25" customHeight="1">
      <c r="A3" s="18">
        <v>45472.0</v>
      </c>
      <c r="B3" s="19">
        <v>6729.5</v>
      </c>
      <c r="C3" s="19">
        <v>1946.75</v>
      </c>
      <c r="D3" s="19">
        <v>9257.25</v>
      </c>
      <c r="E3" s="19">
        <v>0.0</v>
      </c>
      <c r="F3" s="19">
        <v>991.75</v>
      </c>
      <c r="G3" s="19">
        <v>100.0</v>
      </c>
      <c r="H3" s="19">
        <v>8200.0</v>
      </c>
      <c r="I3" s="19">
        <v>11000.0</v>
      </c>
      <c r="J3" s="19" t="s">
        <v>571</v>
      </c>
      <c r="K3" s="19">
        <v>404.25</v>
      </c>
      <c r="L3" s="19">
        <v>404.25</v>
      </c>
      <c r="M3" s="19">
        <f t="shared" si="1"/>
        <v>3250.46</v>
      </c>
      <c r="N3" s="19">
        <v>8676.25</v>
      </c>
      <c r="O3" s="19">
        <v>551.5</v>
      </c>
      <c r="P3" s="19">
        <f t="shared" si="2"/>
        <v>2505.96</v>
      </c>
      <c r="Q3" s="19">
        <v>125.0</v>
      </c>
      <c r="R3" s="19" t="s">
        <v>267</v>
      </c>
      <c r="S3" s="19"/>
      <c r="T3" s="19"/>
      <c r="U3" s="19"/>
      <c r="V3" s="19"/>
      <c r="W3" s="19"/>
      <c r="X3" s="19"/>
      <c r="Y3" s="19"/>
      <c r="Z3" s="19"/>
    </row>
    <row r="4" ht="14.25" customHeight="1">
      <c r="A4" s="16">
        <v>45471.0</v>
      </c>
      <c r="B4" s="13">
        <v>8136.0</v>
      </c>
      <c r="C4" s="13">
        <v>1477.0</v>
      </c>
      <c r="D4" s="13">
        <v>4146.0</v>
      </c>
      <c r="E4" s="13">
        <v>0.0</v>
      </c>
      <c r="F4" s="13">
        <v>1771.0</v>
      </c>
      <c r="G4" s="13">
        <v>1833.25</v>
      </c>
      <c r="H4" s="13">
        <v>11990.0</v>
      </c>
      <c r="I4" s="13">
        <v>0.0</v>
      </c>
      <c r="J4" s="13" t="s">
        <v>15</v>
      </c>
      <c r="K4" s="13">
        <v>9191.25</v>
      </c>
      <c r="L4" s="13">
        <v>9191.25</v>
      </c>
      <c r="M4" s="13">
        <f t="shared" si="1"/>
        <v>11975.21</v>
      </c>
      <c r="N4" s="13">
        <v>9613.0</v>
      </c>
      <c r="O4" s="13">
        <v>404.25</v>
      </c>
      <c r="P4" s="13">
        <f t="shared" si="2"/>
        <v>3250.46</v>
      </c>
      <c r="Q4" s="13">
        <v>787.0</v>
      </c>
      <c r="R4" s="13" t="s">
        <v>266</v>
      </c>
    </row>
    <row r="5" ht="14.25" customHeight="1">
      <c r="A5" s="16">
        <v>45470.0</v>
      </c>
      <c r="B5" s="13">
        <v>7129.25</v>
      </c>
      <c r="C5" s="13">
        <v>1388.0</v>
      </c>
      <c r="D5" s="13">
        <v>6863.0</v>
      </c>
      <c r="E5" s="13">
        <v>0.0</v>
      </c>
      <c r="F5" s="13">
        <v>873.0</v>
      </c>
      <c r="H5" s="13">
        <v>0.0</v>
      </c>
      <c r="I5" s="13">
        <v>9600.0</v>
      </c>
      <c r="J5" s="13" t="s">
        <v>572</v>
      </c>
      <c r="K5" s="13">
        <v>0.0</v>
      </c>
      <c r="L5" s="13">
        <v>0.0</v>
      </c>
      <c r="M5" s="13">
        <f>P7</f>
        <v>3656.96</v>
      </c>
      <c r="N5" s="13">
        <v>8517.25</v>
      </c>
      <c r="O5" s="13">
        <v>9191.25</v>
      </c>
      <c r="P5" s="13">
        <f t="shared" si="2"/>
        <v>11975.21</v>
      </c>
      <c r="Q5" s="13">
        <v>675.0</v>
      </c>
      <c r="R5" s="14" t="s">
        <v>265</v>
      </c>
    </row>
    <row r="6" ht="14.25" customHeight="1">
      <c r="A6" s="16">
        <v>45469.0</v>
      </c>
      <c r="B6" s="13">
        <v>6660.25</v>
      </c>
      <c r="C6" s="13">
        <v>1783.75</v>
      </c>
      <c r="D6" s="13">
        <v>4954.33</v>
      </c>
      <c r="E6" s="13">
        <v>0.0</v>
      </c>
      <c r="F6" s="13">
        <v>1032.0</v>
      </c>
      <c r="H6" s="13">
        <v>6170.0</v>
      </c>
      <c r="I6" s="13">
        <v>2500.0</v>
      </c>
      <c r="J6" s="13">
        <v>2500.0</v>
      </c>
      <c r="M6" s="13">
        <f t="shared" ref="M6:M12" si="3">P7</f>
        <v>3656.96</v>
      </c>
      <c r="N6" s="13">
        <f>B6+C6</f>
        <v>8444</v>
      </c>
      <c r="P6" s="13">
        <f t="shared" si="2"/>
        <v>635.88</v>
      </c>
      <c r="Q6" s="13">
        <v>25.0</v>
      </c>
      <c r="R6" s="14" t="s">
        <v>264</v>
      </c>
    </row>
    <row r="7" ht="14.25" customHeight="1">
      <c r="A7" s="16">
        <v>45468.0</v>
      </c>
      <c r="B7" s="13">
        <v>6245.0</v>
      </c>
      <c r="C7" s="13">
        <v>1190.5</v>
      </c>
      <c r="D7" s="13">
        <v>8784.24</v>
      </c>
      <c r="E7" s="13">
        <v>0.0</v>
      </c>
      <c r="F7" s="13">
        <v>77.25</v>
      </c>
      <c r="H7" s="13">
        <v>6650.0</v>
      </c>
      <c r="I7" s="13">
        <v>8600.0</v>
      </c>
      <c r="J7" s="13" t="s">
        <v>573</v>
      </c>
      <c r="K7" s="13">
        <v>9398.95</v>
      </c>
      <c r="L7" s="13">
        <v>9398.95</v>
      </c>
      <c r="M7" s="13">
        <f t="shared" si="3"/>
        <v>4358.45</v>
      </c>
      <c r="N7" s="13">
        <v>7435.5</v>
      </c>
      <c r="O7" s="13">
        <v>8774.71</v>
      </c>
      <c r="P7" s="13">
        <f t="shared" si="2"/>
        <v>3656.96</v>
      </c>
      <c r="Q7" s="13">
        <v>35.0</v>
      </c>
      <c r="R7" s="13" t="s">
        <v>263</v>
      </c>
    </row>
    <row r="8" ht="14.25" customHeight="1">
      <c r="A8" s="16">
        <v>45467.0</v>
      </c>
      <c r="B8" s="13">
        <v>6770.25</v>
      </c>
      <c r="C8" s="13">
        <v>1602.75</v>
      </c>
      <c r="D8" s="13">
        <v>7530.5</v>
      </c>
      <c r="E8" s="13">
        <v>0.0</v>
      </c>
      <c r="F8" s="13">
        <v>1140.75</v>
      </c>
      <c r="G8" s="13">
        <v>1014.0</v>
      </c>
      <c r="H8" s="13">
        <v>6360.0</v>
      </c>
      <c r="I8" s="13">
        <v>10000.0</v>
      </c>
      <c r="J8" s="13" t="s">
        <v>574</v>
      </c>
      <c r="K8" s="13">
        <v>7359.2</v>
      </c>
      <c r="L8" s="13">
        <v>7359.2</v>
      </c>
      <c r="M8" s="13">
        <f t="shared" si="3"/>
        <v>2445.45</v>
      </c>
      <c r="N8" s="13">
        <v>8373.0</v>
      </c>
      <c r="O8" s="13">
        <v>9398.95</v>
      </c>
      <c r="P8" s="13">
        <f t="shared" si="2"/>
        <v>4358.45</v>
      </c>
      <c r="Q8" s="13">
        <v>840.0</v>
      </c>
      <c r="R8" s="13" t="s">
        <v>262</v>
      </c>
    </row>
    <row r="9" ht="14.25" customHeight="1">
      <c r="A9" s="16">
        <v>45466.0</v>
      </c>
      <c r="B9" s="13">
        <v>7121.25</v>
      </c>
      <c r="C9" s="13">
        <v>1052.0</v>
      </c>
      <c r="D9" s="13">
        <v>5034.0</v>
      </c>
      <c r="E9" s="13">
        <v>0.0</v>
      </c>
      <c r="F9" s="13">
        <v>1052.5</v>
      </c>
      <c r="H9" s="13">
        <v>5450.0</v>
      </c>
      <c r="I9" s="13">
        <v>0.0</v>
      </c>
      <c r="J9" s="13" t="s">
        <v>15</v>
      </c>
      <c r="K9" s="13">
        <v>11296.95</v>
      </c>
      <c r="L9" s="13">
        <v>11296.95</v>
      </c>
      <c r="M9" s="13">
        <f t="shared" si="3"/>
        <v>7435.7</v>
      </c>
      <c r="N9" s="13">
        <v>8173.25</v>
      </c>
      <c r="O9" s="13">
        <v>7359.2</v>
      </c>
      <c r="P9" s="13">
        <f t="shared" si="2"/>
        <v>2445.45</v>
      </c>
      <c r="Q9" s="13">
        <v>575.0</v>
      </c>
      <c r="R9" s="13" t="s">
        <v>261</v>
      </c>
    </row>
    <row r="10" ht="14.25" customHeight="1">
      <c r="A10" s="16">
        <v>45465.0</v>
      </c>
      <c r="B10" s="13">
        <v>6788.0</v>
      </c>
      <c r="C10" s="13">
        <v>1366.25</v>
      </c>
      <c r="D10" s="13">
        <v>9602.3</v>
      </c>
      <c r="E10" s="13">
        <v>0.0</v>
      </c>
      <c r="F10" s="13">
        <v>1338.25</v>
      </c>
      <c r="H10" s="13">
        <v>6480.0</v>
      </c>
      <c r="I10" s="13">
        <v>8700.0</v>
      </c>
      <c r="J10" s="13" t="s">
        <v>575</v>
      </c>
      <c r="K10" s="13">
        <v>12016.25</v>
      </c>
      <c r="L10" s="13">
        <v>12016.25</v>
      </c>
      <c r="M10" s="13">
        <f t="shared" si="3"/>
        <v>9493.25</v>
      </c>
      <c r="N10" s="13">
        <v>8154.25</v>
      </c>
      <c r="O10" s="13">
        <v>11296.95</v>
      </c>
      <c r="P10" s="13">
        <f t="shared" si="2"/>
        <v>7435.7</v>
      </c>
      <c r="Q10" s="13">
        <v>125.0</v>
      </c>
      <c r="R10" s="13" t="s">
        <v>260</v>
      </c>
    </row>
    <row r="11" ht="14.25" customHeight="1">
      <c r="A11" s="16">
        <v>45464.0</v>
      </c>
      <c r="B11" s="13">
        <v>6589.5</v>
      </c>
      <c r="C11" s="13">
        <v>1232.5</v>
      </c>
      <c r="D11" s="13">
        <v>2753.75</v>
      </c>
      <c r="E11" s="13">
        <v>0.0</v>
      </c>
      <c r="F11" s="13">
        <v>118.0</v>
      </c>
      <c r="H11" s="13">
        <v>5640.0</v>
      </c>
      <c r="I11" s="13">
        <v>0.0</v>
      </c>
      <c r="J11" s="13" t="s">
        <v>15</v>
      </c>
      <c r="K11" s="13">
        <v>14345.5</v>
      </c>
      <c r="L11" s="13">
        <v>14345.5</v>
      </c>
      <c r="M11" s="13">
        <f t="shared" si="3"/>
        <v>11940.5</v>
      </c>
      <c r="N11" s="13">
        <v>7822.0</v>
      </c>
      <c r="O11" s="13">
        <v>12016.25</v>
      </c>
      <c r="P11" s="13">
        <f t="shared" si="2"/>
        <v>9493.25</v>
      </c>
      <c r="Q11" s="13">
        <v>525.0</v>
      </c>
      <c r="R11" s="13" t="s">
        <v>259</v>
      </c>
    </row>
    <row r="12" ht="14.25" customHeight="1">
      <c r="A12" s="20">
        <v>45463.0</v>
      </c>
      <c r="B12" s="21">
        <v>7065.75</v>
      </c>
      <c r="C12" s="21">
        <v>1834.0</v>
      </c>
      <c r="D12" s="21">
        <v>8322.5</v>
      </c>
      <c r="E12" s="21">
        <v>0.0</v>
      </c>
      <c r="F12" s="21">
        <v>1476.25</v>
      </c>
      <c r="G12" s="21">
        <v>43.5</v>
      </c>
      <c r="H12" s="21">
        <v>6240.0</v>
      </c>
      <c r="I12" s="21">
        <v>10000.0</v>
      </c>
      <c r="J12" s="21" t="s">
        <v>576</v>
      </c>
      <c r="K12" s="21">
        <v>11867.25</v>
      </c>
      <c r="L12" s="21">
        <v>11867.25</v>
      </c>
      <c r="M12" s="21">
        <f t="shared" si="3"/>
        <v>10895</v>
      </c>
      <c r="N12" s="21">
        <v>8899.75</v>
      </c>
      <c r="O12" s="21">
        <v>14345.5</v>
      </c>
      <c r="P12" s="13">
        <f t="shared" si="2"/>
        <v>11940.5</v>
      </c>
      <c r="Q12" s="21">
        <v>25.0</v>
      </c>
      <c r="R12" s="21" t="s">
        <v>39</v>
      </c>
      <c r="S12" s="21"/>
      <c r="T12" s="21"/>
      <c r="U12" s="21"/>
      <c r="V12" s="21"/>
      <c r="W12" s="21"/>
      <c r="X12" s="21"/>
      <c r="Y12" s="21"/>
      <c r="Z12" s="21"/>
    </row>
    <row r="13" ht="14.25" customHeight="1">
      <c r="A13" s="16">
        <v>45462.0</v>
      </c>
      <c r="B13" s="13">
        <v>6414.5</v>
      </c>
      <c r="C13" s="13">
        <v>1214.75</v>
      </c>
      <c r="D13" s="13">
        <v>10245.5</v>
      </c>
      <c r="E13" s="13">
        <v>0.0</v>
      </c>
      <c r="F13" s="13">
        <v>189.0</v>
      </c>
      <c r="H13" s="13">
        <v>0.0</v>
      </c>
      <c r="I13" s="13">
        <v>15000.0</v>
      </c>
      <c r="J13" s="13" t="s">
        <v>15</v>
      </c>
      <c r="K13" s="13">
        <v>15783.25</v>
      </c>
      <c r="L13" s="13">
        <v>0.0</v>
      </c>
      <c r="M13" s="13">
        <v>0.0</v>
      </c>
      <c r="N13" s="13">
        <v>7629.25</v>
      </c>
      <c r="O13" s="13">
        <v>11867.25</v>
      </c>
      <c r="P13" s="13">
        <f t="shared" si="2"/>
        <v>10895</v>
      </c>
      <c r="Q13" s="13">
        <v>85.0</v>
      </c>
      <c r="R13" s="13" t="s">
        <v>258</v>
      </c>
    </row>
    <row r="14" ht="14.25" customHeight="1">
      <c r="A14" s="16">
        <v>45461.0</v>
      </c>
      <c r="B14" s="13">
        <v>6163.5</v>
      </c>
      <c r="C14" s="13">
        <v>1374.0</v>
      </c>
      <c r="D14" s="13">
        <v>3574.0</v>
      </c>
      <c r="E14" s="13">
        <v>0.0</v>
      </c>
      <c r="H14" s="13">
        <v>0.0</v>
      </c>
      <c r="I14" s="13">
        <v>0.0</v>
      </c>
      <c r="J14" s="13" t="s">
        <v>15</v>
      </c>
      <c r="K14" s="13">
        <v>15268.75</v>
      </c>
      <c r="L14" s="13">
        <v>15268.75</v>
      </c>
      <c r="N14" s="13">
        <v>7537.5</v>
      </c>
      <c r="O14" s="13">
        <v>15783.25</v>
      </c>
      <c r="Q14" s="13">
        <v>2075.0</v>
      </c>
      <c r="R14" s="13" t="s">
        <v>577</v>
      </c>
    </row>
    <row r="15" ht="14.25" customHeight="1">
      <c r="A15" s="16">
        <v>45460.0</v>
      </c>
      <c r="B15" s="13">
        <v>7437.0</v>
      </c>
      <c r="C15" s="13">
        <v>1377.75</v>
      </c>
      <c r="D15" s="13">
        <v>2960.5</v>
      </c>
      <c r="E15" s="13">
        <v>0.0</v>
      </c>
      <c r="H15" s="13">
        <v>1500.0</v>
      </c>
      <c r="I15" s="13">
        <v>0.0</v>
      </c>
      <c r="J15" s="13" t="s">
        <v>15</v>
      </c>
      <c r="K15" s="13">
        <v>12737.25</v>
      </c>
      <c r="L15" s="13">
        <v>12737.25</v>
      </c>
      <c r="N15" s="13">
        <v>8814.75</v>
      </c>
      <c r="O15" s="13">
        <v>15268.75</v>
      </c>
      <c r="Q15" s="13">
        <v>445.0</v>
      </c>
      <c r="R15" s="13" t="s">
        <v>256</v>
      </c>
    </row>
    <row r="16" ht="14.25" customHeight="1">
      <c r="A16" s="16">
        <v>45459.0</v>
      </c>
      <c r="B16" s="13">
        <v>7707.0</v>
      </c>
      <c r="C16" s="13">
        <v>1468.0</v>
      </c>
      <c r="D16" s="13">
        <v>4087.75</v>
      </c>
      <c r="E16" s="13">
        <v>0.0</v>
      </c>
      <c r="H16" s="13">
        <v>2000.0</v>
      </c>
      <c r="I16" s="13">
        <v>0.0</v>
      </c>
      <c r="J16" s="13" t="s">
        <v>15</v>
      </c>
      <c r="K16" s="13">
        <v>11869.25</v>
      </c>
      <c r="L16" s="13">
        <v>11869.25</v>
      </c>
      <c r="N16" s="13">
        <v>9175.0</v>
      </c>
      <c r="O16" s="13">
        <v>12737.25</v>
      </c>
      <c r="Q16" s="13">
        <v>751.25</v>
      </c>
      <c r="R16" s="13" t="s">
        <v>255</v>
      </c>
    </row>
    <row r="17" ht="14.25" customHeight="1">
      <c r="A17" s="16">
        <v>45458.0</v>
      </c>
      <c r="B17" s="13">
        <v>13361.25</v>
      </c>
      <c r="C17" s="13">
        <v>2375.25</v>
      </c>
      <c r="D17" s="13">
        <v>5481.25</v>
      </c>
      <c r="E17" s="13">
        <v>0.0</v>
      </c>
      <c r="H17" s="13">
        <v>5400.0</v>
      </c>
      <c r="I17" s="13">
        <v>0.0</v>
      </c>
      <c r="J17" s="13" t="s">
        <v>15</v>
      </c>
      <c r="K17" s="13">
        <v>11714.25</v>
      </c>
      <c r="L17" s="13">
        <v>11714.25</v>
      </c>
      <c r="N17" s="13">
        <v>15736.5</v>
      </c>
      <c r="O17" s="13">
        <v>11869.25</v>
      </c>
      <c r="Q17" s="13">
        <v>2325.0</v>
      </c>
      <c r="R17" s="13" t="s">
        <v>254</v>
      </c>
    </row>
    <row r="18" ht="14.25" customHeight="1">
      <c r="A18" s="16">
        <v>45457.0</v>
      </c>
      <c r="B18" s="13">
        <v>7314.0</v>
      </c>
      <c r="C18" s="13">
        <v>1547.25</v>
      </c>
      <c r="D18" s="13">
        <v>5342.5</v>
      </c>
      <c r="E18" s="13">
        <v>0.0</v>
      </c>
      <c r="H18" s="13">
        <v>0.0</v>
      </c>
      <c r="I18" s="13">
        <v>0.0</v>
      </c>
      <c r="J18" s="13" t="s">
        <v>15</v>
      </c>
      <c r="K18" s="13">
        <v>10617.75</v>
      </c>
      <c r="L18" s="13">
        <v>10617.75</v>
      </c>
      <c r="N18" s="13">
        <v>8861.25</v>
      </c>
      <c r="O18" s="13">
        <v>11714.25</v>
      </c>
      <c r="Q18" s="13">
        <v>875.0</v>
      </c>
      <c r="R18" s="13" t="s">
        <v>253</v>
      </c>
    </row>
    <row r="19" ht="14.25" customHeight="1">
      <c r="A19" s="16">
        <v>45456.0</v>
      </c>
      <c r="B19" s="13">
        <v>7233.5</v>
      </c>
      <c r="C19" s="13">
        <v>1365.75</v>
      </c>
      <c r="D19" s="13">
        <v>4268.0</v>
      </c>
      <c r="E19" s="13">
        <v>0.0</v>
      </c>
      <c r="H19" s="13">
        <v>0.0</v>
      </c>
      <c r="I19" s="13">
        <v>0.0</v>
      </c>
      <c r="J19" s="13" t="s">
        <v>15</v>
      </c>
      <c r="K19" s="13">
        <v>9527.25</v>
      </c>
      <c r="L19" s="13">
        <v>9527.25</v>
      </c>
      <c r="N19" s="13">
        <v>8599.25</v>
      </c>
      <c r="O19" s="13">
        <v>10617.75</v>
      </c>
      <c r="Q19" s="13">
        <v>1875.0</v>
      </c>
      <c r="R19" s="13" t="s">
        <v>252</v>
      </c>
    </row>
    <row r="20" ht="14.25" customHeight="1">
      <c r="A20" s="16">
        <v>45455.0</v>
      </c>
      <c r="B20" s="13">
        <v>6678.5</v>
      </c>
      <c r="C20" s="13">
        <v>1378.75</v>
      </c>
      <c r="D20" s="13">
        <v>10731.0</v>
      </c>
      <c r="E20" s="13">
        <v>0.0</v>
      </c>
      <c r="H20" s="13">
        <v>0.0</v>
      </c>
      <c r="I20" s="13">
        <v>0.0</v>
      </c>
      <c r="J20" s="13" t="s">
        <v>15</v>
      </c>
      <c r="K20" s="13">
        <v>13604.75</v>
      </c>
      <c r="L20" s="13">
        <v>13604.75</v>
      </c>
      <c r="N20" s="13">
        <v>8057.25</v>
      </c>
      <c r="O20" s="13">
        <v>9527.25</v>
      </c>
      <c r="Q20" s="13">
        <v>25.0</v>
      </c>
      <c r="R20" s="13" t="s">
        <v>39</v>
      </c>
    </row>
    <row r="21" ht="14.25" customHeight="1">
      <c r="A21" s="16">
        <v>45454.0</v>
      </c>
      <c r="B21" s="13">
        <v>6781.75</v>
      </c>
      <c r="C21" s="13">
        <v>1556.25</v>
      </c>
      <c r="D21" s="13">
        <v>10997.25</v>
      </c>
      <c r="E21" s="13">
        <v>0.0</v>
      </c>
      <c r="H21" s="13">
        <v>3170.0</v>
      </c>
      <c r="I21" s="13">
        <v>7000.0</v>
      </c>
      <c r="J21" s="13" t="s">
        <v>15</v>
      </c>
      <c r="K21" s="13">
        <v>14765.5</v>
      </c>
      <c r="L21" s="13">
        <v>14765.5</v>
      </c>
      <c r="N21" s="13">
        <v>8338.0</v>
      </c>
      <c r="O21" s="13">
        <v>13604.75</v>
      </c>
      <c r="Q21" s="13">
        <v>775.25</v>
      </c>
      <c r="R21" s="13" t="s">
        <v>251</v>
      </c>
    </row>
    <row r="22" ht="14.25" customHeight="1">
      <c r="A22" s="16">
        <v>45453.0</v>
      </c>
      <c r="B22" s="13">
        <v>5988.0</v>
      </c>
      <c r="C22" s="13">
        <v>1507.5</v>
      </c>
      <c r="D22" s="13">
        <v>3888.5</v>
      </c>
      <c r="E22" s="13">
        <v>0.0</v>
      </c>
      <c r="H22" s="13">
        <v>2950.0</v>
      </c>
      <c r="I22" s="13">
        <v>0.0</v>
      </c>
      <c r="J22" s="13" t="s">
        <v>15</v>
      </c>
      <c r="K22" s="13">
        <v>16141.0</v>
      </c>
      <c r="L22" s="13">
        <v>16141.0</v>
      </c>
      <c r="N22" s="13">
        <v>7495.5</v>
      </c>
      <c r="O22" s="13">
        <v>14765.5</v>
      </c>
      <c r="Q22" s="13">
        <v>525.0</v>
      </c>
      <c r="R22" s="13" t="s">
        <v>149</v>
      </c>
    </row>
    <row r="23" ht="14.25" customHeight="1">
      <c r="A23" s="16">
        <v>45452.0</v>
      </c>
      <c r="B23" s="13">
        <v>7003.5</v>
      </c>
      <c r="C23" s="13">
        <v>1503.25</v>
      </c>
      <c r="D23" s="13">
        <v>2827.75</v>
      </c>
      <c r="E23" s="13">
        <v>0.0</v>
      </c>
      <c r="H23" s="13">
        <v>0.0</v>
      </c>
      <c r="I23" s="13">
        <v>0.0</v>
      </c>
      <c r="J23" s="13" t="s">
        <v>15</v>
      </c>
      <c r="K23" s="13">
        <v>12300.25</v>
      </c>
      <c r="L23" s="13">
        <v>12300.25</v>
      </c>
      <c r="N23" s="13">
        <v>8506.75</v>
      </c>
      <c r="O23" s="13">
        <v>16141.0</v>
      </c>
      <c r="Q23" s="13">
        <v>335.0</v>
      </c>
      <c r="R23" s="13" t="s">
        <v>250</v>
      </c>
    </row>
    <row r="24" ht="14.25" customHeight="1">
      <c r="A24" s="16">
        <v>45451.0</v>
      </c>
      <c r="B24" s="13">
        <v>6422.25</v>
      </c>
      <c r="C24" s="13">
        <v>1606.0</v>
      </c>
      <c r="D24" s="13">
        <v>10428.0</v>
      </c>
      <c r="E24" s="13">
        <v>0.0</v>
      </c>
      <c r="H24" s="13">
        <v>0.0</v>
      </c>
      <c r="I24" s="13">
        <v>0.0</v>
      </c>
      <c r="J24" s="13" t="s">
        <v>15</v>
      </c>
      <c r="K24" s="13">
        <v>16966.0</v>
      </c>
      <c r="L24" s="13">
        <v>16966.0</v>
      </c>
      <c r="N24" s="13">
        <v>8028.25</v>
      </c>
      <c r="O24" s="13">
        <v>12300.25</v>
      </c>
      <c r="Q24" s="13">
        <v>660.0</v>
      </c>
      <c r="R24" s="13" t="s">
        <v>249</v>
      </c>
    </row>
    <row r="25" ht="14.25" customHeight="1">
      <c r="A25" s="16">
        <v>45450.0</v>
      </c>
      <c r="B25" s="13">
        <v>5919.0</v>
      </c>
      <c r="C25" s="13">
        <v>1602.75</v>
      </c>
      <c r="D25" s="13">
        <v>2855.5</v>
      </c>
      <c r="E25" s="13">
        <v>0.0</v>
      </c>
      <c r="H25" s="13">
        <v>0.0</v>
      </c>
      <c r="I25" s="13">
        <v>0.0</v>
      </c>
      <c r="J25" s="13" t="s">
        <v>15</v>
      </c>
      <c r="K25" s="13">
        <v>15227.5</v>
      </c>
      <c r="L25" s="13">
        <v>15227.5</v>
      </c>
      <c r="N25" s="13">
        <v>7521.75</v>
      </c>
      <c r="O25" s="13">
        <v>16966.0</v>
      </c>
      <c r="Q25" s="13">
        <v>1325.0</v>
      </c>
      <c r="R25" s="13" t="s">
        <v>248</v>
      </c>
    </row>
    <row r="26" ht="14.25" customHeight="1">
      <c r="A26" s="16">
        <v>45449.0</v>
      </c>
      <c r="B26" s="13">
        <v>6739.5</v>
      </c>
      <c r="C26" s="13">
        <v>1596.25</v>
      </c>
      <c r="D26" s="13">
        <v>6931.25</v>
      </c>
      <c r="E26" s="13">
        <v>0.0</v>
      </c>
      <c r="H26" s="13">
        <v>0.0</v>
      </c>
      <c r="I26" s="13">
        <v>0.0</v>
      </c>
      <c r="J26" s="13" t="s">
        <v>15</v>
      </c>
      <c r="K26" s="13">
        <v>15444.25</v>
      </c>
      <c r="L26" s="13">
        <v>15444.25</v>
      </c>
      <c r="N26" s="13">
        <v>8335.75</v>
      </c>
      <c r="O26" s="13">
        <v>15227.5</v>
      </c>
      <c r="Q26" s="13">
        <v>25.0</v>
      </c>
      <c r="R26" s="13" t="s">
        <v>39</v>
      </c>
    </row>
    <row r="27" ht="14.25" customHeight="1">
      <c r="A27" s="16">
        <v>45448.0</v>
      </c>
      <c r="B27" s="13">
        <v>7044.75</v>
      </c>
      <c r="C27" s="13">
        <v>1976.0</v>
      </c>
      <c r="D27" s="13">
        <v>9225.25</v>
      </c>
      <c r="E27" s="13">
        <v>0.0</v>
      </c>
      <c r="H27" s="13">
        <v>400.0</v>
      </c>
      <c r="I27" s="13">
        <v>0.0</v>
      </c>
      <c r="J27" s="13" t="s">
        <v>15</v>
      </c>
      <c r="K27" s="13">
        <v>18649.75</v>
      </c>
      <c r="L27" s="13">
        <v>18649.75</v>
      </c>
      <c r="N27" s="13">
        <v>9020.75</v>
      </c>
      <c r="O27" s="13">
        <v>15444.25</v>
      </c>
      <c r="Q27" s="13">
        <v>625.0</v>
      </c>
      <c r="R27" s="13" t="s">
        <v>247</v>
      </c>
    </row>
    <row r="28" ht="14.25" customHeight="1">
      <c r="A28" s="16">
        <v>45447.0</v>
      </c>
      <c r="B28" s="13">
        <v>6134.75</v>
      </c>
      <c r="C28" s="13">
        <v>1367.75</v>
      </c>
      <c r="D28" s="13">
        <v>5615.0</v>
      </c>
      <c r="E28" s="13">
        <v>0.0</v>
      </c>
      <c r="H28" s="13">
        <v>0.0</v>
      </c>
      <c r="I28" s="13">
        <v>0.0</v>
      </c>
      <c r="J28" s="13" t="s">
        <v>15</v>
      </c>
      <c r="K28" s="13">
        <v>18155.0</v>
      </c>
      <c r="L28" s="13">
        <v>18155.0</v>
      </c>
      <c r="N28" s="13">
        <v>7502.5</v>
      </c>
      <c r="O28" s="13">
        <v>18649.75</v>
      </c>
      <c r="Q28" s="13">
        <v>25.0</v>
      </c>
      <c r="R28" s="13" t="s">
        <v>39</v>
      </c>
    </row>
    <row r="29" ht="14.25" customHeight="1">
      <c r="A29" s="16">
        <v>45446.0</v>
      </c>
      <c r="B29" s="13">
        <v>6934.0</v>
      </c>
      <c r="C29" s="13">
        <v>1775.75</v>
      </c>
      <c r="D29" s="13">
        <v>9270.5</v>
      </c>
      <c r="E29" s="13">
        <v>0.0</v>
      </c>
      <c r="H29" s="13">
        <v>0.0</v>
      </c>
      <c r="I29" s="13">
        <v>0.0</v>
      </c>
      <c r="J29" s="13" t="s">
        <v>15</v>
      </c>
      <c r="K29" s="13">
        <v>21228.5</v>
      </c>
      <c r="L29" s="13">
        <v>21228.5</v>
      </c>
      <c r="N29" s="13">
        <v>8709.75</v>
      </c>
      <c r="O29" s="13">
        <v>18155.0</v>
      </c>
      <c r="Q29" s="13">
        <v>737.0</v>
      </c>
      <c r="R29" s="13" t="s">
        <v>246</v>
      </c>
    </row>
    <row r="30" ht="14.25" customHeight="1">
      <c r="A30" s="16">
        <v>45445.0</v>
      </c>
      <c r="B30" s="13">
        <v>7550.0</v>
      </c>
      <c r="C30" s="13">
        <v>1948.25</v>
      </c>
      <c r="D30" s="13">
        <v>2710.0</v>
      </c>
      <c r="E30" s="13">
        <v>0.0</v>
      </c>
      <c r="H30" s="13">
        <v>0.0</v>
      </c>
      <c r="I30" s="13">
        <v>0.0</v>
      </c>
      <c r="J30" s="13" t="s">
        <v>15</v>
      </c>
      <c r="K30" s="13">
        <v>16413.5</v>
      </c>
      <c r="L30" s="13">
        <v>16413.5</v>
      </c>
      <c r="N30" s="13">
        <v>9498.25</v>
      </c>
      <c r="O30" s="13">
        <v>21228.5</v>
      </c>
      <c r="Q30" s="13">
        <v>25.0</v>
      </c>
      <c r="R30" s="13" t="s">
        <v>39</v>
      </c>
    </row>
    <row r="31" ht="14.25" customHeight="1">
      <c r="A31" s="16">
        <v>45444.0</v>
      </c>
      <c r="B31" s="13">
        <v>6471.25</v>
      </c>
      <c r="C31" s="13">
        <v>1819.5</v>
      </c>
      <c r="D31" s="13">
        <v>9953.75</v>
      </c>
      <c r="E31" s="13">
        <v>0.0</v>
      </c>
      <c r="H31" s="13">
        <v>0.0</v>
      </c>
      <c r="I31" s="13">
        <v>0.0</v>
      </c>
      <c r="J31" s="13" t="s">
        <v>15</v>
      </c>
      <c r="K31" s="13">
        <v>19971.0</v>
      </c>
      <c r="L31" s="13">
        <v>19971.0</v>
      </c>
      <c r="N31" s="13">
        <v>8290.75</v>
      </c>
      <c r="O31" s="13">
        <v>16413.5</v>
      </c>
      <c r="Q31" s="13">
        <v>75.0</v>
      </c>
      <c r="R31" s="13" t="s">
        <v>107</v>
      </c>
    </row>
    <row r="32" ht="14.25" customHeight="1">
      <c r="A32" s="16">
        <v>45443.0</v>
      </c>
      <c r="B32" s="13">
        <v>6834.5</v>
      </c>
      <c r="C32" s="13">
        <v>1672.0</v>
      </c>
      <c r="D32" s="13">
        <v>2349.25</v>
      </c>
      <c r="E32" s="13">
        <v>0.0</v>
      </c>
      <c r="H32" s="13">
        <v>0.0</v>
      </c>
      <c r="I32" s="13">
        <v>0.0</v>
      </c>
      <c r="J32" s="13" t="s">
        <v>15</v>
      </c>
      <c r="K32" s="13">
        <v>15510.75</v>
      </c>
      <c r="L32" s="13">
        <v>15510.75</v>
      </c>
      <c r="N32" s="13">
        <v>8506.5</v>
      </c>
      <c r="O32" s="13">
        <v>19971.0</v>
      </c>
      <c r="Q32" s="13">
        <v>25.0</v>
      </c>
      <c r="R32" s="13" t="s">
        <v>245</v>
      </c>
    </row>
    <row r="33" ht="14.25" customHeight="1">
      <c r="A33" s="16">
        <v>45442.0</v>
      </c>
      <c r="B33" s="13">
        <v>6180.75</v>
      </c>
      <c r="C33" s="13">
        <v>1755.0</v>
      </c>
      <c r="D33" s="13">
        <v>7817.0</v>
      </c>
      <c r="E33" s="13">
        <v>0.0</v>
      </c>
      <c r="H33" s="13">
        <v>0.0</v>
      </c>
      <c r="I33" s="13">
        <v>0.0</v>
      </c>
      <c r="J33" s="13" t="s">
        <v>15</v>
      </c>
      <c r="K33" s="13">
        <v>18172.0</v>
      </c>
      <c r="L33" s="13">
        <v>18172.0</v>
      </c>
      <c r="N33" s="13">
        <v>7935.75</v>
      </c>
      <c r="O33" s="13">
        <v>15510.75</v>
      </c>
      <c r="Q33" s="13">
        <v>1025.0</v>
      </c>
      <c r="R33" s="13" t="s">
        <v>244</v>
      </c>
    </row>
    <row r="34" ht="14.25" customHeight="1">
      <c r="A34" s="16">
        <v>45441.0</v>
      </c>
      <c r="B34" s="13">
        <v>6605.5</v>
      </c>
      <c r="C34" s="13">
        <v>2004.5</v>
      </c>
      <c r="D34" s="13">
        <v>5905.0</v>
      </c>
      <c r="E34" s="13">
        <v>0.0</v>
      </c>
      <c r="H34" s="13">
        <v>0.0</v>
      </c>
      <c r="I34" s="13">
        <v>0.0</v>
      </c>
      <c r="J34" s="13" t="s">
        <v>15</v>
      </c>
      <c r="K34" s="13">
        <v>17546.5</v>
      </c>
      <c r="L34" s="13">
        <v>17546.5</v>
      </c>
      <c r="N34" s="13">
        <v>8610.0</v>
      </c>
      <c r="O34" s="13">
        <v>18172.0</v>
      </c>
      <c r="Q34" s="13">
        <v>75.0</v>
      </c>
      <c r="R34" s="13" t="s">
        <v>243</v>
      </c>
    </row>
    <row r="35" ht="14.25" customHeight="1">
      <c r="A35" s="16">
        <v>45440.0</v>
      </c>
      <c r="B35" s="13">
        <v>7033.25</v>
      </c>
      <c r="C35" s="13">
        <v>1600.5</v>
      </c>
      <c r="D35" s="13">
        <v>3346.75</v>
      </c>
      <c r="E35" s="13">
        <v>0.0</v>
      </c>
      <c r="H35" s="13">
        <v>0.0</v>
      </c>
      <c r="I35" s="13">
        <v>0.0</v>
      </c>
      <c r="J35" s="13" t="s">
        <v>15</v>
      </c>
      <c r="K35" s="13">
        <v>15617.0</v>
      </c>
      <c r="L35" s="13">
        <v>15617.0</v>
      </c>
      <c r="N35" s="13">
        <v>8633.75</v>
      </c>
      <c r="O35" s="13">
        <v>17546.5</v>
      </c>
      <c r="Q35" s="13">
        <v>1757.0</v>
      </c>
      <c r="R35" s="13" t="s">
        <v>242</v>
      </c>
    </row>
    <row r="36" ht="14.25" customHeight="1">
      <c r="A36" s="16">
        <v>45439.0</v>
      </c>
      <c r="B36" s="13">
        <v>6342.5</v>
      </c>
      <c r="C36" s="13">
        <v>1990.0</v>
      </c>
      <c r="D36" s="13">
        <v>7362.0</v>
      </c>
      <c r="E36" s="13">
        <v>0.0</v>
      </c>
      <c r="H36" s="13">
        <v>0.0</v>
      </c>
      <c r="I36" s="13">
        <v>0.0</v>
      </c>
      <c r="J36" s="13" t="s">
        <v>15</v>
      </c>
      <c r="K36" s="13">
        <v>16743.5</v>
      </c>
      <c r="L36" s="13">
        <v>16743.5</v>
      </c>
      <c r="N36" s="13">
        <v>8332.5</v>
      </c>
      <c r="O36" s="13">
        <v>15617.0</v>
      </c>
      <c r="Q36" s="13">
        <v>107.0</v>
      </c>
      <c r="R36" s="13" t="s">
        <v>241</v>
      </c>
    </row>
    <row r="37" ht="14.25" customHeight="1">
      <c r="A37" s="16">
        <v>45438.0</v>
      </c>
      <c r="B37" s="13">
        <v>7188.25</v>
      </c>
      <c r="C37" s="13">
        <v>1752.75</v>
      </c>
      <c r="D37" s="13">
        <v>6555.5</v>
      </c>
      <c r="E37" s="13">
        <v>0.0</v>
      </c>
      <c r="H37" s="13">
        <v>0.0</v>
      </c>
      <c r="I37" s="13">
        <v>0.0</v>
      </c>
      <c r="J37" s="13" t="s">
        <v>15</v>
      </c>
      <c r="K37" s="13">
        <v>17485.75</v>
      </c>
      <c r="L37" s="13">
        <v>17485.75</v>
      </c>
      <c r="N37" s="13">
        <v>8941.0</v>
      </c>
      <c r="O37" s="13">
        <v>16743.5</v>
      </c>
      <c r="Q37" s="13">
        <v>1375.0</v>
      </c>
      <c r="R37" s="13" t="s">
        <v>240</v>
      </c>
    </row>
    <row r="38" ht="14.25" customHeight="1">
      <c r="A38" s="16">
        <v>45437.0</v>
      </c>
      <c r="B38" s="13">
        <v>6763.5</v>
      </c>
      <c r="C38" s="13">
        <v>1773.5</v>
      </c>
      <c r="D38" s="13">
        <v>5078.5</v>
      </c>
      <c r="E38" s="13">
        <v>0.0</v>
      </c>
      <c r="H38" s="13">
        <v>0.0</v>
      </c>
      <c r="I38" s="13">
        <v>0.0</v>
      </c>
      <c r="J38" s="13" t="s">
        <v>15</v>
      </c>
      <c r="K38" s="13">
        <v>15950.75</v>
      </c>
      <c r="L38" s="13">
        <v>15950.75</v>
      </c>
      <c r="N38" s="13">
        <v>8537.0</v>
      </c>
      <c r="O38" s="13">
        <v>17485.75</v>
      </c>
      <c r="Q38" s="13">
        <v>150.0</v>
      </c>
      <c r="R38" s="13" t="s">
        <v>239</v>
      </c>
    </row>
    <row r="39" ht="14.25" customHeight="1">
      <c r="A39" s="16">
        <v>45436.0</v>
      </c>
      <c r="B39" s="13">
        <v>6375.0</v>
      </c>
      <c r="C39" s="13">
        <v>1580.25</v>
      </c>
      <c r="D39" s="13">
        <v>7587.0</v>
      </c>
      <c r="E39" s="13">
        <v>0.0</v>
      </c>
      <c r="H39" s="13">
        <v>0.0</v>
      </c>
      <c r="I39" s="13">
        <v>0.0</v>
      </c>
      <c r="J39" s="13" t="s">
        <v>15</v>
      </c>
      <c r="K39" s="13">
        <v>17787.75</v>
      </c>
      <c r="L39" s="13">
        <v>17787.75</v>
      </c>
      <c r="N39" s="13">
        <v>7955.25</v>
      </c>
      <c r="O39" s="13">
        <v>15950.75</v>
      </c>
      <c r="Q39" s="13">
        <v>625.0</v>
      </c>
      <c r="R39" s="13" t="s">
        <v>238</v>
      </c>
    </row>
    <row r="40" ht="14.25" customHeight="1">
      <c r="A40" s="16">
        <v>45435.0</v>
      </c>
      <c r="B40" s="13">
        <v>6408.5</v>
      </c>
      <c r="C40" s="13">
        <v>994.75</v>
      </c>
      <c r="D40" s="13">
        <v>6561.0</v>
      </c>
      <c r="E40" s="13">
        <v>0.0</v>
      </c>
      <c r="H40" s="13">
        <v>0.0</v>
      </c>
      <c r="I40" s="13">
        <v>0.0</v>
      </c>
      <c r="J40" s="13" t="s">
        <v>15</v>
      </c>
      <c r="K40" s="13">
        <v>17965.25</v>
      </c>
      <c r="L40" s="13">
        <v>17965.25</v>
      </c>
      <c r="N40" s="13">
        <v>7403.25</v>
      </c>
      <c r="O40" s="13">
        <v>17787.75</v>
      </c>
      <c r="Q40" s="13">
        <v>25.0</v>
      </c>
      <c r="R40" s="13" t="s">
        <v>39</v>
      </c>
    </row>
    <row r="41" ht="14.25" customHeight="1">
      <c r="A41" s="16">
        <v>45434.0</v>
      </c>
      <c r="B41" s="13">
        <v>6850.0</v>
      </c>
      <c r="C41" s="13">
        <v>1266.5</v>
      </c>
      <c r="D41" s="13">
        <v>5067.5</v>
      </c>
      <c r="E41" s="13">
        <v>0.0</v>
      </c>
      <c r="H41" s="13">
        <v>0.0</v>
      </c>
      <c r="I41" s="13">
        <v>0.0</v>
      </c>
      <c r="J41" s="13" t="s">
        <v>15</v>
      </c>
      <c r="K41" s="13">
        <v>16907.75</v>
      </c>
      <c r="L41" s="13">
        <v>16907.75</v>
      </c>
      <c r="N41" s="13">
        <v>8116.5</v>
      </c>
      <c r="O41" s="13">
        <v>17965.25</v>
      </c>
      <c r="Q41" s="13">
        <v>725.0</v>
      </c>
      <c r="R41" s="13" t="s">
        <v>237</v>
      </c>
    </row>
    <row r="42" ht="14.25" customHeight="1">
      <c r="A42" s="16">
        <v>45433.0</v>
      </c>
      <c r="B42" s="13">
        <v>6211.5</v>
      </c>
      <c r="C42" s="13">
        <v>1597.5</v>
      </c>
      <c r="D42" s="13">
        <v>6667.5</v>
      </c>
      <c r="E42" s="13">
        <v>0.0</v>
      </c>
      <c r="H42" s="13">
        <v>0.0</v>
      </c>
      <c r="I42" s="13">
        <v>0.0</v>
      </c>
      <c r="J42" s="13" t="s">
        <v>15</v>
      </c>
      <c r="K42" s="13">
        <v>17583.75</v>
      </c>
      <c r="L42" s="13">
        <v>17583.75</v>
      </c>
      <c r="N42" s="13">
        <v>7809.0</v>
      </c>
      <c r="O42" s="13">
        <v>16907.75</v>
      </c>
      <c r="Q42" s="13">
        <v>220.0</v>
      </c>
      <c r="R42" s="13" t="s">
        <v>236</v>
      </c>
    </row>
    <row r="43" ht="14.25" customHeight="1">
      <c r="A43" s="16">
        <v>45432.0</v>
      </c>
      <c r="B43" s="13">
        <v>6385.75</v>
      </c>
      <c r="C43" s="13">
        <v>1231.5</v>
      </c>
      <c r="D43" s="13">
        <v>7870.0</v>
      </c>
      <c r="E43" s="13">
        <v>0.0</v>
      </c>
      <c r="H43" s="13">
        <v>0.0</v>
      </c>
      <c r="I43" s="13">
        <v>0.0</v>
      </c>
      <c r="J43" s="13" t="s">
        <v>15</v>
      </c>
      <c r="K43" s="13">
        <v>21363.0</v>
      </c>
      <c r="L43" s="13">
        <v>21363.0</v>
      </c>
      <c r="N43" s="13">
        <v>7617.25</v>
      </c>
      <c r="O43" s="13">
        <v>17583.75</v>
      </c>
      <c r="Q43" s="13">
        <v>2295.0</v>
      </c>
      <c r="R43" s="13" t="s">
        <v>235</v>
      </c>
    </row>
    <row r="44" ht="14.25" customHeight="1">
      <c r="A44" s="16">
        <v>45431.0</v>
      </c>
      <c r="B44" s="13">
        <v>6718.5</v>
      </c>
      <c r="C44" s="13">
        <v>1461.5</v>
      </c>
      <c r="D44" s="13">
        <v>3479.25</v>
      </c>
      <c r="E44" s="13">
        <v>0.0</v>
      </c>
      <c r="H44" s="13">
        <v>0.0</v>
      </c>
      <c r="I44" s="13">
        <v>0.0</v>
      </c>
      <c r="J44" s="13" t="s">
        <v>15</v>
      </c>
      <c r="K44" s="13">
        <v>19208.75</v>
      </c>
      <c r="L44" s="13">
        <v>19208.75</v>
      </c>
      <c r="N44" s="13">
        <v>8180.0</v>
      </c>
      <c r="O44" s="13">
        <v>21363.0</v>
      </c>
      <c r="Q44" s="13">
        <v>1085.0</v>
      </c>
      <c r="R44" s="13" t="s">
        <v>234</v>
      </c>
    </row>
    <row r="45" ht="14.25" customHeight="1">
      <c r="A45" s="16">
        <v>45430.0</v>
      </c>
      <c r="B45" s="13">
        <v>6886.75</v>
      </c>
      <c r="C45" s="13">
        <v>1592.25</v>
      </c>
      <c r="D45" s="13">
        <v>3235.25</v>
      </c>
      <c r="E45" s="13">
        <v>0.0</v>
      </c>
      <c r="H45" s="13">
        <v>0.0</v>
      </c>
      <c r="I45" s="13">
        <v>0.0</v>
      </c>
      <c r="J45" s="13" t="s">
        <v>15</v>
      </c>
      <c r="K45" s="13">
        <v>15597.25</v>
      </c>
      <c r="L45" s="13">
        <v>15597.25</v>
      </c>
      <c r="N45" s="13">
        <v>8479.0</v>
      </c>
      <c r="O45" s="13">
        <v>19208.75</v>
      </c>
      <c r="Q45" s="13">
        <v>40.0</v>
      </c>
      <c r="R45" s="13" t="s">
        <v>233</v>
      </c>
    </row>
    <row r="46" ht="14.25" customHeight="1">
      <c r="A46" s="16">
        <v>45429.0</v>
      </c>
      <c r="B46" s="13">
        <v>5786.5</v>
      </c>
      <c r="C46" s="13">
        <v>1257.0</v>
      </c>
      <c r="D46" s="13">
        <v>6870.75</v>
      </c>
      <c r="E46" s="13">
        <v>0.0</v>
      </c>
      <c r="H46" s="13">
        <v>0.0</v>
      </c>
      <c r="I46" s="13">
        <v>0.0</v>
      </c>
      <c r="J46" s="13" t="s">
        <v>15</v>
      </c>
      <c r="K46" s="13">
        <v>16806.5</v>
      </c>
      <c r="L46" s="13">
        <v>16806.5</v>
      </c>
      <c r="N46" s="13">
        <v>7043.5</v>
      </c>
      <c r="O46" s="13">
        <v>15597.25</v>
      </c>
      <c r="Q46" s="13">
        <v>125.0</v>
      </c>
      <c r="R46" s="13" t="s">
        <v>232</v>
      </c>
    </row>
    <row r="47" ht="14.25" customHeight="1">
      <c r="A47" s="16">
        <v>45428.0</v>
      </c>
      <c r="B47" s="13">
        <v>6976.5</v>
      </c>
      <c r="C47" s="13">
        <v>1564.75</v>
      </c>
      <c r="D47" s="13">
        <v>7234.5</v>
      </c>
      <c r="E47" s="13">
        <v>0.0</v>
      </c>
      <c r="H47" s="13">
        <v>0.0</v>
      </c>
      <c r="I47" s="13">
        <v>0.0</v>
      </c>
      <c r="J47" s="13" t="s">
        <v>15</v>
      </c>
      <c r="K47" s="13">
        <v>17119.5</v>
      </c>
      <c r="L47" s="13">
        <v>17119.5</v>
      </c>
      <c r="N47" s="13">
        <v>8541.25</v>
      </c>
      <c r="O47" s="13">
        <v>16806.5</v>
      </c>
      <c r="Q47" s="13">
        <v>55.0</v>
      </c>
      <c r="R47" s="13" t="s">
        <v>231</v>
      </c>
    </row>
    <row r="48" ht="14.25" customHeight="1">
      <c r="A48" s="16">
        <v>45427.0</v>
      </c>
      <c r="B48" s="13">
        <v>6698.5</v>
      </c>
      <c r="C48" s="13">
        <v>1736.75</v>
      </c>
      <c r="D48" s="13">
        <v>3705.0</v>
      </c>
      <c r="E48" s="13">
        <v>0.0</v>
      </c>
      <c r="H48" s="13">
        <v>0.0</v>
      </c>
      <c r="I48" s="13">
        <v>0.0</v>
      </c>
      <c r="J48" s="13" t="s">
        <v>15</v>
      </c>
      <c r="K48" s="13">
        <v>15056.0</v>
      </c>
      <c r="L48" s="13">
        <v>15056.0</v>
      </c>
      <c r="N48" s="13">
        <v>8435.25</v>
      </c>
      <c r="O48" s="13">
        <v>17119.5</v>
      </c>
      <c r="Q48" s="13">
        <v>930.0</v>
      </c>
      <c r="R48" s="13" t="s">
        <v>230</v>
      </c>
    </row>
    <row r="49" ht="14.25" customHeight="1">
      <c r="A49" s="16">
        <v>45426.0</v>
      </c>
      <c r="B49" s="13">
        <v>7099.25</v>
      </c>
      <c r="C49" s="13">
        <v>1469.0</v>
      </c>
      <c r="D49" s="13">
        <v>7005.25</v>
      </c>
      <c r="E49" s="13">
        <v>0.0</v>
      </c>
      <c r="H49" s="13">
        <v>0.0</v>
      </c>
      <c r="I49" s="13">
        <v>0.0</v>
      </c>
      <c r="J49" s="13" t="s">
        <v>15</v>
      </c>
      <c r="K49" s="13">
        <v>15817.0</v>
      </c>
      <c r="L49" s="13">
        <v>15817.0</v>
      </c>
      <c r="N49" s="13">
        <v>8568.25</v>
      </c>
      <c r="O49" s="13">
        <v>15056.0</v>
      </c>
      <c r="Q49" s="13">
        <v>855.0</v>
      </c>
      <c r="R49" s="13" t="s">
        <v>229</v>
      </c>
    </row>
    <row r="50" ht="14.25" customHeight="1">
      <c r="A50" s="16">
        <v>45425.0</v>
      </c>
      <c r="B50" s="13">
        <v>6615.25</v>
      </c>
      <c r="C50" s="13">
        <v>1550.0</v>
      </c>
      <c r="D50" s="13">
        <v>8197.5</v>
      </c>
      <c r="E50" s="13">
        <v>0.0</v>
      </c>
      <c r="H50" s="13">
        <v>0.0</v>
      </c>
      <c r="I50" s="13">
        <v>0.0</v>
      </c>
      <c r="J50" s="13" t="s">
        <v>15</v>
      </c>
      <c r="K50" s="13">
        <v>18656.25</v>
      </c>
      <c r="L50" s="13">
        <v>18656.25</v>
      </c>
      <c r="N50" s="13">
        <v>8165.25</v>
      </c>
      <c r="O50" s="13">
        <v>15817.0</v>
      </c>
      <c r="Q50" s="13">
        <v>1257.0</v>
      </c>
      <c r="R50" s="13" t="s">
        <v>228</v>
      </c>
    </row>
    <row r="51" ht="14.25" customHeight="1">
      <c r="A51" s="16">
        <v>45424.0</v>
      </c>
      <c r="B51" s="13">
        <v>7387.0</v>
      </c>
      <c r="C51" s="13">
        <v>1794.75</v>
      </c>
      <c r="D51" s="13">
        <v>6405.25</v>
      </c>
      <c r="E51" s="13">
        <v>0.0</v>
      </c>
      <c r="H51" s="13">
        <v>0.0</v>
      </c>
      <c r="I51" s="13">
        <v>0.0</v>
      </c>
      <c r="J51" s="13" t="s">
        <v>15</v>
      </c>
      <c r="K51" s="13">
        <v>18249.5</v>
      </c>
      <c r="L51" s="13">
        <v>18249.5</v>
      </c>
      <c r="N51" s="13">
        <v>9181.75</v>
      </c>
      <c r="O51" s="13">
        <v>18656.25</v>
      </c>
      <c r="Q51" s="13">
        <v>575.0</v>
      </c>
      <c r="R51" s="13" t="s">
        <v>227</v>
      </c>
    </row>
    <row r="52" ht="14.25" customHeight="1">
      <c r="A52" s="16">
        <v>45423.0</v>
      </c>
      <c r="B52" s="13">
        <v>7110.5</v>
      </c>
      <c r="C52" s="13">
        <v>1434.75</v>
      </c>
      <c r="D52" s="13">
        <v>3118.75</v>
      </c>
      <c r="E52" s="13">
        <v>0.0</v>
      </c>
      <c r="H52" s="13">
        <v>0.0</v>
      </c>
      <c r="I52" s="13">
        <v>0.0</v>
      </c>
      <c r="J52" s="13" t="s">
        <v>15</v>
      </c>
      <c r="K52" s="13">
        <v>15682.75</v>
      </c>
      <c r="L52" s="13">
        <v>15682.75</v>
      </c>
      <c r="N52" s="13">
        <v>8545.25</v>
      </c>
      <c r="O52" s="13">
        <v>18249.5</v>
      </c>
      <c r="Q52" s="13">
        <v>1425.0</v>
      </c>
      <c r="R52" s="13" t="s">
        <v>226</v>
      </c>
    </row>
    <row r="53" ht="14.25" customHeight="1">
      <c r="A53" s="16">
        <v>45422.0</v>
      </c>
      <c r="B53" s="13">
        <v>7621.5</v>
      </c>
      <c r="C53" s="13">
        <v>1356.25</v>
      </c>
      <c r="D53" s="13">
        <v>5606.25</v>
      </c>
      <c r="E53" s="13">
        <v>0.0</v>
      </c>
      <c r="H53" s="13">
        <v>0.0</v>
      </c>
      <c r="I53" s="13">
        <v>0.0</v>
      </c>
      <c r="J53" s="13" t="s">
        <v>15</v>
      </c>
      <c r="K53" s="13">
        <v>16962.5</v>
      </c>
      <c r="L53" s="13">
        <v>16962.5</v>
      </c>
      <c r="N53" s="13">
        <v>8977.75</v>
      </c>
      <c r="O53" s="13">
        <v>15682.75</v>
      </c>
      <c r="Q53" s="13">
        <v>3295.0</v>
      </c>
      <c r="R53" s="13" t="s">
        <v>225</v>
      </c>
    </row>
    <row r="54" ht="14.25" customHeight="1">
      <c r="A54" s="16">
        <v>45421.0</v>
      </c>
      <c r="B54" s="13">
        <v>6627.5</v>
      </c>
      <c r="C54" s="13">
        <v>1214.75</v>
      </c>
      <c r="D54" s="13">
        <v>5338.5</v>
      </c>
      <c r="E54" s="13">
        <v>0.0</v>
      </c>
      <c r="H54" s="13">
        <v>0.0</v>
      </c>
      <c r="I54" s="13">
        <v>0.0</v>
      </c>
      <c r="J54" s="13" t="s">
        <v>15</v>
      </c>
      <c r="K54" s="13">
        <v>15698.5</v>
      </c>
      <c r="L54" s="13">
        <v>15698.5</v>
      </c>
      <c r="N54" s="13">
        <v>7842.25</v>
      </c>
      <c r="O54" s="13">
        <v>16962.5</v>
      </c>
      <c r="Q54" s="13">
        <v>25.0</v>
      </c>
      <c r="R54" s="13" t="s">
        <v>39</v>
      </c>
    </row>
    <row r="55" ht="14.25" customHeight="1">
      <c r="A55" s="16">
        <v>45420.0</v>
      </c>
      <c r="B55" s="13">
        <v>7712.75</v>
      </c>
      <c r="C55" s="13">
        <v>1312.25</v>
      </c>
      <c r="D55" s="13">
        <v>8029.75</v>
      </c>
      <c r="E55" s="13">
        <v>0.0</v>
      </c>
      <c r="H55" s="13">
        <v>0.0</v>
      </c>
      <c r="I55" s="13">
        <v>0.0</v>
      </c>
      <c r="J55" s="13" t="s">
        <v>15</v>
      </c>
      <c r="K55" s="13">
        <v>16140.5</v>
      </c>
      <c r="L55" s="13">
        <v>16140.5</v>
      </c>
      <c r="N55" s="13">
        <v>9025.0</v>
      </c>
      <c r="O55" s="13">
        <v>15698.5</v>
      </c>
      <c r="Q55" s="13">
        <v>125.0</v>
      </c>
      <c r="R55" s="13" t="s">
        <v>224</v>
      </c>
    </row>
    <row r="56" ht="14.25" customHeight="1">
      <c r="A56" s="16">
        <v>45419.0</v>
      </c>
      <c r="B56" s="13">
        <v>6465.25</v>
      </c>
      <c r="C56" s="13">
        <v>1715.75</v>
      </c>
      <c r="D56" s="13">
        <v>6867.5</v>
      </c>
      <c r="E56" s="13">
        <v>0.0</v>
      </c>
      <c r="H56" s="13">
        <v>0.0</v>
      </c>
      <c r="I56" s="13">
        <v>0.0</v>
      </c>
      <c r="J56" s="13" t="s">
        <v>15</v>
      </c>
      <c r="K56" s="13">
        <v>16642.75</v>
      </c>
      <c r="L56" s="13">
        <v>16642.75</v>
      </c>
      <c r="N56" s="13">
        <v>8181.0</v>
      </c>
      <c r="O56" s="13">
        <v>16140.5</v>
      </c>
      <c r="Q56" s="13">
        <v>100.0</v>
      </c>
      <c r="R56" s="13" t="s">
        <v>223</v>
      </c>
    </row>
    <row r="57" ht="14.25" customHeight="1">
      <c r="A57" s="16">
        <v>45418.0</v>
      </c>
      <c r="B57" s="13">
        <v>7824.25</v>
      </c>
      <c r="C57" s="13">
        <v>1230.0</v>
      </c>
      <c r="D57" s="13">
        <v>10868.0</v>
      </c>
      <c r="E57" s="13">
        <v>0.0</v>
      </c>
      <c r="H57" s="13">
        <v>0.0</v>
      </c>
      <c r="I57" s="13">
        <v>0.0</v>
      </c>
      <c r="J57" s="13" t="s">
        <v>15</v>
      </c>
      <c r="K57" s="13">
        <v>20641.5</v>
      </c>
      <c r="L57" s="13">
        <v>20641.5</v>
      </c>
      <c r="N57" s="13">
        <v>9054.25</v>
      </c>
      <c r="O57" s="13">
        <v>16642.75</v>
      </c>
      <c r="Q57" s="13">
        <v>955.0</v>
      </c>
      <c r="R57" s="13" t="s">
        <v>222</v>
      </c>
    </row>
    <row r="58" ht="14.25" customHeight="1">
      <c r="A58" s="16">
        <v>45417.0</v>
      </c>
      <c r="B58" s="13">
        <v>7868.5</v>
      </c>
      <c r="C58" s="13">
        <v>1526.0</v>
      </c>
      <c r="D58" s="13">
        <v>2428.0</v>
      </c>
      <c r="E58" s="13">
        <v>0.0</v>
      </c>
      <c r="H58" s="13">
        <v>0.0</v>
      </c>
      <c r="I58" s="13">
        <v>0.0</v>
      </c>
      <c r="J58" s="13" t="s">
        <v>15</v>
      </c>
      <c r="K58" s="13">
        <v>16326.0</v>
      </c>
      <c r="L58" s="13">
        <v>16326.0</v>
      </c>
      <c r="N58" s="13">
        <v>9394.5</v>
      </c>
      <c r="O58" s="13">
        <v>20641.5</v>
      </c>
      <c r="Q58" s="13">
        <v>1125.0</v>
      </c>
      <c r="R58" s="13" t="s">
        <v>221</v>
      </c>
    </row>
    <row r="59" ht="14.25" customHeight="1">
      <c r="A59" s="16">
        <v>45416.0</v>
      </c>
      <c r="B59" s="13">
        <v>7691.75</v>
      </c>
      <c r="C59" s="13">
        <v>1314.5</v>
      </c>
      <c r="D59" s="13">
        <v>3684.5</v>
      </c>
      <c r="E59" s="13">
        <v>0.0</v>
      </c>
      <c r="H59" s="13">
        <v>0.0</v>
      </c>
      <c r="I59" s="13">
        <v>0.0</v>
      </c>
      <c r="J59" s="13" t="s">
        <v>15</v>
      </c>
      <c r="K59" s="13">
        <v>13363.75</v>
      </c>
      <c r="L59" s="13">
        <v>13363.75</v>
      </c>
      <c r="N59" s="13">
        <v>9006.25</v>
      </c>
      <c r="O59" s="13">
        <v>16326.0</v>
      </c>
      <c r="Q59" s="13">
        <v>1045.0</v>
      </c>
      <c r="R59" s="13" t="s">
        <v>220</v>
      </c>
    </row>
    <row r="60" ht="14.25" customHeight="1">
      <c r="A60" s="16">
        <v>45415.0</v>
      </c>
      <c r="B60" s="13">
        <v>6998.25</v>
      </c>
      <c r="C60" s="13">
        <v>1129.75</v>
      </c>
      <c r="D60" s="13">
        <v>7057.75</v>
      </c>
      <c r="E60" s="13">
        <v>0.0</v>
      </c>
      <c r="H60" s="13">
        <v>0.0</v>
      </c>
      <c r="I60" s="13">
        <v>0.0</v>
      </c>
      <c r="J60" s="13" t="s">
        <v>15</v>
      </c>
      <c r="K60" s="13">
        <v>13448.25</v>
      </c>
      <c r="L60" s="13">
        <v>13448.25</v>
      </c>
      <c r="N60" s="13">
        <v>8128.0</v>
      </c>
      <c r="O60" s="13">
        <v>13363.75</v>
      </c>
      <c r="Q60" s="13">
        <v>25.0</v>
      </c>
      <c r="R60" s="13" t="s">
        <v>39</v>
      </c>
    </row>
    <row r="61" ht="14.25" customHeight="1">
      <c r="A61" s="16">
        <v>45414.0</v>
      </c>
      <c r="B61" s="13">
        <v>7808.75</v>
      </c>
      <c r="C61" s="13">
        <v>1449.75</v>
      </c>
      <c r="D61" s="13">
        <v>5982.5</v>
      </c>
      <c r="E61" s="13">
        <v>0.0</v>
      </c>
      <c r="H61" s="13">
        <v>0.0</v>
      </c>
      <c r="I61" s="13">
        <v>0.0</v>
      </c>
      <c r="J61" s="13" t="s">
        <v>15</v>
      </c>
      <c r="K61" s="13">
        <v>11647.0</v>
      </c>
      <c r="L61" s="13">
        <v>11647.0</v>
      </c>
      <c r="N61" s="13">
        <v>9258.5</v>
      </c>
      <c r="O61" s="13">
        <v>13448.25</v>
      </c>
      <c r="Q61" s="13">
        <v>25.0</v>
      </c>
      <c r="R61" s="13" t="s">
        <v>39</v>
      </c>
    </row>
    <row r="62" ht="14.25" customHeight="1">
      <c r="A62" s="16">
        <v>45413.0</v>
      </c>
      <c r="B62" s="13">
        <v>7132.25</v>
      </c>
      <c r="C62" s="13">
        <v>1213.0</v>
      </c>
      <c r="D62" s="13">
        <v>12553.75</v>
      </c>
      <c r="E62" s="13">
        <v>0.0</v>
      </c>
      <c r="H62" s="13">
        <v>0.0</v>
      </c>
      <c r="I62" s="13">
        <v>0.0</v>
      </c>
      <c r="J62" s="13" t="s">
        <v>15</v>
      </c>
      <c r="K62" s="13">
        <v>17303.5</v>
      </c>
      <c r="L62" s="13">
        <v>17303.5</v>
      </c>
      <c r="N62" s="13">
        <v>8345.25</v>
      </c>
      <c r="O62" s="13">
        <v>11647.0</v>
      </c>
      <c r="Q62" s="13">
        <v>235.0</v>
      </c>
      <c r="R62" s="13" t="s">
        <v>219</v>
      </c>
    </row>
    <row r="63" ht="14.25" customHeight="1">
      <c r="A63" s="16">
        <v>45412.0</v>
      </c>
      <c r="B63" s="13">
        <v>7378.5</v>
      </c>
      <c r="C63" s="13">
        <v>1308.25</v>
      </c>
      <c r="D63" s="13">
        <v>9593.25</v>
      </c>
      <c r="E63" s="13">
        <v>0.0</v>
      </c>
      <c r="H63" s="13">
        <v>0.0</v>
      </c>
      <c r="I63" s="13">
        <v>0.0</v>
      </c>
      <c r="J63" s="13" t="s">
        <v>15</v>
      </c>
      <c r="K63" s="13">
        <v>21843.25</v>
      </c>
      <c r="L63" s="13">
        <v>21843.25</v>
      </c>
      <c r="N63" s="13">
        <v>8686.75</v>
      </c>
      <c r="O63" s="13">
        <v>17303.5</v>
      </c>
      <c r="Q63" s="13">
        <v>2325.0</v>
      </c>
      <c r="R63" s="13" t="s">
        <v>218</v>
      </c>
    </row>
    <row r="64" ht="14.25" customHeight="1">
      <c r="A64" s="16">
        <v>45411.0</v>
      </c>
      <c r="B64" s="13">
        <v>6861.5</v>
      </c>
      <c r="C64" s="13">
        <v>1207.0</v>
      </c>
      <c r="D64" s="13">
        <v>6535.75</v>
      </c>
      <c r="E64" s="13">
        <v>0.0</v>
      </c>
      <c r="H64" s="13">
        <v>0.0</v>
      </c>
      <c r="I64" s="13">
        <v>0.0</v>
      </c>
      <c r="J64" s="13" t="s">
        <v>15</v>
      </c>
      <c r="K64" s="13">
        <v>21542.5</v>
      </c>
      <c r="L64" s="13">
        <v>21542.5</v>
      </c>
      <c r="N64" s="13">
        <v>8068.5</v>
      </c>
      <c r="O64" s="13">
        <v>21843.25</v>
      </c>
      <c r="Q64" s="13">
        <v>25.0</v>
      </c>
      <c r="R64" s="13" t="s">
        <v>39</v>
      </c>
    </row>
    <row r="65" ht="14.25" customHeight="1">
      <c r="A65" s="16">
        <v>45410.0</v>
      </c>
      <c r="B65" s="13">
        <v>8337.25</v>
      </c>
      <c r="C65" s="13">
        <v>1465.75</v>
      </c>
      <c r="D65" s="13">
        <v>4165.5</v>
      </c>
      <c r="E65" s="13">
        <v>0.0</v>
      </c>
      <c r="H65" s="13">
        <v>0.0</v>
      </c>
      <c r="I65" s="13">
        <v>0.0</v>
      </c>
      <c r="J65" s="13" t="s">
        <v>15</v>
      </c>
      <c r="K65" s="13">
        <v>17995.75</v>
      </c>
      <c r="L65" s="13">
        <v>17995.75</v>
      </c>
      <c r="N65" s="13">
        <v>9803.0</v>
      </c>
      <c r="O65" s="13">
        <v>21542.5</v>
      </c>
      <c r="Q65" s="13">
        <v>625.0</v>
      </c>
      <c r="R65" s="13" t="s">
        <v>217</v>
      </c>
    </row>
    <row r="66" ht="14.25" customHeight="1">
      <c r="A66" s="16">
        <v>45409.0</v>
      </c>
      <c r="B66" s="13">
        <v>9636.5</v>
      </c>
      <c r="C66" s="13">
        <v>1204.5</v>
      </c>
      <c r="D66" s="13">
        <v>8252.25</v>
      </c>
      <c r="E66" s="13">
        <v>0.0</v>
      </c>
      <c r="H66" s="13">
        <v>0.0</v>
      </c>
      <c r="I66" s="13">
        <v>0.0</v>
      </c>
      <c r="J66" s="13" t="s">
        <v>15</v>
      </c>
      <c r="K66" s="13">
        <v>18336.5</v>
      </c>
      <c r="L66" s="13">
        <v>18336.5</v>
      </c>
      <c r="N66" s="13">
        <v>10841.0</v>
      </c>
      <c r="O66" s="13">
        <v>17995.75</v>
      </c>
      <c r="Q66" s="13">
        <v>1725.0</v>
      </c>
      <c r="R66" s="13" t="s">
        <v>216</v>
      </c>
    </row>
    <row r="67" ht="14.25" customHeight="1">
      <c r="A67" s="16">
        <v>45408.0</v>
      </c>
      <c r="B67" s="13">
        <v>7819.75</v>
      </c>
      <c r="C67" s="13">
        <v>1352.25</v>
      </c>
      <c r="D67" s="13">
        <v>5846.75</v>
      </c>
      <c r="E67" s="13">
        <v>0.0</v>
      </c>
      <c r="H67" s="13">
        <v>0.0</v>
      </c>
      <c r="I67" s="13">
        <v>0.0</v>
      </c>
      <c r="J67" s="13" t="s">
        <v>15</v>
      </c>
      <c r="K67" s="13">
        <v>16388.5</v>
      </c>
      <c r="L67" s="13">
        <v>16388.5</v>
      </c>
      <c r="N67" s="13">
        <v>9172.0</v>
      </c>
      <c r="O67" s="13">
        <v>18336.5</v>
      </c>
      <c r="Q67" s="13">
        <v>25.0</v>
      </c>
      <c r="R67" s="13" t="s">
        <v>39</v>
      </c>
    </row>
    <row r="68" ht="14.25" customHeight="1">
      <c r="A68" s="16">
        <v>45407.0</v>
      </c>
      <c r="B68" s="13">
        <v>6810.5</v>
      </c>
      <c r="C68" s="13">
        <v>2026.5</v>
      </c>
      <c r="D68" s="13">
        <v>6722.75</v>
      </c>
      <c r="E68" s="13">
        <v>0.0</v>
      </c>
      <c r="H68" s="13">
        <v>0.0</v>
      </c>
      <c r="I68" s="13">
        <v>0.0</v>
      </c>
      <c r="J68" s="13" t="s">
        <v>15</v>
      </c>
      <c r="K68" s="13">
        <v>16325.75</v>
      </c>
      <c r="L68" s="13">
        <v>16325.75</v>
      </c>
      <c r="N68" s="13">
        <v>8837.0</v>
      </c>
      <c r="O68" s="13">
        <v>16388.5</v>
      </c>
      <c r="Q68" s="13">
        <v>25.0</v>
      </c>
      <c r="R68" s="13" t="s">
        <v>39</v>
      </c>
    </row>
    <row r="69" ht="14.25" customHeight="1">
      <c r="A69" s="16">
        <v>45406.0</v>
      </c>
      <c r="B69" s="13">
        <v>7452.0</v>
      </c>
      <c r="C69" s="13">
        <v>1079.75</v>
      </c>
      <c r="D69" s="13">
        <v>4083.25</v>
      </c>
      <c r="E69" s="13">
        <v>0.0</v>
      </c>
      <c r="H69" s="13">
        <v>0.0</v>
      </c>
      <c r="I69" s="13">
        <v>0.0</v>
      </c>
      <c r="J69" s="13" t="s">
        <v>15</v>
      </c>
      <c r="K69" s="13">
        <v>14032.0</v>
      </c>
      <c r="L69" s="13">
        <v>14032.0</v>
      </c>
      <c r="N69" s="13">
        <v>8531.75</v>
      </c>
      <c r="O69" s="13">
        <v>16325.75</v>
      </c>
      <c r="Q69" s="13">
        <v>1075.0</v>
      </c>
      <c r="R69" s="13" t="s">
        <v>215</v>
      </c>
    </row>
    <row r="70" ht="14.25" customHeight="1">
      <c r="A70" s="16">
        <v>45405.0</v>
      </c>
      <c r="B70" s="13">
        <v>6521.0</v>
      </c>
      <c r="C70" s="13">
        <v>1519.0</v>
      </c>
      <c r="D70" s="13">
        <v>8854.5</v>
      </c>
      <c r="E70" s="13">
        <v>0.0</v>
      </c>
      <c r="H70" s="13">
        <v>0.0</v>
      </c>
      <c r="I70" s="13">
        <v>0.0</v>
      </c>
      <c r="J70" s="13" t="s">
        <v>15</v>
      </c>
      <c r="K70" s="13">
        <v>16460.5</v>
      </c>
      <c r="L70" s="13">
        <v>16460.5</v>
      </c>
      <c r="N70" s="13">
        <v>8040.0</v>
      </c>
      <c r="O70" s="13">
        <v>14032.0</v>
      </c>
      <c r="Q70" s="13">
        <v>95.0</v>
      </c>
      <c r="R70" s="13" t="s">
        <v>214</v>
      </c>
    </row>
    <row r="71" ht="14.25" customHeight="1">
      <c r="A71" s="16">
        <v>45404.0</v>
      </c>
      <c r="B71" s="13">
        <v>7215.0</v>
      </c>
      <c r="C71" s="13">
        <v>1521.5</v>
      </c>
      <c r="D71" s="13">
        <v>4994.75</v>
      </c>
      <c r="E71" s="13">
        <v>0.0</v>
      </c>
      <c r="H71" s="13">
        <v>0.0</v>
      </c>
      <c r="I71" s="13">
        <v>0.0</v>
      </c>
      <c r="J71" s="13" t="s">
        <v>15</v>
      </c>
      <c r="K71" s="13">
        <v>14405.25</v>
      </c>
      <c r="L71" s="13">
        <v>14405.25</v>
      </c>
      <c r="N71" s="13">
        <v>8736.5</v>
      </c>
      <c r="O71" s="13">
        <v>16460.5</v>
      </c>
      <c r="Q71" s="13">
        <v>165.0</v>
      </c>
      <c r="R71" s="13" t="s">
        <v>213</v>
      </c>
    </row>
    <row r="72" ht="14.25" customHeight="1">
      <c r="A72" s="16">
        <v>45403.0</v>
      </c>
      <c r="B72" s="13">
        <v>7510.25</v>
      </c>
      <c r="C72" s="13">
        <v>1095.25</v>
      </c>
      <c r="D72" s="13">
        <v>8279.5</v>
      </c>
      <c r="E72" s="13">
        <v>0.0</v>
      </c>
      <c r="H72" s="13">
        <v>0.0</v>
      </c>
      <c r="I72" s="13">
        <v>0.0</v>
      </c>
      <c r="J72" s="13" t="s">
        <v>15</v>
      </c>
      <c r="K72" s="13">
        <v>15299.5</v>
      </c>
      <c r="L72" s="13">
        <v>15299.5</v>
      </c>
      <c r="N72" s="13">
        <v>8605.5</v>
      </c>
      <c r="O72" s="13">
        <v>14405.25</v>
      </c>
      <c r="Q72" s="13">
        <v>125.0</v>
      </c>
      <c r="R72" s="13" t="s">
        <v>212</v>
      </c>
    </row>
    <row r="73" ht="14.25" customHeight="1">
      <c r="A73" s="16">
        <v>45402.0</v>
      </c>
      <c r="B73" s="13">
        <v>6871.0</v>
      </c>
      <c r="C73" s="13">
        <v>1497.0</v>
      </c>
      <c r="D73" s="13">
        <v>4941.5</v>
      </c>
      <c r="E73" s="13">
        <v>0.0</v>
      </c>
      <c r="H73" s="13">
        <v>0.0</v>
      </c>
      <c r="I73" s="13">
        <v>0.0</v>
      </c>
      <c r="J73" s="13" t="s">
        <v>15</v>
      </c>
      <c r="K73" s="13">
        <v>15740.0</v>
      </c>
      <c r="L73" s="13">
        <v>15740.0</v>
      </c>
      <c r="N73" s="13">
        <v>8368.0</v>
      </c>
      <c r="O73" s="13">
        <v>15299.5</v>
      </c>
      <c r="Q73" s="13">
        <v>2370.0</v>
      </c>
      <c r="R73" s="13" t="s">
        <v>211</v>
      </c>
    </row>
    <row r="74" ht="14.25" customHeight="1">
      <c r="A74" s="16">
        <v>45401.0</v>
      </c>
      <c r="B74" s="13">
        <v>7103.5</v>
      </c>
      <c r="C74" s="13">
        <v>1288.5</v>
      </c>
      <c r="D74" s="13">
        <v>8590.75</v>
      </c>
      <c r="E74" s="13">
        <v>0.0</v>
      </c>
      <c r="H74" s="13">
        <v>0.0</v>
      </c>
      <c r="I74" s="13">
        <v>0.0</v>
      </c>
      <c r="J74" s="13" t="s">
        <v>15</v>
      </c>
      <c r="K74" s="13">
        <v>17377.25</v>
      </c>
      <c r="L74" s="13">
        <v>17377.25</v>
      </c>
      <c r="N74" s="13">
        <v>8392.0</v>
      </c>
      <c r="O74" s="13">
        <v>15740.0</v>
      </c>
      <c r="Q74" s="13">
        <v>150.0</v>
      </c>
      <c r="R74" s="13" t="s">
        <v>210</v>
      </c>
    </row>
    <row r="75" ht="14.25" customHeight="1">
      <c r="A75" s="16">
        <v>45400.0</v>
      </c>
      <c r="B75" s="13">
        <v>7289.75</v>
      </c>
      <c r="C75" s="13">
        <v>1595.75</v>
      </c>
      <c r="D75" s="13">
        <v>7050.75</v>
      </c>
      <c r="E75" s="13">
        <v>0.0</v>
      </c>
      <c r="H75" s="13">
        <v>0.0</v>
      </c>
      <c r="I75" s="13">
        <v>0.0</v>
      </c>
      <c r="J75" s="13" t="s">
        <v>15</v>
      </c>
      <c r="K75" s="13">
        <v>17308.25</v>
      </c>
      <c r="L75" s="13">
        <v>17308.25</v>
      </c>
      <c r="N75" s="13">
        <v>8885.5</v>
      </c>
      <c r="O75" s="13">
        <v>17377.25</v>
      </c>
      <c r="Q75" s="13">
        <v>170.0</v>
      </c>
      <c r="R75" s="13" t="s">
        <v>209</v>
      </c>
    </row>
    <row r="76" ht="14.25" customHeight="1">
      <c r="A76" s="16">
        <v>45399.0</v>
      </c>
      <c r="B76" s="13">
        <v>6767.75</v>
      </c>
      <c r="C76" s="13">
        <v>1734.5</v>
      </c>
      <c r="D76" s="13">
        <v>4987.5</v>
      </c>
      <c r="E76" s="13">
        <v>0.0</v>
      </c>
      <c r="H76" s="13">
        <v>0.0</v>
      </c>
      <c r="I76" s="13">
        <v>0.0</v>
      </c>
      <c r="J76" s="13" t="s">
        <v>15</v>
      </c>
      <c r="K76" s="13">
        <v>18103.0</v>
      </c>
      <c r="L76" s="13">
        <v>18103.0</v>
      </c>
      <c r="N76" s="13">
        <v>8502.25</v>
      </c>
      <c r="O76" s="13">
        <v>17308.25</v>
      </c>
      <c r="Q76" s="13">
        <v>2575.0</v>
      </c>
      <c r="R76" s="13" t="s">
        <v>208</v>
      </c>
    </row>
    <row r="77" ht="14.25" customHeight="1">
      <c r="A77" s="16">
        <v>45398.0</v>
      </c>
      <c r="B77" s="13">
        <v>7006.5</v>
      </c>
      <c r="C77" s="13">
        <v>1537.75</v>
      </c>
      <c r="D77" s="13">
        <v>6147.75</v>
      </c>
      <c r="E77" s="13">
        <v>0.0</v>
      </c>
      <c r="H77" s="13">
        <v>0.0</v>
      </c>
      <c r="I77" s="13">
        <v>0.0</v>
      </c>
      <c r="J77" s="13" t="s">
        <v>15</v>
      </c>
      <c r="K77" s="13">
        <v>17333.25</v>
      </c>
      <c r="L77" s="13">
        <v>17333.25</v>
      </c>
      <c r="N77" s="13">
        <v>8544.25</v>
      </c>
      <c r="O77" s="13">
        <v>18103.0</v>
      </c>
      <c r="Q77" s="13">
        <v>89.0</v>
      </c>
      <c r="R77" s="13" t="s">
        <v>207</v>
      </c>
    </row>
    <row r="78" ht="14.25" customHeight="1">
      <c r="A78" s="16">
        <v>45397.0</v>
      </c>
      <c r="B78" s="13">
        <v>7703.5</v>
      </c>
      <c r="C78" s="13">
        <v>1550.0</v>
      </c>
      <c r="D78" s="13">
        <v>9363.5</v>
      </c>
      <c r="E78" s="13">
        <v>0.0</v>
      </c>
      <c r="H78" s="13">
        <v>0.0</v>
      </c>
      <c r="I78" s="13">
        <v>0.0</v>
      </c>
      <c r="J78" s="13" t="s">
        <v>15</v>
      </c>
      <c r="K78" s="13">
        <v>19443.25</v>
      </c>
      <c r="L78" s="13">
        <v>19443.25</v>
      </c>
      <c r="N78" s="13">
        <v>9253.5</v>
      </c>
      <c r="O78" s="13">
        <v>17333.25</v>
      </c>
      <c r="Q78" s="13">
        <v>450.0</v>
      </c>
      <c r="R78" s="13" t="s">
        <v>206</v>
      </c>
    </row>
    <row r="79" ht="14.25" customHeight="1">
      <c r="A79" s="16">
        <v>45396.0</v>
      </c>
      <c r="B79" s="13">
        <v>7795.5</v>
      </c>
      <c r="C79" s="13">
        <v>1223.0</v>
      </c>
      <c r="D79" s="13">
        <v>7853.75</v>
      </c>
      <c r="E79" s="13">
        <v>0.0</v>
      </c>
      <c r="H79" s="13">
        <v>0.0</v>
      </c>
      <c r="I79" s="13">
        <v>0.0</v>
      </c>
      <c r="J79" s="13" t="s">
        <v>15</v>
      </c>
      <c r="K79" s="13">
        <v>21696.5</v>
      </c>
      <c r="L79" s="13">
        <v>21696.5</v>
      </c>
      <c r="N79" s="13">
        <v>9018.5</v>
      </c>
      <c r="O79" s="13">
        <v>19443.25</v>
      </c>
      <c r="Q79" s="13">
        <v>2195.0</v>
      </c>
      <c r="R79" s="13" t="s">
        <v>205</v>
      </c>
    </row>
    <row r="80" ht="14.25" customHeight="1">
      <c r="A80" s="16">
        <v>45395.0</v>
      </c>
      <c r="B80" s="13">
        <v>6748.25</v>
      </c>
      <c r="C80" s="13">
        <v>1215.0</v>
      </c>
      <c r="D80" s="13">
        <v>3461.0</v>
      </c>
      <c r="E80" s="13">
        <v>0.0</v>
      </c>
      <c r="H80" s="13">
        <v>0.0</v>
      </c>
      <c r="I80" s="13">
        <v>0.0</v>
      </c>
      <c r="J80" s="13" t="s">
        <v>15</v>
      </c>
      <c r="K80" s="13">
        <v>19049.25</v>
      </c>
      <c r="L80" s="13">
        <v>19049.25</v>
      </c>
      <c r="N80" s="13">
        <v>7963.25</v>
      </c>
      <c r="O80" s="13">
        <v>21696.5</v>
      </c>
      <c r="Q80" s="13">
        <v>640.0</v>
      </c>
      <c r="R80" s="13" t="s">
        <v>204</v>
      </c>
    </row>
    <row r="81" ht="14.25" customHeight="1">
      <c r="A81" s="16">
        <v>45394.0</v>
      </c>
      <c r="B81" s="13">
        <v>7559.0</v>
      </c>
      <c r="C81" s="13">
        <v>989.75</v>
      </c>
      <c r="D81" s="13">
        <v>6464.5</v>
      </c>
      <c r="E81" s="13">
        <v>0.0</v>
      </c>
      <c r="H81" s="13">
        <v>0.0</v>
      </c>
      <c r="I81" s="13">
        <v>0.0</v>
      </c>
      <c r="J81" s="13" t="s">
        <v>15</v>
      </c>
      <c r="K81" s="13">
        <v>17979.75</v>
      </c>
      <c r="L81" s="13">
        <v>17979.75</v>
      </c>
      <c r="N81" s="13">
        <v>8548.75</v>
      </c>
      <c r="O81" s="13">
        <v>19049.25</v>
      </c>
      <c r="Q81" s="13">
        <v>25.0</v>
      </c>
      <c r="R81" s="13" t="s">
        <v>39</v>
      </c>
    </row>
    <row r="82" ht="14.25" customHeight="1">
      <c r="A82" s="16">
        <v>45393.0</v>
      </c>
      <c r="B82" s="13">
        <v>6900.75</v>
      </c>
      <c r="C82" s="13">
        <v>1379.0</v>
      </c>
      <c r="D82" s="13">
        <v>4152.25</v>
      </c>
      <c r="E82" s="13">
        <v>0.0</v>
      </c>
      <c r="H82" s="13">
        <v>0.0</v>
      </c>
      <c r="I82" s="13">
        <v>0.0</v>
      </c>
      <c r="J82" s="13" t="s">
        <v>15</v>
      </c>
      <c r="K82" s="13">
        <v>15256.25</v>
      </c>
      <c r="L82" s="13">
        <v>15256.25</v>
      </c>
      <c r="N82" s="13">
        <v>8279.75</v>
      </c>
      <c r="O82" s="13">
        <v>17979.75</v>
      </c>
      <c r="Q82" s="13">
        <v>25.0</v>
      </c>
      <c r="R82" s="13" t="s">
        <v>203</v>
      </c>
    </row>
    <row r="83" ht="14.25" customHeight="1">
      <c r="A83" s="16">
        <v>45392.0</v>
      </c>
      <c r="B83" s="13">
        <v>8040.0</v>
      </c>
      <c r="C83" s="13">
        <v>1829.5</v>
      </c>
      <c r="D83" s="13">
        <v>10862.25</v>
      </c>
      <c r="E83" s="13">
        <v>0.0</v>
      </c>
      <c r="H83" s="13">
        <v>0.0</v>
      </c>
      <c r="I83" s="13">
        <v>0.0</v>
      </c>
      <c r="J83" s="13" t="s">
        <v>15</v>
      </c>
      <c r="K83" s="13">
        <v>20203.5</v>
      </c>
      <c r="L83" s="13">
        <v>20203.5</v>
      </c>
      <c r="N83" s="13">
        <v>9869.5</v>
      </c>
      <c r="O83" s="13">
        <v>15256.25</v>
      </c>
      <c r="Q83" s="13">
        <v>2125.0</v>
      </c>
      <c r="R83" s="13" t="s">
        <v>202</v>
      </c>
    </row>
    <row r="84" ht="14.25" customHeight="1">
      <c r="A84" s="16">
        <v>45391.0</v>
      </c>
      <c r="B84" s="13">
        <v>16606.75</v>
      </c>
      <c r="C84" s="13">
        <v>2091.75</v>
      </c>
      <c r="D84" s="13">
        <v>4282.75</v>
      </c>
      <c r="E84" s="13">
        <v>0.0</v>
      </c>
      <c r="H84" s="13">
        <v>0.0</v>
      </c>
      <c r="I84" s="13">
        <v>0.0</v>
      </c>
      <c r="J84" s="13" t="s">
        <v>15</v>
      </c>
      <c r="K84" s="13">
        <v>11754.5</v>
      </c>
      <c r="L84" s="13">
        <v>11754.5</v>
      </c>
      <c r="N84" s="13">
        <v>18698.5</v>
      </c>
      <c r="O84" s="13">
        <v>20203.5</v>
      </c>
      <c r="Q84" s="13">
        <v>3875.0</v>
      </c>
      <c r="R84" s="13" t="s">
        <v>201</v>
      </c>
    </row>
    <row r="85" ht="14.25" customHeight="1">
      <c r="A85" s="16">
        <v>45390.0</v>
      </c>
      <c r="B85" s="13">
        <v>8776.75</v>
      </c>
      <c r="C85" s="13">
        <v>1851.75</v>
      </c>
      <c r="D85" s="13">
        <v>7816.5</v>
      </c>
      <c r="E85" s="13">
        <v>0.0</v>
      </c>
      <c r="H85" s="13">
        <v>0.0</v>
      </c>
      <c r="I85" s="13">
        <v>0.0</v>
      </c>
      <c r="J85" s="13" t="s">
        <v>15</v>
      </c>
      <c r="K85" s="13">
        <v>10914.25</v>
      </c>
      <c r="L85" s="13">
        <v>10914.25</v>
      </c>
      <c r="N85" s="13">
        <v>10628.5</v>
      </c>
      <c r="O85" s="13">
        <v>11754.5</v>
      </c>
      <c r="Q85" s="13">
        <v>120.0</v>
      </c>
      <c r="R85" s="13" t="s">
        <v>200</v>
      </c>
    </row>
    <row r="86" ht="14.25" customHeight="1">
      <c r="A86" s="16">
        <v>45389.0</v>
      </c>
      <c r="B86" s="13">
        <v>8684.75</v>
      </c>
      <c r="C86" s="13">
        <v>1802.0</v>
      </c>
      <c r="D86" s="13">
        <v>7726.0</v>
      </c>
      <c r="E86" s="13">
        <v>0.0</v>
      </c>
      <c r="H86" s="13">
        <v>0.0</v>
      </c>
      <c r="I86" s="13">
        <v>0.0</v>
      </c>
      <c r="J86" s="13" t="s">
        <v>15</v>
      </c>
      <c r="K86" s="13">
        <v>9980.5</v>
      </c>
      <c r="L86" s="13">
        <v>9980.5</v>
      </c>
      <c r="N86" s="13">
        <v>10486.75</v>
      </c>
      <c r="O86" s="13">
        <v>10914.25</v>
      </c>
      <c r="Q86" s="13">
        <v>25.0</v>
      </c>
      <c r="R86" s="13" t="s">
        <v>39</v>
      </c>
    </row>
    <row r="87" ht="14.25" customHeight="1">
      <c r="A87" s="16">
        <v>45388.0</v>
      </c>
      <c r="B87" s="13">
        <v>8420.25</v>
      </c>
      <c r="C87" s="13">
        <v>1507.0</v>
      </c>
      <c r="D87" s="13">
        <v>6627.25</v>
      </c>
      <c r="E87" s="13">
        <v>0.0</v>
      </c>
      <c r="H87" s="13">
        <v>0.0</v>
      </c>
      <c r="I87" s="13">
        <v>0.0</v>
      </c>
      <c r="J87" s="13" t="s">
        <v>15</v>
      </c>
      <c r="K87" s="13">
        <v>10872.5</v>
      </c>
      <c r="L87" s="13">
        <v>10872.5</v>
      </c>
      <c r="N87" s="13">
        <v>9927.25</v>
      </c>
      <c r="O87" s="13">
        <v>9980.5</v>
      </c>
      <c r="Q87" s="13">
        <v>2685.0</v>
      </c>
      <c r="R87" s="13" t="s">
        <v>199</v>
      </c>
    </row>
    <row r="88" ht="14.25" customHeight="1">
      <c r="A88" s="16">
        <v>45387.0</v>
      </c>
      <c r="B88" s="13">
        <v>9470.25</v>
      </c>
      <c r="C88" s="13">
        <v>1723.25</v>
      </c>
      <c r="D88" s="13">
        <v>8398.75</v>
      </c>
      <c r="E88" s="13">
        <v>0.0</v>
      </c>
      <c r="H88" s="13">
        <v>0.0</v>
      </c>
      <c r="I88" s="13">
        <v>0.0</v>
      </c>
      <c r="J88" s="13" t="s">
        <v>15</v>
      </c>
      <c r="K88" s="13">
        <v>9801.0</v>
      </c>
      <c r="L88" s="13">
        <v>9801.0</v>
      </c>
      <c r="N88" s="13">
        <v>11193.5</v>
      </c>
      <c r="O88" s="13">
        <v>10872.5</v>
      </c>
      <c r="Q88" s="13">
        <v>0.0</v>
      </c>
      <c r="R88" s="13" t="s">
        <v>15</v>
      </c>
    </row>
    <row r="89" ht="14.25" customHeight="1">
      <c r="A89" s="16">
        <v>45386.0</v>
      </c>
      <c r="B89" s="13">
        <v>8499.25</v>
      </c>
      <c r="C89" s="13">
        <v>1746.75</v>
      </c>
      <c r="D89" s="13">
        <v>5629.75</v>
      </c>
      <c r="E89" s="13">
        <v>0.0</v>
      </c>
      <c r="H89" s="13">
        <v>0.0</v>
      </c>
      <c r="I89" s="13">
        <v>0.0</v>
      </c>
      <c r="J89" s="13" t="s">
        <v>15</v>
      </c>
      <c r="K89" s="13">
        <v>10335.5</v>
      </c>
      <c r="L89" s="13">
        <v>10335.5</v>
      </c>
      <c r="N89" s="13">
        <v>10246.0</v>
      </c>
      <c r="O89" s="13">
        <v>9801.0</v>
      </c>
      <c r="Q89" s="13">
        <v>3404.0</v>
      </c>
      <c r="R89" s="13" t="s">
        <v>198</v>
      </c>
    </row>
    <row r="90" ht="14.25" customHeight="1">
      <c r="A90" s="16">
        <v>45385.0</v>
      </c>
      <c r="B90" s="13">
        <v>9608.5</v>
      </c>
      <c r="C90" s="13">
        <v>1707.0</v>
      </c>
      <c r="D90" s="13">
        <v>5067.0</v>
      </c>
      <c r="E90" s="13">
        <v>0.0</v>
      </c>
      <c r="H90" s="13">
        <v>0.0</v>
      </c>
      <c r="I90" s="13">
        <v>0.0</v>
      </c>
      <c r="J90" s="13" t="s">
        <v>15</v>
      </c>
      <c r="K90" s="13">
        <v>7669.0</v>
      </c>
      <c r="L90" s="13">
        <v>7669.0</v>
      </c>
      <c r="N90" s="13">
        <v>11315.5</v>
      </c>
      <c r="O90" s="13">
        <v>10335.5</v>
      </c>
      <c r="Q90" s="13">
        <v>1875.0</v>
      </c>
      <c r="R90" s="13" t="s">
        <v>197</v>
      </c>
    </row>
    <row r="91" ht="14.25" customHeight="1">
      <c r="A91" s="16">
        <v>45384.0</v>
      </c>
      <c r="B91" s="13">
        <v>8689.5</v>
      </c>
      <c r="C91" s="13">
        <v>1507.5</v>
      </c>
      <c r="D91" s="13">
        <v>17278.0</v>
      </c>
      <c r="E91" s="13">
        <v>0.0</v>
      </c>
      <c r="H91" s="13">
        <v>0.0</v>
      </c>
      <c r="I91" s="13">
        <v>0.0</v>
      </c>
      <c r="J91" s="13" t="s">
        <v>15</v>
      </c>
      <c r="K91" s="13">
        <v>16282.5</v>
      </c>
      <c r="L91" s="13">
        <v>16282.5</v>
      </c>
      <c r="N91" s="13">
        <v>10197.0</v>
      </c>
      <c r="O91" s="13">
        <v>7669.0</v>
      </c>
      <c r="Q91" s="13">
        <v>25.0</v>
      </c>
      <c r="R91" s="13" t="s">
        <v>39</v>
      </c>
    </row>
    <row r="92" ht="14.25" customHeight="1">
      <c r="A92" s="16">
        <v>45383.0</v>
      </c>
      <c r="B92" s="13">
        <v>8939.75</v>
      </c>
      <c r="C92" s="13">
        <v>1196.75</v>
      </c>
      <c r="D92" s="13">
        <v>8215.75</v>
      </c>
      <c r="E92" s="13">
        <v>0.0</v>
      </c>
      <c r="H92" s="13">
        <v>0.0</v>
      </c>
      <c r="I92" s="13">
        <v>0.0</v>
      </c>
      <c r="J92" s="13" t="s">
        <v>15</v>
      </c>
      <c r="K92" s="13">
        <v>15898.5</v>
      </c>
      <c r="L92" s="13">
        <v>15898.5</v>
      </c>
      <c r="N92" s="13">
        <v>10136.5</v>
      </c>
      <c r="O92" s="13">
        <v>16282.5</v>
      </c>
      <c r="Q92" s="13">
        <v>340.0</v>
      </c>
      <c r="R92" s="13" t="s">
        <v>196</v>
      </c>
    </row>
    <row r="93" ht="14.25" customHeight="1">
      <c r="A93" s="16">
        <v>45382.0</v>
      </c>
      <c r="B93" s="13">
        <v>8690.25</v>
      </c>
      <c r="C93" s="13">
        <v>2114.5</v>
      </c>
      <c r="D93" s="13">
        <v>9030.25</v>
      </c>
      <c r="E93" s="13">
        <v>0.0</v>
      </c>
      <c r="H93" s="13">
        <v>0.0</v>
      </c>
      <c r="I93" s="13">
        <v>0.0</v>
      </c>
      <c r="J93" s="13" t="s">
        <v>15</v>
      </c>
      <c r="K93" s="13">
        <v>16563.5</v>
      </c>
      <c r="L93" s="13">
        <v>16563.5</v>
      </c>
      <c r="N93" s="13">
        <v>10804.75</v>
      </c>
      <c r="O93" s="13">
        <v>15898.5</v>
      </c>
      <c r="Q93" s="13">
        <v>325.0</v>
      </c>
      <c r="R93" s="13" t="s">
        <v>195</v>
      </c>
    </row>
    <row r="94" ht="14.25" customHeight="1">
      <c r="A94" s="16">
        <v>45381.0</v>
      </c>
      <c r="B94" s="13">
        <v>10473.0</v>
      </c>
      <c r="C94" s="13">
        <v>2482.25</v>
      </c>
      <c r="D94" s="13">
        <v>5779.75</v>
      </c>
      <c r="E94" s="13">
        <v>0.0</v>
      </c>
      <c r="H94" s="13">
        <v>0.0</v>
      </c>
      <c r="I94" s="13">
        <v>0.0</v>
      </c>
      <c r="J94" s="13" t="s">
        <v>15</v>
      </c>
      <c r="K94" s="13">
        <v>12265.25</v>
      </c>
      <c r="L94" s="13">
        <v>12265.25</v>
      </c>
      <c r="N94" s="13">
        <v>12955.25</v>
      </c>
      <c r="O94" s="13">
        <v>16563.5</v>
      </c>
      <c r="Q94" s="13">
        <v>395.0</v>
      </c>
      <c r="R94" s="13" t="s">
        <v>194</v>
      </c>
    </row>
    <row r="95" ht="14.25" customHeight="1">
      <c r="A95" s="16">
        <v>45380.0</v>
      </c>
      <c r="B95" s="13">
        <v>9180.5</v>
      </c>
      <c r="C95" s="13">
        <v>2306.75</v>
      </c>
      <c r="D95" s="13">
        <v>7175.75</v>
      </c>
      <c r="E95" s="13">
        <v>0.0</v>
      </c>
      <c r="H95" s="13">
        <v>0.0</v>
      </c>
      <c r="I95" s="13">
        <v>0.0</v>
      </c>
      <c r="J95" s="13" t="s">
        <v>15</v>
      </c>
      <c r="K95" s="13">
        <v>10285.5</v>
      </c>
      <c r="L95" s="13">
        <v>10285.5</v>
      </c>
      <c r="N95" s="13">
        <v>11487.25</v>
      </c>
      <c r="O95" s="13">
        <v>12265.25</v>
      </c>
      <c r="Q95" s="13">
        <v>25.0</v>
      </c>
      <c r="R95" s="13" t="s">
        <v>39</v>
      </c>
    </row>
    <row r="96" ht="14.25" customHeight="1">
      <c r="A96" s="16">
        <v>45379.0</v>
      </c>
      <c r="B96" s="13">
        <v>8441.5</v>
      </c>
      <c r="C96" s="13">
        <v>1530.25</v>
      </c>
      <c r="D96" s="13">
        <v>11592.75</v>
      </c>
      <c r="E96" s="13">
        <v>0.0</v>
      </c>
      <c r="H96" s="13">
        <v>0.0</v>
      </c>
      <c r="I96" s="13">
        <v>0.0</v>
      </c>
      <c r="J96" s="13" t="s">
        <v>15</v>
      </c>
      <c r="K96" s="13">
        <v>15376.75</v>
      </c>
      <c r="L96" s="13">
        <v>15376.75</v>
      </c>
      <c r="N96" s="13">
        <v>9971.75</v>
      </c>
      <c r="O96" s="13">
        <v>10285.5</v>
      </c>
      <c r="Q96" s="13">
        <v>1940.0</v>
      </c>
      <c r="R96" s="13" t="s">
        <v>193</v>
      </c>
    </row>
    <row r="97" ht="14.25" customHeight="1">
      <c r="A97" s="16">
        <v>45378.0</v>
      </c>
      <c r="B97" s="13">
        <v>7762.25</v>
      </c>
      <c r="C97" s="13">
        <v>1492.75</v>
      </c>
      <c r="D97" s="13">
        <v>9634.5</v>
      </c>
      <c r="E97" s="13">
        <v>0.0</v>
      </c>
      <c r="H97" s="13">
        <v>0.0</v>
      </c>
      <c r="I97" s="13">
        <v>0.0</v>
      </c>
      <c r="J97" s="13" t="s">
        <v>15</v>
      </c>
      <c r="K97" s="13">
        <v>17518.0</v>
      </c>
      <c r="L97" s="13">
        <v>17518.0</v>
      </c>
      <c r="N97" s="13">
        <v>9255.0</v>
      </c>
      <c r="O97" s="13">
        <v>15376.75</v>
      </c>
      <c r="Q97" s="13">
        <v>269.0</v>
      </c>
      <c r="R97" s="13" t="s">
        <v>192</v>
      </c>
    </row>
    <row r="98" ht="14.25" customHeight="1">
      <c r="A98" s="16">
        <v>45377.0</v>
      </c>
      <c r="B98" s="13">
        <v>7995.0</v>
      </c>
      <c r="C98" s="13">
        <v>2206.5</v>
      </c>
      <c r="D98" s="13">
        <v>4891.5</v>
      </c>
      <c r="E98" s="13">
        <v>0.0</v>
      </c>
      <c r="H98" s="13">
        <v>0.0</v>
      </c>
      <c r="I98" s="13">
        <v>0.0</v>
      </c>
      <c r="J98" s="13" t="s">
        <v>15</v>
      </c>
      <c r="K98" s="13">
        <v>16979.5</v>
      </c>
      <c r="L98" s="13">
        <v>16979.5</v>
      </c>
      <c r="N98" s="13">
        <v>10201.5</v>
      </c>
      <c r="O98" s="13">
        <v>17518.0</v>
      </c>
      <c r="Q98" s="13">
        <v>2565.0</v>
      </c>
      <c r="R98" s="13" t="s">
        <v>191</v>
      </c>
    </row>
    <row r="99" ht="14.25" customHeight="1">
      <c r="A99" s="16">
        <v>45376.0</v>
      </c>
      <c r="B99" s="13">
        <v>8652.0</v>
      </c>
      <c r="C99" s="13">
        <v>1516.26</v>
      </c>
      <c r="D99" s="13">
        <v>7096.25</v>
      </c>
      <c r="E99" s="13">
        <v>0.0</v>
      </c>
      <c r="H99" s="13">
        <v>0.0</v>
      </c>
      <c r="I99" s="13">
        <v>0.0</v>
      </c>
      <c r="J99" s="13" t="s">
        <v>15</v>
      </c>
      <c r="K99" s="13">
        <v>15563.75</v>
      </c>
      <c r="L99" s="13">
        <v>15563.75</v>
      </c>
      <c r="N99" s="13">
        <v>10168.26</v>
      </c>
      <c r="O99" s="13">
        <v>16979.5</v>
      </c>
      <c r="Q99" s="13">
        <v>140.0</v>
      </c>
      <c r="R99" s="13" t="s">
        <v>190</v>
      </c>
    </row>
    <row r="100" ht="14.25" customHeight="1">
      <c r="A100" s="16">
        <v>45375.0</v>
      </c>
      <c r="B100" s="13">
        <v>9103.0</v>
      </c>
      <c r="C100" s="13">
        <v>1875.75</v>
      </c>
      <c r="D100" s="13">
        <v>2484.0</v>
      </c>
      <c r="E100" s="13">
        <v>0.0</v>
      </c>
      <c r="H100" s="13">
        <v>0.0</v>
      </c>
      <c r="I100" s="13">
        <v>0.0</v>
      </c>
      <c r="J100" s="13" t="s">
        <v>15</v>
      </c>
      <c r="K100" s="13">
        <v>9669.75</v>
      </c>
      <c r="L100" s="13">
        <v>9669.75</v>
      </c>
      <c r="N100" s="13">
        <v>10978.75</v>
      </c>
      <c r="O100" s="13">
        <v>15563.75</v>
      </c>
      <c r="Q100" s="13">
        <v>725.0</v>
      </c>
      <c r="R100" s="13" t="s">
        <v>189</v>
      </c>
    </row>
    <row r="101" ht="14.25" customHeight="1">
      <c r="A101" s="16">
        <v>45374.0</v>
      </c>
      <c r="B101" s="13">
        <v>9494.0</v>
      </c>
      <c r="C101" s="13">
        <v>1476.0</v>
      </c>
      <c r="D101" s="13">
        <v>14570.5</v>
      </c>
      <c r="E101" s="13">
        <v>0.0</v>
      </c>
      <c r="H101" s="13">
        <v>0.0</v>
      </c>
      <c r="I101" s="13">
        <v>0.0</v>
      </c>
      <c r="J101" s="13" t="s">
        <v>15</v>
      </c>
      <c r="K101" s="13">
        <v>15071.25</v>
      </c>
      <c r="L101" s="13">
        <v>15071.25</v>
      </c>
      <c r="N101" s="13">
        <v>10970.0</v>
      </c>
      <c r="O101" s="13">
        <v>9669.75</v>
      </c>
      <c r="Q101" s="13">
        <v>325.0</v>
      </c>
      <c r="R101" s="13" t="s">
        <v>136</v>
      </c>
    </row>
    <row r="102" ht="14.25" customHeight="1">
      <c r="A102" s="16">
        <v>45373.0</v>
      </c>
      <c r="B102" s="13">
        <v>8395.0</v>
      </c>
      <c r="C102" s="13">
        <v>1665.0</v>
      </c>
      <c r="D102" s="13">
        <v>3067.25</v>
      </c>
      <c r="E102" s="13">
        <v>0.0</v>
      </c>
      <c r="H102" s="13">
        <v>0.0</v>
      </c>
      <c r="I102" s="13">
        <v>0.0</v>
      </c>
      <c r="J102" s="13" t="s">
        <v>15</v>
      </c>
      <c r="K102" s="13">
        <v>9833.5</v>
      </c>
      <c r="L102" s="13">
        <v>9833.5</v>
      </c>
      <c r="N102" s="13">
        <v>10060.0</v>
      </c>
      <c r="O102" s="13">
        <v>15071.25</v>
      </c>
      <c r="Q102" s="13">
        <v>90.0</v>
      </c>
      <c r="R102" s="13" t="s">
        <v>188</v>
      </c>
    </row>
    <row r="103" ht="14.25" customHeight="1">
      <c r="A103" s="16">
        <v>45372.0</v>
      </c>
      <c r="B103" s="13">
        <v>7929.75</v>
      </c>
      <c r="C103" s="13">
        <v>1748.25</v>
      </c>
      <c r="D103" s="13">
        <v>9999.75</v>
      </c>
      <c r="E103" s="13">
        <v>0.0</v>
      </c>
      <c r="H103" s="13">
        <v>0.0</v>
      </c>
      <c r="I103" s="13">
        <v>0.0</v>
      </c>
      <c r="J103" s="13" t="s">
        <v>15</v>
      </c>
      <c r="K103" s="13">
        <v>13482.5</v>
      </c>
      <c r="L103" s="13">
        <v>13482.5</v>
      </c>
      <c r="N103" s="13">
        <v>9678.0</v>
      </c>
      <c r="O103" s="13">
        <v>9833.5</v>
      </c>
      <c r="Q103" s="13">
        <v>1579.0</v>
      </c>
      <c r="R103" s="13" t="s">
        <v>187</v>
      </c>
    </row>
    <row r="104" ht="14.25" customHeight="1">
      <c r="A104" s="16">
        <v>45371.0</v>
      </c>
      <c r="B104" s="13">
        <v>8084.25</v>
      </c>
      <c r="C104" s="13">
        <v>1727.25</v>
      </c>
      <c r="D104" s="13">
        <v>4796.75</v>
      </c>
      <c r="E104" s="13">
        <v>0.0</v>
      </c>
      <c r="H104" s="13">
        <v>0.0</v>
      </c>
      <c r="I104" s="13">
        <v>0.0</v>
      </c>
      <c r="J104" s="13" t="s">
        <v>15</v>
      </c>
      <c r="K104" s="13">
        <v>10420.0</v>
      </c>
      <c r="L104" s="13">
        <v>10420.0</v>
      </c>
      <c r="N104" s="13">
        <v>9811.5</v>
      </c>
      <c r="O104" s="13">
        <v>13482.5</v>
      </c>
      <c r="Q104" s="13">
        <v>225.0</v>
      </c>
      <c r="R104" s="13" t="s">
        <v>186</v>
      </c>
    </row>
    <row r="105" ht="14.25" customHeight="1">
      <c r="A105" s="16">
        <v>45370.0</v>
      </c>
      <c r="B105" s="13">
        <v>9808.5</v>
      </c>
      <c r="C105" s="13">
        <v>1985.5</v>
      </c>
      <c r="D105" s="13">
        <v>10201.25</v>
      </c>
      <c r="E105" s="13">
        <v>0.0</v>
      </c>
      <c r="H105" s="13">
        <v>0.0</v>
      </c>
      <c r="I105" s="13">
        <v>0.0</v>
      </c>
      <c r="J105" s="13" t="s">
        <v>15</v>
      </c>
      <c r="K105" s="13">
        <v>11137.75</v>
      </c>
      <c r="L105" s="13">
        <v>11137.75</v>
      </c>
      <c r="N105" s="13">
        <v>11794.0</v>
      </c>
      <c r="O105" s="13">
        <v>10420.0</v>
      </c>
      <c r="Q105" s="13">
        <v>325.0</v>
      </c>
      <c r="R105" s="13" t="s">
        <v>136</v>
      </c>
    </row>
    <row r="106" ht="14.25" customHeight="1">
      <c r="A106" s="16">
        <v>45369.0</v>
      </c>
      <c r="B106" s="13">
        <v>8247.0</v>
      </c>
      <c r="C106" s="13">
        <v>1359.25</v>
      </c>
      <c r="D106" s="13">
        <v>7639.0</v>
      </c>
      <c r="E106" s="13">
        <v>0.0</v>
      </c>
      <c r="H106" s="13">
        <v>0.0</v>
      </c>
      <c r="I106" s="13">
        <v>0.0</v>
      </c>
      <c r="J106" s="13" t="s">
        <v>15</v>
      </c>
      <c r="K106" s="13">
        <v>11004.75</v>
      </c>
      <c r="L106" s="13">
        <v>11004.75</v>
      </c>
      <c r="N106" s="13">
        <v>9606.25</v>
      </c>
      <c r="O106" s="13">
        <v>11137.75</v>
      </c>
      <c r="Q106" s="13">
        <v>475.0</v>
      </c>
      <c r="R106" s="13" t="s">
        <v>185</v>
      </c>
    </row>
    <row r="107" ht="14.25" customHeight="1">
      <c r="A107" s="16">
        <v>45368.0</v>
      </c>
      <c r="B107" s="13">
        <v>8775.25</v>
      </c>
      <c r="C107" s="13">
        <v>1671.75</v>
      </c>
      <c r="D107" s="13">
        <v>4849.5</v>
      </c>
      <c r="E107" s="13">
        <v>0.0</v>
      </c>
      <c r="H107" s="13">
        <v>0.0</v>
      </c>
      <c r="I107" s="13">
        <v>0.0</v>
      </c>
      <c r="J107" s="13" t="s">
        <v>15</v>
      </c>
      <c r="K107" s="13">
        <v>8974.0</v>
      </c>
      <c r="L107" s="13">
        <v>8974.0</v>
      </c>
      <c r="N107" s="13">
        <v>10447.0</v>
      </c>
      <c r="O107" s="13">
        <v>11004.75</v>
      </c>
      <c r="Q107" s="13">
        <v>1895.0</v>
      </c>
      <c r="R107" s="13" t="s">
        <v>184</v>
      </c>
    </row>
    <row r="108" ht="14.25" customHeight="1">
      <c r="A108" s="16">
        <v>45367.0</v>
      </c>
      <c r="B108" s="13">
        <v>8398.0</v>
      </c>
      <c r="C108" s="13">
        <v>1121.75</v>
      </c>
      <c r="D108" s="13">
        <v>11067.0</v>
      </c>
      <c r="E108" s="13">
        <v>0.0</v>
      </c>
      <c r="H108" s="13">
        <v>0.0</v>
      </c>
      <c r="I108" s="13">
        <v>0.0</v>
      </c>
      <c r="J108" s="13" t="s">
        <v>15</v>
      </c>
      <c r="K108" s="13">
        <v>12198.0</v>
      </c>
      <c r="L108" s="13">
        <v>12198.0</v>
      </c>
      <c r="N108" s="13">
        <v>9519.75</v>
      </c>
      <c r="O108" s="13">
        <v>8974.0</v>
      </c>
      <c r="Q108" s="13">
        <v>555.0</v>
      </c>
      <c r="R108" s="13" t="s">
        <v>183</v>
      </c>
    </row>
    <row r="109" ht="14.25" customHeight="1">
      <c r="A109" s="16">
        <v>45366.0</v>
      </c>
      <c r="B109" s="13">
        <v>8504.25</v>
      </c>
      <c r="C109" s="13">
        <v>1630.75</v>
      </c>
      <c r="D109" s="13">
        <v>2609.5</v>
      </c>
      <c r="E109" s="13">
        <v>0.0</v>
      </c>
      <c r="H109" s="13">
        <v>0.0</v>
      </c>
      <c r="I109" s="13">
        <v>0.0</v>
      </c>
      <c r="J109" s="13" t="s">
        <v>15</v>
      </c>
      <c r="K109" s="13">
        <v>12183.25</v>
      </c>
      <c r="L109" s="13">
        <v>12183.25</v>
      </c>
      <c r="N109" s="13">
        <v>10135.0</v>
      </c>
      <c r="O109" s="13">
        <v>12198.0</v>
      </c>
      <c r="Q109" s="13">
        <v>5880.0</v>
      </c>
      <c r="R109" s="13" t="s">
        <v>182</v>
      </c>
    </row>
    <row r="110" ht="14.25" customHeight="1">
      <c r="A110" s="16">
        <v>45365.0</v>
      </c>
      <c r="B110" s="13">
        <v>8359.75</v>
      </c>
      <c r="C110" s="13">
        <v>1278.5</v>
      </c>
      <c r="D110" s="13">
        <v>4106.25</v>
      </c>
      <c r="E110" s="13">
        <v>0.0</v>
      </c>
      <c r="H110" s="13">
        <v>0.0</v>
      </c>
      <c r="I110" s="13">
        <v>0.0</v>
      </c>
      <c r="J110" s="13" t="s">
        <v>15</v>
      </c>
      <c r="K110" s="13">
        <v>9454.75</v>
      </c>
      <c r="L110" s="13">
        <v>9454.75</v>
      </c>
      <c r="N110" s="13">
        <v>9638.25</v>
      </c>
      <c r="O110" s="13">
        <v>12183.25</v>
      </c>
      <c r="Q110" s="13">
        <v>1525.0</v>
      </c>
      <c r="R110" s="13" t="s">
        <v>181</v>
      </c>
    </row>
    <row r="111" ht="14.25" customHeight="1">
      <c r="A111" s="16">
        <v>45364.0</v>
      </c>
      <c r="B111" s="13">
        <v>8128.25</v>
      </c>
      <c r="C111" s="13">
        <v>1200.0</v>
      </c>
      <c r="D111" s="13">
        <v>5585.5</v>
      </c>
      <c r="E111" s="13">
        <v>0.0</v>
      </c>
      <c r="H111" s="13">
        <v>0.0</v>
      </c>
      <c r="I111" s="13">
        <v>0.0</v>
      </c>
      <c r="J111" s="13" t="s">
        <v>15</v>
      </c>
      <c r="K111" s="13">
        <v>7727.0</v>
      </c>
      <c r="L111" s="13">
        <v>7727.0</v>
      </c>
      <c r="N111" s="13">
        <v>9328.25</v>
      </c>
      <c r="O111" s="13">
        <v>9454.75</v>
      </c>
      <c r="Q111" s="13">
        <v>815.0</v>
      </c>
      <c r="R111" s="13" t="s">
        <v>180</v>
      </c>
    </row>
    <row r="112" ht="14.25" customHeight="1">
      <c r="A112" s="16">
        <v>45363.0</v>
      </c>
      <c r="B112" s="13">
        <v>8610.25</v>
      </c>
      <c r="C112" s="13">
        <v>1549.0</v>
      </c>
      <c r="D112" s="13">
        <v>15026.25</v>
      </c>
      <c r="E112" s="13">
        <v>0.0</v>
      </c>
      <c r="H112" s="13">
        <v>0.0</v>
      </c>
      <c r="I112" s="13">
        <v>0.0</v>
      </c>
      <c r="J112" s="13" t="s">
        <v>15</v>
      </c>
      <c r="K112" s="13">
        <v>18624.0</v>
      </c>
      <c r="L112" s="13">
        <v>18624.0</v>
      </c>
      <c r="N112" s="13">
        <v>10159.25</v>
      </c>
      <c r="O112" s="13">
        <v>7727.0</v>
      </c>
      <c r="Q112" s="13">
        <v>4481.0</v>
      </c>
      <c r="R112" s="13" t="s">
        <v>179</v>
      </c>
    </row>
    <row r="113" ht="14.25" customHeight="1">
      <c r="A113" s="16">
        <v>45362.0</v>
      </c>
      <c r="B113" s="13">
        <v>11285.5</v>
      </c>
      <c r="C113" s="13">
        <v>1770.0</v>
      </c>
      <c r="D113" s="13">
        <v>10182.0</v>
      </c>
      <c r="E113" s="13">
        <v>0.0</v>
      </c>
      <c r="H113" s="13">
        <v>0.0</v>
      </c>
      <c r="I113" s="13">
        <v>0.0</v>
      </c>
      <c r="J113" s="13" t="s">
        <v>15</v>
      </c>
      <c r="K113" s="13">
        <v>17673.5</v>
      </c>
      <c r="L113" s="13">
        <v>17673.5</v>
      </c>
      <c r="N113" s="13">
        <v>13055.5</v>
      </c>
      <c r="O113" s="13">
        <v>18624.0</v>
      </c>
      <c r="Q113" s="13">
        <v>153.0</v>
      </c>
      <c r="R113" s="13" t="s">
        <v>178</v>
      </c>
    </row>
    <row r="114" ht="14.25" customHeight="1">
      <c r="A114" s="16">
        <v>45361.0</v>
      </c>
      <c r="B114" s="13">
        <v>9848.0</v>
      </c>
      <c r="C114" s="13">
        <v>2635.0</v>
      </c>
      <c r="D114" s="13">
        <v>3196.5</v>
      </c>
      <c r="E114" s="13">
        <v>0.0</v>
      </c>
      <c r="H114" s="13">
        <v>0.0</v>
      </c>
      <c r="I114" s="13">
        <v>0.0</v>
      </c>
      <c r="J114" s="13" t="s">
        <v>15</v>
      </c>
      <c r="K114" s="13">
        <v>11067.0</v>
      </c>
      <c r="L114" s="13">
        <v>11067.0</v>
      </c>
      <c r="N114" s="13">
        <v>12483.0</v>
      </c>
      <c r="O114" s="13">
        <v>17673.5</v>
      </c>
      <c r="Q114" s="13">
        <v>45.0</v>
      </c>
      <c r="R114" s="13" t="s">
        <v>146</v>
      </c>
    </row>
    <row r="115" ht="14.25" customHeight="1">
      <c r="A115" s="16">
        <v>45360.0</v>
      </c>
      <c r="B115" s="13">
        <v>6600.0</v>
      </c>
      <c r="C115" s="13">
        <v>1880.0</v>
      </c>
      <c r="D115" s="13">
        <v>5494.5</v>
      </c>
      <c r="E115" s="13">
        <v>0.0</v>
      </c>
      <c r="H115" s="13">
        <v>0.0</v>
      </c>
      <c r="I115" s="13">
        <v>0.0</v>
      </c>
      <c r="J115" s="13" t="s">
        <v>15</v>
      </c>
      <c r="K115" s="13">
        <v>10081.5</v>
      </c>
      <c r="L115" s="13">
        <v>10081.5</v>
      </c>
      <c r="N115" s="13">
        <v>8480.0</v>
      </c>
      <c r="O115" s="13">
        <v>11067.0</v>
      </c>
      <c r="Q115" s="13">
        <v>120.0</v>
      </c>
      <c r="R115" s="13" t="s">
        <v>177</v>
      </c>
    </row>
    <row r="116" ht="14.25" customHeight="1">
      <c r="A116" s="16">
        <v>45359.0</v>
      </c>
      <c r="B116" s="13">
        <v>7796.5</v>
      </c>
      <c r="C116" s="13">
        <v>2093.0</v>
      </c>
      <c r="D116" s="13">
        <v>8318.75</v>
      </c>
      <c r="E116" s="13">
        <v>0.0</v>
      </c>
      <c r="H116" s="13">
        <v>0.0</v>
      </c>
      <c r="I116" s="13">
        <v>0.0</v>
      </c>
      <c r="J116" s="13" t="s">
        <v>15</v>
      </c>
      <c r="K116" s="13">
        <v>10603.75</v>
      </c>
      <c r="L116" s="13">
        <v>10603.75</v>
      </c>
      <c r="N116" s="13">
        <v>9889.5</v>
      </c>
      <c r="O116" s="13">
        <v>10081.5</v>
      </c>
      <c r="Q116" s="13">
        <v>0.0</v>
      </c>
      <c r="R116" s="13" t="s">
        <v>15</v>
      </c>
    </row>
    <row r="117" ht="14.25" customHeight="1">
      <c r="A117" s="16">
        <v>45358.0</v>
      </c>
      <c r="B117" s="13">
        <v>8195.0</v>
      </c>
      <c r="C117" s="13">
        <v>1940.5</v>
      </c>
      <c r="D117" s="13">
        <v>7758.5</v>
      </c>
      <c r="E117" s="13">
        <v>0.0</v>
      </c>
      <c r="H117" s="13">
        <v>0.0</v>
      </c>
      <c r="I117" s="13">
        <v>0.0</v>
      </c>
      <c r="J117" s="13" t="s">
        <v>15</v>
      </c>
      <c r="K117" s="13">
        <v>10167.25</v>
      </c>
      <c r="L117" s="13">
        <v>10167.25</v>
      </c>
      <c r="N117" s="13">
        <v>10135.5</v>
      </c>
      <c r="O117" s="13">
        <v>10603.75</v>
      </c>
      <c r="Q117" s="13">
        <v>0.0</v>
      </c>
      <c r="R117" s="13" t="s">
        <v>15</v>
      </c>
    </row>
    <row r="118" ht="14.25" customHeight="1">
      <c r="A118" s="16">
        <v>45357.0</v>
      </c>
      <c r="B118" s="13">
        <v>6935.5</v>
      </c>
      <c r="C118" s="13">
        <v>1244.0</v>
      </c>
      <c r="D118" s="13">
        <v>5656.5</v>
      </c>
      <c r="E118" s="13">
        <v>0.0</v>
      </c>
      <c r="H118" s="13">
        <v>0.0</v>
      </c>
      <c r="I118" s="13">
        <v>0.0</v>
      </c>
      <c r="J118" s="13" t="s">
        <v>15</v>
      </c>
      <c r="K118" s="13">
        <v>8913.25</v>
      </c>
      <c r="L118" s="13">
        <v>8913.25</v>
      </c>
      <c r="N118" s="13">
        <v>8179.5</v>
      </c>
      <c r="O118" s="13">
        <v>10167.25</v>
      </c>
      <c r="Q118" s="13">
        <v>25.0</v>
      </c>
      <c r="R118" s="13" t="s">
        <v>39</v>
      </c>
    </row>
    <row r="119" ht="14.25" customHeight="1">
      <c r="A119" s="16">
        <v>45356.0</v>
      </c>
      <c r="B119" s="13">
        <v>6682.75</v>
      </c>
      <c r="C119" s="13">
        <v>1506.75</v>
      </c>
      <c r="D119" s="13">
        <v>8096.5</v>
      </c>
      <c r="E119" s="13">
        <v>0.0</v>
      </c>
      <c r="H119" s="13">
        <v>0.0</v>
      </c>
      <c r="I119" s="13">
        <v>0.0</v>
      </c>
      <c r="J119" s="13" t="s">
        <v>15</v>
      </c>
      <c r="K119" s="13">
        <v>10352.0</v>
      </c>
      <c r="L119" s="13">
        <v>10352.0</v>
      </c>
      <c r="N119" s="13">
        <v>8189.5</v>
      </c>
      <c r="O119" s="13">
        <v>8913.25</v>
      </c>
      <c r="Q119" s="13">
        <v>25.0</v>
      </c>
      <c r="R119" s="13" t="s">
        <v>39</v>
      </c>
    </row>
    <row r="120" ht="14.25" customHeight="1">
      <c r="A120" s="16">
        <v>45355.0</v>
      </c>
      <c r="B120" s="13">
        <v>6755.75</v>
      </c>
      <c r="C120" s="13">
        <v>1273.5</v>
      </c>
      <c r="D120" s="13">
        <v>3869.25</v>
      </c>
      <c r="E120" s="13">
        <v>0.0</v>
      </c>
      <c r="H120" s="13">
        <v>0.0</v>
      </c>
      <c r="I120" s="13">
        <v>0.0</v>
      </c>
      <c r="J120" s="13" t="s">
        <v>15</v>
      </c>
      <c r="K120" s="13">
        <v>7490.5</v>
      </c>
      <c r="L120" s="13">
        <v>7490.5</v>
      </c>
      <c r="N120" s="13">
        <v>8029.25</v>
      </c>
      <c r="O120" s="13">
        <v>10352.0</v>
      </c>
      <c r="Q120" s="13">
        <v>25.0</v>
      </c>
      <c r="R120" s="13" t="s">
        <v>39</v>
      </c>
    </row>
    <row r="121" ht="14.25" customHeight="1">
      <c r="A121" s="16">
        <v>45354.0</v>
      </c>
      <c r="B121" s="13">
        <v>7896.0</v>
      </c>
      <c r="C121" s="13">
        <v>1679.0</v>
      </c>
      <c r="D121" s="13">
        <v>5983.75</v>
      </c>
      <c r="E121" s="13">
        <v>0.0</v>
      </c>
      <c r="H121" s="13">
        <v>0.0</v>
      </c>
      <c r="I121" s="13">
        <v>0.0</v>
      </c>
      <c r="J121" s="13" t="s">
        <v>15</v>
      </c>
      <c r="K121" s="13">
        <v>5603.25</v>
      </c>
      <c r="L121" s="13">
        <v>5603.25</v>
      </c>
      <c r="N121" s="13">
        <v>9575.0</v>
      </c>
      <c r="O121" s="13">
        <v>7490.5</v>
      </c>
      <c r="Q121" s="13">
        <v>25.0</v>
      </c>
      <c r="R121" s="13" t="s">
        <v>39</v>
      </c>
    </row>
    <row r="122" ht="14.25" customHeight="1">
      <c r="A122" s="16">
        <v>45353.0</v>
      </c>
      <c r="B122" s="13">
        <v>7083.5</v>
      </c>
      <c r="C122" s="13">
        <v>1586.25</v>
      </c>
      <c r="D122" s="13">
        <v>3515.5</v>
      </c>
      <c r="E122" s="13">
        <v>0.0</v>
      </c>
      <c r="H122" s="13">
        <v>0.0</v>
      </c>
      <c r="I122" s="13">
        <v>0.0</v>
      </c>
      <c r="J122" s="13" t="s">
        <v>15</v>
      </c>
      <c r="K122" s="13">
        <v>2207.25</v>
      </c>
      <c r="L122" s="13">
        <v>2207.25</v>
      </c>
      <c r="N122" s="13">
        <v>8669.75</v>
      </c>
      <c r="O122" s="13">
        <v>5603.25</v>
      </c>
      <c r="Q122" s="13">
        <v>172.0</v>
      </c>
      <c r="R122" s="13" t="s">
        <v>176</v>
      </c>
    </row>
    <row r="123" ht="14.25" customHeight="1">
      <c r="A123" s="16">
        <v>45352.0</v>
      </c>
      <c r="B123" s="13">
        <v>7240.5</v>
      </c>
      <c r="C123" s="13">
        <v>1133.5</v>
      </c>
      <c r="D123" s="13">
        <v>9283.25</v>
      </c>
      <c r="E123" s="13">
        <v>0.0</v>
      </c>
      <c r="H123" s="13">
        <v>0.0</v>
      </c>
      <c r="I123" s="13">
        <v>0.0</v>
      </c>
      <c r="J123" s="13" t="s">
        <v>15</v>
      </c>
      <c r="K123" s="13">
        <v>4375.0</v>
      </c>
      <c r="L123" s="13">
        <v>4375.0</v>
      </c>
      <c r="N123" s="13">
        <v>8374.0</v>
      </c>
      <c r="O123" s="13">
        <v>2207.25</v>
      </c>
      <c r="Q123" s="13">
        <v>125.0</v>
      </c>
      <c r="R123" s="13" t="s">
        <v>175</v>
      </c>
    </row>
    <row r="124" ht="14.25" customHeight="1">
      <c r="A124" s="16">
        <v>45351.0</v>
      </c>
      <c r="B124" s="13">
        <v>7192.25</v>
      </c>
      <c r="C124" s="13">
        <v>1472.0</v>
      </c>
      <c r="D124" s="13">
        <v>16481.0</v>
      </c>
      <c r="E124" s="13">
        <v>0.0</v>
      </c>
      <c r="H124" s="13">
        <v>0.0</v>
      </c>
      <c r="I124" s="13">
        <v>0.0</v>
      </c>
      <c r="J124" s="13" t="s">
        <v>15</v>
      </c>
      <c r="K124" s="13">
        <v>14018.75</v>
      </c>
      <c r="L124" s="13">
        <v>14018.75</v>
      </c>
      <c r="N124" s="13">
        <v>8664.25</v>
      </c>
      <c r="O124" s="13">
        <v>4375.0</v>
      </c>
      <c r="Q124" s="13">
        <v>355.0</v>
      </c>
      <c r="R124" s="13" t="s">
        <v>174</v>
      </c>
    </row>
    <row r="125" ht="14.25" customHeight="1">
      <c r="A125" s="16">
        <v>45350.0</v>
      </c>
      <c r="B125" s="13">
        <v>6791.5</v>
      </c>
      <c r="C125" s="13">
        <v>1564.5</v>
      </c>
      <c r="D125" s="13">
        <v>7483.5</v>
      </c>
      <c r="E125" s="13">
        <v>0.0</v>
      </c>
      <c r="H125" s="13">
        <v>0.0</v>
      </c>
      <c r="I125" s="13">
        <v>0.0</v>
      </c>
      <c r="J125" s="13" t="s">
        <v>15</v>
      </c>
      <c r="K125" s="13">
        <v>15106.75</v>
      </c>
      <c r="L125" s="13">
        <v>15106.75</v>
      </c>
      <c r="N125" s="13">
        <v>8356.0</v>
      </c>
      <c r="O125" s="13">
        <v>14018.75</v>
      </c>
      <c r="Q125" s="13">
        <v>396.0</v>
      </c>
      <c r="R125" s="13" t="s">
        <v>173</v>
      </c>
    </row>
    <row r="126" ht="14.25" customHeight="1">
      <c r="A126" s="16">
        <v>45349.0</v>
      </c>
      <c r="B126" s="13">
        <v>6542.25</v>
      </c>
      <c r="C126" s="13">
        <v>1227.0</v>
      </c>
      <c r="D126" s="13">
        <v>4423.0</v>
      </c>
      <c r="E126" s="13">
        <v>0.0</v>
      </c>
      <c r="H126" s="13">
        <v>0.0</v>
      </c>
      <c r="I126" s="13">
        <v>0.0</v>
      </c>
      <c r="J126" s="13" t="s">
        <v>15</v>
      </c>
      <c r="K126" s="13">
        <v>13682.5</v>
      </c>
      <c r="L126" s="13">
        <v>13682.5</v>
      </c>
      <c r="N126" s="13">
        <v>7769.25</v>
      </c>
      <c r="O126" s="13">
        <v>15106.75</v>
      </c>
      <c r="Q126" s="13">
        <v>695.0</v>
      </c>
      <c r="R126" s="13" t="s">
        <v>172</v>
      </c>
    </row>
    <row r="127" ht="14.25" customHeight="1">
      <c r="A127" s="16">
        <v>45348.0</v>
      </c>
      <c r="B127" s="13">
        <v>7760.75</v>
      </c>
      <c r="C127" s="13">
        <v>1535.5</v>
      </c>
      <c r="D127" s="13">
        <v>5513.0</v>
      </c>
      <c r="E127" s="13">
        <v>0.0</v>
      </c>
      <c r="H127" s="13">
        <v>300.0</v>
      </c>
      <c r="I127" s="13">
        <v>0.0</v>
      </c>
      <c r="J127" s="13" t="s">
        <v>15</v>
      </c>
      <c r="K127" s="13">
        <v>14984.75</v>
      </c>
      <c r="L127" s="13">
        <v>14984.75</v>
      </c>
      <c r="N127" s="13">
        <v>9296.25</v>
      </c>
      <c r="O127" s="13">
        <v>13682.5</v>
      </c>
      <c r="Q127" s="13">
        <v>3250.0</v>
      </c>
      <c r="R127" s="13" t="s">
        <v>171</v>
      </c>
    </row>
    <row r="128" ht="14.25" customHeight="1">
      <c r="A128" s="16">
        <v>45347.0</v>
      </c>
      <c r="B128" s="13">
        <v>8088.25</v>
      </c>
      <c r="C128" s="13">
        <v>2062.25</v>
      </c>
      <c r="D128" s="13">
        <v>5893.0</v>
      </c>
      <c r="E128" s="13">
        <v>0.0</v>
      </c>
      <c r="H128" s="13">
        <v>0.0</v>
      </c>
      <c r="I128" s="13">
        <v>0.0</v>
      </c>
      <c r="J128" s="13" t="s">
        <v>15</v>
      </c>
      <c r="K128" s="13">
        <v>13339.5</v>
      </c>
      <c r="L128" s="13">
        <v>13339.5</v>
      </c>
      <c r="N128" s="13">
        <v>10150.5</v>
      </c>
      <c r="O128" s="13">
        <v>14984.75</v>
      </c>
      <c r="Q128" s="13">
        <v>550.0</v>
      </c>
      <c r="R128" s="13" t="s">
        <v>170</v>
      </c>
    </row>
    <row r="129" ht="14.25" customHeight="1">
      <c r="A129" s="16">
        <v>45346.0</v>
      </c>
      <c r="B129" s="13">
        <v>6848.5</v>
      </c>
      <c r="C129" s="13">
        <v>1186.5</v>
      </c>
      <c r="D129" s="13">
        <v>4191.25</v>
      </c>
      <c r="E129" s="13">
        <v>0.0</v>
      </c>
      <c r="H129" s="13">
        <v>0.0</v>
      </c>
      <c r="I129" s="13">
        <v>0.0</v>
      </c>
      <c r="J129" s="13" t="s">
        <v>15</v>
      </c>
      <c r="K129" s="13">
        <v>11027.25</v>
      </c>
      <c r="L129" s="13">
        <v>11027.25</v>
      </c>
      <c r="N129" s="13">
        <v>8035.0</v>
      </c>
      <c r="O129" s="13">
        <v>13339.5</v>
      </c>
      <c r="Q129" s="13">
        <v>345.0</v>
      </c>
      <c r="R129" s="13" t="s">
        <v>168</v>
      </c>
    </row>
    <row r="130" ht="14.25" customHeight="1">
      <c r="A130" s="16">
        <v>45345.0</v>
      </c>
      <c r="B130" s="13">
        <v>9592.25</v>
      </c>
      <c r="C130" s="13">
        <v>1410.25</v>
      </c>
      <c r="D130" s="13">
        <v>11193.75</v>
      </c>
      <c r="E130" s="13">
        <v>0.0</v>
      </c>
      <c r="H130" s="13">
        <v>250.0</v>
      </c>
      <c r="I130" s="13">
        <v>0.0</v>
      </c>
      <c r="J130" s="13" t="s">
        <v>15</v>
      </c>
      <c r="K130" s="13">
        <v>12923.75</v>
      </c>
      <c r="L130" s="13">
        <v>12923.75</v>
      </c>
      <c r="N130" s="13">
        <v>11002.5</v>
      </c>
      <c r="O130" s="13">
        <v>11027.25</v>
      </c>
      <c r="Q130" s="13">
        <v>45.0</v>
      </c>
      <c r="R130" s="13" t="s">
        <v>169</v>
      </c>
    </row>
    <row r="131" ht="14.25" customHeight="1">
      <c r="A131" s="16">
        <v>45344.0</v>
      </c>
      <c r="B131" s="13">
        <v>9310.5</v>
      </c>
      <c r="C131" s="13">
        <v>1190.5</v>
      </c>
      <c r="D131" s="13">
        <v>9048.5</v>
      </c>
      <c r="E131" s="13">
        <v>0.0</v>
      </c>
      <c r="H131" s="13">
        <v>0.0</v>
      </c>
      <c r="I131" s="13">
        <v>0.0</v>
      </c>
      <c r="J131" s="13" t="s">
        <v>15</v>
      </c>
      <c r="K131" s="13">
        <v>13006.75</v>
      </c>
      <c r="L131" s="13">
        <v>13006.75</v>
      </c>
      <c r="N131" s="13">
        <v>10501.0</v>
      </c>
      <c r="O131" s="13">
        <v>12923.75</v>
      </c>
      <c r="Q131" s="13">
        <v>345.0</v>
      </c>
      <c r="R131" s="13" t="s">
        <v>168</v>
      </c>
    </row>
    <row r="132" ht="14.25" customHeight="1">
      <c r="A132" s="16">
        <v>45343.0</v>
      </c>
      <c r="B132" s="13">
        <v>7083.5</v>
      </c>
      <c r="C132" s="13">
        <v>1294.0</v>
      </c>
      <c r="D132" s="13">
        <v>7954.25</v>
      </c>
      <c r="E132" s="13">
        <v>0.0</v>
      </c>
      <c r="H132" s="13">
        <v>615.0</v>
      </c>
      <c r="I132" s="13">
        <v>0.0</v>
      </c>
      <c r="J132" s="13" t="s">
        <v>15</v>
      </c>
      <c r="K132" s="13">
        <v>14867.5</v>
      </c>
      <c r="L132" s="13">
        <v>14867.5</v>
      </c>
      <c r="N132" s="13">
        <v>8377.5</v>
      </c>
      <c r="O132" s="13">
        <v>13006.75</v>
      </c>
      <c r="Q132" s="13">
        <v>375.0</v>
      </c>
      <c r="R132" s="13" t="s">
        <v>167</v>
      </c>
    </row>
    <row r="133" ht="14.25" customHeight="1">
      <c r="A133" s="16">
        <v>45342.0</v>
      </c>
      <c r="B133" s="13">
        <v>6714.25</v>
      </c>
      <c r="C133" s="13">
        <v>1549.5</v>
      </c>
      <c r="D133" s="13">
        <v>3869.0</v>
      </c>
      <c r="E133" s="13">
        <v>0.0</v>
      </c>
      <c r="H133" s="13">
        <v>0.0</v>
      </c>
      <c r="I133" s="13">
        <v>0.0</v>
      </c>
      <c r="J133" s="13" t="s">
        <v>15</v>
      </c>
      <c r="K133" s="13">
        <v>12047.25</v>
      </c>
      <c r="L133" s="13">
        <v>12047.25</v>
      </c>
      <c r="N133" s="13">
        <v>8263.75</v>
      </c>
      <c r="O133" s="13">
        <v>14867.5</v>
      </c>
      <c r="Q133" s="13">
        <v>25.0</v>
      </c>
      <c r="R133" s="13" t="s">
        <v>39</v>
      </c>
    </row>
    <row r="134" ht="14.25" customHeight="1">
      <c r="A134" s="16">
        <v>45341.0</v>
      </c>
      <c r="B134" s="13">
        <v>6954.75</v>
      </c>
      <c r="C134" s="13">
        <v>1213.25</v>
      </c>
      <c r="D134" s="13">
        <v>4843.25</v>
      </c>
      <c r="E134" s="13">
        <v>0.0</v>
      </c>
      <c r="H134" s="13">
        <v>0.0</v>
      </c>
      <c r="I134" s="13">
        <v>0.0</v>
      </c>
      <c r="J134" s="13" t="s">
        <v>15</v>
      </c>
      <c r="K134" s="13">
        <v>12076.75</v>
      </c>
      <c r="L134" s="13">
        <v>12076.75</v>
      </c>
      <c r="N134" s="13">
        <v>8168.0</v>
      </c>
      <c r="O134" s="13">
        <v>12047.25</v>
      </c>
      <c r="Q134" s="13">
        <v>2141.0</v>
      </c>
      <c r="R134" s="13" t="s">
        <v>166</v>
      </c>
    </row>
    <row r="135" ht="14.25" customHeight="1">
      <c r="A135" s="16">
        <v>45340.0</v>
      </c>
      <c r="B135" s="13">
        <v>7895.25</v>
      </c>
      <c r="C135" s="13">
        <v>1336.75</v>
      </c>
      <c r="D135" s="13">
        <v>5396.5</v>
      </c>
      <c r="E135" s="13">
        <v>0.0</v>
      </c>
      <c r="H135" s="13">
        <v>0.0</v>
      </c>
      <c r="I135" s="13">
        <v>0.0</v>
      </c>
      <c r="J135" s="13" t="s">
        <v>15</v>
      </c>
      <c r="K135" s="13">
        <v>10635.0</v>
      </c>
      <c r="L135" s="13">
        <v>10635.0</v>
      </c>
      <c r="N135" s="13">
        <v>9232.0</v>
      </c>
      <c r="O135" s="13">
        <v>12076.75</v>
      </c>
      <c r="Q135" s="13">
        <v>1057.0</v>
      </c>
      <c r="R135" s="13" t="s">
        <v>165</v>
      </c>
    </row>
    <row r="136" ht="14.25" customHeight="1">
      <c r="A136" s="16">
        <v>45339.0</v>
      </c>
      <c r="B136" s="13">
        <v>7203.25</v>
      </c>
      <c r="C136" s="13">
        <v>1869.0</v>
      </c>
      <c r="D136" s="13">
        <v>4058.0</v>
      </c>
      <c r="E136" s="13">
        <v>0.0</v>
      </c>
      <c r="H136" s="13">
        <v>0.0</v>
      </c>
      <c r="I136" s="13">
        <v>0.0</v>
      </c>
      <c r="J136" s="13" t="s">
        <v>15</v>
      </c>
      <c r="K136" s="13">
        <v>7514.75</v>
      </c>
      <c r="L136" s="13">
        <v>7514.75</v>
      </c>
      <c r="N136" s="13">
        <v>9072.25</v>
      </c>
      <c r="O136" s="13">
        <v>10635.0</v>
      </c>
      <c r="Q136" s="13">
        <v>25.0</v>
      </c>
      <c r="R136" s="13" t="s">
        <v>39</v>
      </c>
    </row>
    <row r="137" ht="14.25" customHeight="1">
      <c r="A137" s="16">
        <v>45338.0</v>
      </c>
      <c r="B137" s="13">
        <v>7821.5</v>
      </c>
      <c r="C137" s="13">
        <v>1249.75</v>
      </c>
      <c r="D137" s="13">
        <v>6789.0</v>
      </c>
      <c r="E137" s="13">
        <v>0.0</v>
      </c>
      <c r="H137" s="13">
        <v>0.0</v>
      </c>
      <c r="I137" s="13">
        <v>0.0</v>
      </c>
      <c r="J137" s="13" t="s">
        <v>15</v>
      </c>
      <c r="K137" s="13">
        <v>6657.25</v>
      </c>
      <c r="L137" s="13">
        <v>6657.25</v>
      </c>
      <c r="N137" s="13">
        <v>9071.25</v>
      </c>
      <c r="O137" s="13">
        <v>7514.75</v>
      </c>
      <c r="Q137" s="13">
        <v>175.0</v>
      </c>
      <c r="R137" s="13" t="s">
        <v>164</v>
      </c>
    </row>
    <row r="138" ht="14.25" customHeight="1">
      <c r="A138" s="16">
        <v>45337.0</v>
      </c>
      <c r="B138" s="13">
        <v>6996.75</v>
      </c>
      <c r="C138" s="13">
        <v>1670.25</v>
      </c>
      <c r="D138" s="13">
        <v>10087.0</v>
      </c>
      <c r="E138" s="13">
        <v>0.0</v>
      </c>
      <c r="H138" s="13">
        <v>0.0</v>
      </c>
      <c r="I138" s="13">
        <v>0.0</v>
      </c>
      <c r="J138" s="13" t="s">
        <v>15</v>
      </c>
      <c r="K138" s="13">
        <v>10610.75</v>
      </c>
      <c r="L138" s="13">
        <v>10610.75</v>
      </c>
      <c r="N138" s="13">
        <v>8667.0</v>
      </c>
      <c r="O138" s="13">
        <v>6657.25</v>
      </c>
      <c r="Q138" s="13">
        <v>863.25</v>
      </c>
      <c r="R138" s="13" t="s">
        <v>163</v>
      </c>
    </row>
    <row r="139" ht="14.25" customHeight="1">
      <c r="A139" s="16">
        <v>45336.0</v>
      </c>
      <c r="B139" s="13">
        <v>9389.5</v>
      </c>
      <c r="C139" s="13">
        <v>1556.75</v>
      </c>
      <c r="D139" s="13">
        <v>12596.25</v>
      </c>
      <c r="E139" s="13">
        <v>0.0</v>
      </c>
      <c r="H139" s="13">
        <v>0.0</v>
      </c>
      <c r="I139" s="13">
        <v>0.0</v>
      </c>
      <c r="J139" s="13" t="s">
        <v>15</v>
      </c>
      <c r="K139" s="13">
        <v>13857.5</v>
      </c>
      <c r="L139" s="13">
        <v>13857.5</v>
      </c>
      <c r="N139" s="13">
        <v>10946.25</v>
      </c>
      <c r="O139" s="13">
        <v>10610.75</v>
      </c>
      <c r="Q139" s="13">
        <v>40.0</v>
      </c>
      <c r="R139" s="13" t="s">
        <v>162</v>
      </c>
    </row>
    <row r="140" ht="14.25" customHeight="1">
      <c r="A140" s="16">
        <v>45335.0</v>
      </c>
      <c r="B140" s="13">
        <v>9229.75</v>
      </c>
      <c r="C140" s="13">
        <v>1737.25</v>
      </c>
      <c r="D140" s="13">
        <v>9566.75</v>
      </c>
      <c r="E140" s="13">
        <v>0.0</v>
      </c>
      <c r="H140" s="13">
        <v>0.0</v>
      </c>
      <c r="I140" s="13">
        <v>0.0</v>
      </c>
      <c r="J140" s="13" t="s">
        <v>15</v>
      </c>
      <c r="K140" s="13">
        <v>14619.5</v>
      </c>
      <c r="L140" s="13">
        <v>14619.5</v>
      </c>
      <c r="N140" s="13">
        <v>10967.0</v>
      </c>
      <c r="O140" s="13">
        <v>13857.5</v>
      </c>
      <c r="Q140" s="13">
        <v>425.0</v>
      </c>
      <c r="R140" s="13" t="s">
        <v>161</v>
      </c>
    </row>
    <row r="141" ht="14.25" customHeight="1">
      <c r="A141" s="16">
        <v>45334.0</v>
      </c>
      <c r="B141" s="13">
        <v>8752.0</v>
      </c>
      <c r="C141" s="13">
        <v>2366.0</v>
      </c>
      <c r="D141" s="13">
        <v>3059.75</v>
      </c>
      <c r="E141" s="13">
        <v>441.0</v>
      </c>
      <c r="H141" s="13">
        <v>0.0</v>
      </c>
      <c r="I141" s="13">
        <v>0.0</v>
      </c>
      <c r="J141" s="13" t="s">
        <v>15</v>
      </c>
      <c r="K141" s="13">
        <v>9467.25</v>
      </c>
      <c r="L141" s="13">
        <v>9467.25</v>
      </c>
      <c r="N141" s="13">
        <v>11118.0</v>
      </c>
      <c r="O141" s="13">
        <v>14619.5</v>
      </c>
      <c r="Q141" s="13">
        <v>99.0</v>
      </c>
      <c r="R141" s="13" t="s">
        <v>160</v>
      </c>
    </row>
    <row r="142" ht="14.25" customHeight="1">
      <c r="A142" s="16">
        <v>45333.0</v>
      </c>
      <c r="B142" s="13">
        <v>7565.75</v>
      </c>
      <c r="C142" s="13">
        <v>1360.75</v>
      </c>
      <c r="D142" s="13">
        <v>1544.75</v>
      </c>
      <c r="E142" s="13">
        <v>0.0</v>
      </c>
      <c r="H142" s="13">
        <v>0.0</v>
      </c>
      <c r="I142" s="13">
        <v>0.0</v>
      </c>
      <c r="J142" s="13" t="s">
        <v>15</v>
      </c>
      <c r="K142" s="13">
        <v>3471.25</v>
      </c>
      <c r="L142" s="13">
        <v>3471.25</v>
      </c>
      <c r="N142" s="13">
        <v>8926.5</v>
      </c>
      <c r="O142" s="13">
        <v>9467.25</v>
      </c>
      <c r="Q142" s="13">
        <v>25.0</v>
      </c>
      <c r="R142" s="13" t="s">
        <v>39</v>
      </c>
    </row>
    <row r="143" ht="14.25" customHeight="1">
      <c r="A143" s="16">
        <v>45332.0</v>
      </c>
      <c r="B143" s="13">
        <v>6997.5</v>
      </c>
      <c r="C143" s="13">
        <v>1517.0</v>
      </c>
      <c r="D143" s="13">
        <v>3718.5</v>
      </c>
      <c r="E143" s="13">
        <v>0.0</v>
      </c>
      <c r="H143" s="13">
        <v>200.0</v>
      </c>
      <c r="I143" s="13">
        <v>0.0</v>
      </c>
      <c r="J143" s="13" t="s">
        <v>15</v>
      </c>
      <c r="K143" s="13">
        <v>717.25</v>
      </c>
      <c r="L143" s="13">
        <v>717.25</v>
      </c>
      <c r="N143" s="13">
        <v>8514.5</v>
      </c>
      <c r="O143" s="13">
        <v>3471.25</v>
      </c>
      <c r="Q143" s="13">
        <v>325.0</v>
      </c>
      <c r="R143" s="13" t="s">
        <v>143</v>
      </c>
    </row>
    <row r="144" ht="14.25" customHeight="1">
      <c r="A144" s="16">
        <v>45331.0</v>
      </c>
      <c r="B144" s="13">
        <v>7442.75</v>
      </c>
      <c r="C144" s="13">
        <v>947.0</v>
      </c>
      <c r="D144" s="13">
        <v>6754.5</v>
      </c>
      <c r="E144" s="13">
        <v>0.0</v>
      </c>
      <c r="H144" s="13">
        <v>0.0</v>
      </c>
      <c r="I144" s="13">
        <v>0.0</v>
      </c>
      <c r="J144" s="13" t="s">
        <v>15</v>
      </c>
      <c r="K144" s="13">
        <v>632.0</v>
      </c>
      <c r="L144" s="13">
        <v>632.0</v>
      </c>
      <c r="N144" s="13">
        <v>8389.75</v>
      </c>
      <c r="O144" s="13">
        <v>717.25</v>
      </c>
      <c r="Q144" s="13">
        <v>603.0</v>
      </c>
      <c r="R144" s="13" t="s">
        <v>159</v>
      </c>
    </row>
    <row r="145" ht="14.25" customHeight="1">
      <c r="A145" s="16">
        <v>45330.0</v>
      </c>
      <c r="B145" s="13">
        <v>6717.5</v>
      </c>
      <c r="C145" s="13">
        <v>1331.75</v>
      </c>
      <c r="D145" s="13">
        <v>5318.0</v>
      </c>
      <c r="E145" s="13">
        <v>1564.0</v>
      </c>
      <c r="H145" s="13">
        <v>0.0</v>
      </c>
      <c r="I145" s="13">
        <v>0.0</v>
      </c>
      <c r="J145" s="13" t="s">
        <v>15</v>
      </c>
      <c r="K145" s="13">
        <v>1021.5</v>
      </c>
      <c r="L145" s="13">
        <v>1021.5</v>
      </c>
      <c r="N145" s="13">
        <v>8049.25</v>
      </c>
      <c r="O145" s="13">
        <v>632.0</v>
      </c>
      <c r="Q145" s="13">
        <v>225.0</v>
      </c>
      <c r="R145" s="13" t="s">
        <v>158</v>
      </c>
    </row>
    <row r="146" ht="14.25" customHeight="1">
      <c r="A146" s="16">
        <v>45329.0</v>
      </c>
      <c r="B146" s="13">
        <v>7406.0</v>
      </c>
      <c r="C146" s="13">
        <v>1657.5</v>
      </c>
      <c r="D146" s="13">
        <v>9296.5</v>
      </c>
      <c r="E146" s="13">
        <v>0.0</v>
      </c>
      <c r="H146" s="13">
        <v>200.0</v>
      </c>
      <c r="I146" s="13">
        <v>0.0</v>
      </c>
      <c r="J146" s="13" t="s">
        <v>15</v>
      </c>
      <c r="K146" s="13">
        <v>3137.0</v>
      </c>
      <c r="L146" s="13">
        <v>3137.0</v>
      </c>
      <c r="N146" s="13">
        <v>9063.5</v>
      </c>
      <c r="O146" s="13">
        <v>1021.5</v>
      </c>
      <c r="Q146" s="13">
        <v>25.0</v>
      </c>
      <c r="R146" s="13" t="s">
        <v>39</v>
      </c>
    </row>
    <row r="147" ht="14.25" customHeight="1">
      <c r="A147" s="16">
        <v>45328.0</v>
      </c>
      <c r="B147" s="13">
        <v>8615.0</v>
      </c>
      <c r="C147" s="13">
        <v>1435.25</v>
      </c>
      <c r="D147" s="13">
        <v>8258.25</v>
      </c>
      <c r="E147" s="13">
        <v>0.0</v>
      </c>
      <c r="H147" s="13">
        <v>0.0</v>
      </c>
      <c r="I147" s="13">
        <v>0.0</v>
      </c>
      <c r="J147" s="13" t="s">
        <v>15</v>
      </c>
      <c r="K147" s="13">
        <v>2920.25</v>
      </c>
      <c r="L147" s="13">
        <v>2920.25</v>
      </c>
      <c r="N147" s="13">
        <v>10050.25</v>
      </c>
      <c r="O147" s="13">
        <v>3137.0</v>
      </c>
      <c r="Q147" s="13">
        <v>140.0</v>
      </c>
      <c r="R147" s="13" t="s">
        <v>157</v>
      </c>
    </row>
    <row r="148" ht="14.25" customHeight="1">
      <c r="A148" s="16">
        <v>45327.0</v>
      </c>
      <c r="B148" s="13">
        <v>6659.0</v>
      </c>
      <c r="C148" s="13">
        <v>1966.5</v>
      </c>
      <c r="D148" s="13">
        <v>4909.5</v>
      </c>
      <c r="E148" s="13">
        <v>0.0</v>
      </c>
      <c r="H148" s="13">
        <v>200.0</v>
      </c>
      <c r="I148" s="13">
        <v>0.0</v>
      </c>
      <c r="J148" s="13" t="s">
        <v>15</v>
      </c>
      <c r="K148" s="13">
        <v>2395.75</v>
      </c>
      <c r="L148" s="13">
        <v>2395.75</v>
      </c>
      <c r="N148" s="13">
        <v>8625.5</v>
      </c>
      <c r="O148" s="13">
        <v>2920.25</v>
      </c>
      <c r="Q148" s="13">
        <v>1025.0</v>
      </c>
      <c r="R148" s="13" t="s">
        <v>156</v>
      </c>
    </row>
    <row r="149" ht="14.25" customHeight="1">
      <c r="A149" s="16">
        <v>45326.0</v>
      </c>
      <c r="B149" s="13">
        <v>8379.75</v>
      </c>
      <c r="C149" s="13">
        <v>1471.25</v>
      </c>
      <c r="D149" s="13">
        <v>8817.0</v>
      </c>
      <c r="E149" s="13">
        <v>0.0</v>
      </c>
      <c r="H149" s="13">
        <v>0.0</v>
      </c>
      <c r="I149" s="13">
        <v>0.0</v>
      </c>
      <c r="J149" s="13" t="s">
        <v>15</v>
      </c>
      <c r="K149" s="13">
        <v>4158.0</v>
      </c>
      <c r="L149" s="13">
        <v>4158.0</v>
      </c>
      <c r="N149" s="13">
        <v>9851.0</v>
      </c>
      <c r="O149" s="13">
        <v>2395.75</v>
      </c>
      <c r="Q149" s="13">
        <v>1325.0</v>
      </c>
      <c r="R149" s="13" t="s">
        <v>155</v>
      </c>
    </row>
    <row r="150" ht="14.25" customHeight="1">
      <c r="A150" s="16">
        <v>45325.0</v>
      </c>
      <c r="B150" s="13">
        <v>6684.25</v>
      </c>
      <c r="C150" s="13">
        <v>1525.5</v>
      </c>
      <c r="D150" s="13">
        <v>6037.25</v>
      </c>
      <c r="E150" s="13">
        <v>0.0</v>
      </c>
      <c r="H150" s="13">
        <v>0.0</v>
      </c>
      <c r="I150" s="13">
        <v>0.0</v>
      </c>
      <c r="J150" s="13" t="s">
        <v>15</v>
      </c>
      <c r="K150" s="13">
        <v>5551.0</v>
      </c>
      <c r="L150" s="13">
        <v>5551.0</v>
      </c>
      <c r="N150" s="13">
        <v>8209.75</v>
      </c>
      <c r="O150" s="13">
        <v>4158.0</v>
      </c>
      <c r="Q150" s="13">
        <v>2040.0</v>
      </c>
      <c r="R150" s="13" t="s">
        <v>154</v>
      </c>
    </row>
    <row r="151" ht="14.25" customHeight="1">
      <c r="A151" s="16">
        <v>45324.0</v>
      </c>
      <c r="B151" s="13">
        <v>8112.5</v>
      </c>
      <c r="C151" s="13">
        <v>1514.25</v>
      </c>
      <c r="D151" s="13">
        <v>5551.75</v>
      </c>
      <c r="E151" s="13">
        <v>2447.0</v>
      </c>
      <c r="H151" s="13">
        <v>200.0</v>
      </c>
      <c r="I151" s="13">
        <v>0.0</v>
      </c>
      <c r="J151" s="13" t="s">
        <v>15</v>
      </c>
      <c r="K151" s="13">
        <v>6662.25</v>
      </c>
      <c r="L151" s="13">
        <v>6662.25</v>
      </c>
      <c r="N151" s="13">
        <v>9626.75</v>
      </c>
      <c r="O151" s="13">
        <v>5551.0</v>
      </c>
      <c r="Q151" s="13">
        <v>1025.0</v>
      </c>
      <c r="R151" s="13" t="s">
        <v>153</v>
      </c>
    </row>
    <row r="152" ht="14.25" customHeight="1">
      <c r="A152" s="16">
        <v>45323.0</v>
      </c>
      <c r="B152" s="13">
        <v>7383.75</v>
      </c>
      <c r="C152" s="13">
        <v>1402.5</v>
      </c>
      <c r="D152" s="13">
        <v>7097.0</v>
      </c>
      <c r="E152" s="13">
        <v>0.0</v>
      </c>
      <c r="H152" s="13">
        <v>0.0</v>
      </c>
      <c r="I152" s="13">
        <v>0.0</v>
      </c>
      <c r="J152" s="13" t="s">
        <v>15</v>
      </c>
      <c r="K152" s="13">
        <v>6746.5</v>
      </c>
      <c r="L152" s="13">
        <v>6746.5</v>
      </c>
      <c r="N152" s="13">
        <v>8786.25</v>
      </c>
      <c r="O152" s="13">
        <v>6662.25</v>
      </c>
      <c r="Q152" s="13">
        <v>371.0</v>
      </c>
      <c r="R152" s="13" t="s">
        <v>152</v>
      </c>
    </row>
    <row r="153" ht="14.25" customHeight="1">
      <c r="A153" s="16">
        <v>45322.0</v>
      </c>
      <c r="B153" s="13">
        <v>8045.25</v>
      </c>
      <c r="C153" s="13">
        <v>1879.25</v>
      </c>
      <c r="D153" s="13">
        <v>26164.0</v>
      </c>
      <c r="E153" s="13">
        <v>0.0</v>
      </c>
      <c r="H153" s="13">
        <v>250.0</v>
      </c>
      <c r="I153" s="13">
        <v>30723.0</v>
      </c>
      <c r="J153" s="13" t="s">
        <v>15</v>
      </c>
      <c r="K153" s="13">
        <v>10555.25</v>
      </c>
      <c r="L153" s="13">
        <v>10555.25</v>
      </c>
      <c r="N153" s="13">
        <v>9924.5</v>
      </c>
      <c r="O153" s="13">
        <v>6746.5</v>
      </c>
      <c r="Q153" s="13">
        <v>16163.0</v>
      </c>
      <c r="R153" s="13" t="s">
        <v>151</v>
      </c>
    </row>
    <row r="154" ht="14.25" customHeight="1">
      <c r="A154" s="16">
        <v>45321.0</v>
      </c>
      <c r="B154" s="13">
        <v>6813.75</v>
      </c>
      <c r="C154" s="13">
        <v>1600.0</v>
      </c>
      <c r="D154" s="13">
        <v>4845.5</v>
      </c>
      <c r="E154" s="13">
        <v>0.0</v>
      </c>
      <c r="H154" s="13">
        <v>250.0</v>
      </c>
      <c r="I154" s="13">
        <v>0.0</v>
      </c>
      <c r="J154" s="13" t="s">
        <v>15</v>
      </c>
      <c r="K154" s="13">
        <v>9172.0</v>
      </c>
      <c r="L154" s="13">
        <v>9172.0</v>
      </c>
      <c r="N154" s="13">
        <v>8413.75</v>
      </c>
      <c r="O154" s="13">
        <v>10555.25</v>
      </c>
      <c r="Q154" s="13">
        <v>335.0</v>
      </c>
      <c r="R154" s="13" t="s">
        <v>90</v>
      </c>
    </row>
    <row r="155" ht="14.25" customHeight="1">
      <c r="A155" s="16">
        <v>45320.0</v>
      </c>
      <c r="B155" s="13">
        <v>6751.75</v>
      </c>
      <c r="C155" s="13">
        <v>1570.0</v>
      </c>
      <c r="D155" s="13">
        <v>3530.25</v>
      </c>
      <c r="E155" s="13">
        <v>0.0</v>
      </c>
      <c r="H155" s="13">
        <v>0.0</v>
      </c>
      <c r="I155" s="13">
        <v>0.0</v>
      </c>
      <c r="J155" s="13" t="s">
        <v>15</v>
      </c>
      <c r="K155" s="13">
        <v>6280.5</v>
      </c>
      <c r="L155" s="13">
        <v>6280.5</v>
      </c>
      <c r="N155" s="13">
        <v>8321.75</v>
      </c>
      <c r="O155" s="13">
        <v>9172.0</v>
      </c>
      <c r="Q155" s="13">
        <v>330.0</v>
      </c>
      <c r="R155" s="13" t="s">
        <v>150</v>
      </c>
    </row>
    <row r="156" ht="14.25" customHeight="1">
      <c r="A156" s="16">
        <v>45319.0</v>
      </c>
      <c r="B156" s="13">
        <v>7472.5</v>
      </c>
      <c r="C156" s="13">
        <v>1870.5</v>
      </c>
      <c r="D156" s="13">
        <v>9063.75</v>
      </c>
      <c r="E156" s="13">
        <v>0.0</v>
      </c>
      <c r="H156" s="13">
        <v>0.0</v>
      </c>
      <c r="I156" s="13">
        <v>0.0</v>
      </c>
      <c r="J156" s="13" t="s">
        <v>15</v>
      </c>
      <c r="K156" s="13">
        <v>8396.75</v>
      </c>
      <c r="L156" s="13">
        <v>8396.75</v>
      </c>
      <c r="N156" s="13">
        <v>9343.0</v>
      </c>
      <c r="O156" s="13">
        <v>6280.5</v>
      </c>
      <c r="Q156" s="13">
        <v>525.0</v>
      </c>
      <c r="R156" s="13" t="s">
        <v>149</v>
      </c>
    </row>
    <row r="157" ht="14.25" customHeight="1">
      <c r="A157" s="16">
        <v>45318.0</v>
      </c>
      <c r="B157" s="13">
        <v>7067.0</v>
      </c>
      <c r="C157" s="13">
        <v>1339.5</v>
      </c>
      <c r="D157" s="13">
        <v>3337.75</v>
      </c>
      <c r="E157" s="13">
        <v>0.0</v>
      </c>
      <c r="H157" s="13">
        <v>0.0</v>
      </c>
      <c r="I157" s="13">
        <v>0.0</v>
      </c>
      <c r="J157" s="13" t="s">
        <v>15</v>
      </c>
      <c r="K157" s="13">
        <v>4762.5</v>
      </c>
      <c r="L157" s="13">
        <v>4762.5</v>
      </c>
      <c r="N157" s="13">
        <v>8406.5</v>
      </c>
      <c r="O157" s="13">
        <v>8396.75</v>
      </c>
      <c r="Q157" s="13">
        <v>95.0</v>
      </c>
      <c r="R157" s="13" t="s">
        <v>148</v>
      </c>
    </row>
    <row r="158" ht="14.25" customHeight="1">
      <c r="A158" s="16">
        <v>45317.0</v>
      </c>
      <c r="B158" s="13">
        <v>7852.0</v>
      </c>
      <c r="C158" s="13">
        <v>1251.5</v>
      </c>
      <c r="D158" s="13">
        <v>4642.5</v>
      </c>
      <c r="E158" s="13">
        <v>0.0</v>
      </c>
      <c r="H158" s="13">
        <v>200.0</v>
      </c>
      <c r="I158" s="13">
        <v>0.0</v>
      </c>
      <c r="J158" s="13" t="s">
        <v>15</v>
      </c>
      <c r="K158" s="13">
        <v>1978.0</v>
      </c>
      <c r="L158" s="13">
        <v>1978.0</v>
      </c>
      <c r="N158" s="13">
        <v>9103.5</v>
      </c>
      <c r="O158" s="13">
        <v>4762.5</v>
      </c>
      <c r="Q158" s="13">
        <v>225.0</v>
      </c>
      <c r="R158" s="13" t="s">
        <v>104</v>
      </c>
    </row>
    <row r="159" ht="14.25" customHeight="1">
      <c r="A159" s="16">
        <v>45316.0</v>
      </c>
      <c r="B159" s="13">
        <v>6333.5</v>
      </c>
      <c r="C159" s="13">
        <v>1648.5</v>
      </c>
      <c r="D159" s="13">
        <v>8884.5</v>
      </c>
      <c r="E159" s="13">
        <v>0.0</v>
      </c>
      <c r="H159" s="13">
        <v>0.0</v>
      </c>
      <c r="I159" s="13">
        <v>0.0</v>
      </c>
      <c r="J159" s="13" t="s">
        <v>15</v>
      </c>
      <c r="K159" s="13">
        <v>6024.0</v>
      </c>
      <c r="L159" s="13">
        <v>6024.0</v>
      </c>
      <c r="N159" s="13">
        <v>7982.0</v>
      </c>
      <c r="O159" s="13">
        <v>1978.0</v>
      </c>
      <c r="Q159" s="13">
        <v>1495.0</v>
      </c>
      <c r="R159" s="13" t="s">
        <v>147</v>
      </c>
    </row>
    <row r="160" ht="14.25" customHeight="1">
      <c r="A160" s="16">
        <v>45315.0</v>
      </c>
      <c r="B160" s="13">
        <v>6085.25</v>
      </c>
      <c r="C160" s="13">
        <v>1439.25</v>
      </c>
      <c r="D160" s="13">
        <v>5938.0</v>
      </c>
      <c r="E160" s="13">
        <v>0.0</v>
      </c>
      <c r="H160" s="13">
        <v>230.0</v>
      </c>
      <c r="I160" s="13">
        <v>0.0</v>
      </c>
      <c r="J160" s="13" t="s">
        <v>15</v>
      </c>
      <c r="K160" s="13">
        <v>6351.75</v>
      </c>
      <c r="L160" s="13">
        <v>6351.75</v>
      </c>
      <c r="N160" s="13">
        <v>7524.5</v>
      </c>
      <c r="O160" s="13">
        <v>6024.0</v>
      </c>
      <c r="Q160" s="13">
        <v>245.0</v>
      </c>
      <c r="R160" s="13" t="s">
        <v>146</v>
      </c>
    </row>
    <row r="161" ht="14.25" customHeight="1">
      <c r="A161" s="16">
        <v>45314.0</v>
      </c>
      <c r="B161" s="13">
        <v>7319.5</v>
      </c>
      <c r="C161" s="13">
        <v>1187.0</v>
      </c>
      <c r="D161" s="13">
        <v>6633.25</v>
      </c>
      <c r="E161" s="13">
        <v>0.0</v>
      </c>
      <c r="H161" s="13">
        <v>150.0</v>
      </c>
      <c r="I161" s="13">
        <v>0.0</v>
      </c>
      <c r="J161" s="13" t="s">
        <v>15</v>
      </c>
      <c r="K161" s="13">
        <v>7140.5</v>
      </c>
      <c r="L161" s="13">
        <v>7140.5</v>
      </c>
      <c r="N161" s="13">
        <v>8506.5</v>
      </c>
      <c r="O161" s="13">
        <v>6351.75</v>
      </c>
      <c r="Q161" s="13">
        <v>1325.0</v>
      </c>
      <c r="R161" s="13" t="s">
        <v>145</v>
      </c>
    </row>
    <row r="162" ht="14.25" customHeight="1">
      <c r="A162" s="16">
        <v>45313.0</v>
      </c>
      <c r="B162" s="13">
        <v>6720.75</v>
      </c>
      <c r="C162" s="13">
        <v>1057.25</v>
      </c>
      <c r="D162" s="13">
        <v>4559.0</v>
      </c>
      <c r="E162" s="13">
        <v>0.0</v>
      </c>
      <c r="H162" s="13">
        <v>0.0</v>
      </c>
      <c r="I162" s="13">
        <v>0.0</v>
      </c>
      <c r="J162" s="13" t="s">
        <v>15</v>
      </c>
      <c r="K162" s="13">
        <v>5753.75</v>
      </c>
      <c r="L162" s="13">
        <v>5753.75</v>
      </c>
      <c r="N162" s="13">
        <v>7778.0</v>
      </c>
      <c r="O162" s="13">
        <v>7140.5</v>
      </c>
      <c r="Q162" s="13">
        <v>775.0</v>
      </c>
      <c r="R162" s="13" t="s">
        <v>144</v>
      </c>
    </row>
    <row r="163" ht="14.25" customHeight="1">
      <c r="A163" s="16">
        <v>45312.0</v>
      </c>
      <c r="B163" s="13">
        <v>6395.0</v>
      </c>
      <c r="C163" s="13">
        <v>2060.75</v>
      </c>
      <c r="D163" s="13">
        <v>3227.0</v>
      </c>
      <c r="E163" s="13">
        <v>0.0</v>
      </c>
      <c r="H163" s="13">
        <v>0.0</v>
      </c>
      <c r="I163" s="13">
        <v>0.0</v>
      </c>
      <c r="J163" s="13" t="s">
        <v>15</v>
      </c>
      <c r="K163" s="13">
        <v>2910.75</v>
      </c>
      <c r="L163" s="13">
        <v>2910.75</v>
      </c>
      <c r="N163" s="13">
        <v>8455.75</v>
      </c>
      <c r="O163" s="13">
        <v>5753.75</v>
      </c>
      <c r="Q163" s="13">
        <v>325.0</v>
      </c>
      <c r="R163" s="13" t="s">
        <v>143</v>
      </c>
    </row>
    <row r="164" ht="14.25" customHeight="1">
      <c r="A164" s="16">
        <v>45311.0</v>
      </c>
      <c r="B164" s="13">
        <v>6954.5</v>
      </c>
      <c r="C164" s="13">
        <v>1205.5</v>
      </c>
      <c r="D164" s="13">
        <v>5491.25</v>
      </c>
      <c r="E164" s="13">
        <v>0.0</v>
      </c>
      <c r="H164" s="13">
        <v>0.0</v>
      </c>
      <c r="I164" s="13">
        <v>0.0</v>
      </c>
      <c r="J164" s="13" t="s">
        <v>15</v>
      </c>
      <c r="K164" s="13">
        <v>2022.5</v>
      </c>
      <c r="L164" s="13">
        <v>2022.5</v>
      </c>
      <c r="N164" s="13">
        <v>8160.0</v>
      </c>
      <c r="O164" s="13">
        <v>2910.75</v>
      </c>
      <c r="Q164" s="13">
        <v>575.0</v>
      </c>
      <c r="R164" s="13" t="s">
        <v>142</v>
      </c>
    </row>
    <row r="165" ht="14.25" customHeight="1">
      <c r="A165" s="16">
        <v>45310.0</v>
      </c>
      <c r="B165" s="13">
        <v>6645.5</v>
      </c>
      <c r="C165" s="13">
        <v>1209.0</v>
      </c>
      <c r="D165" s="13">
        <v>6929.75</v>
      </c>
      <c r="E165" s="13">
        <v>0.0</v>
      </c>
      <c r="H165" s="13">
        <v>0.0</v>
      </c>
      <c r="I165" s="13">
        <v>0.0</v>
      </c>
      <c r="J165" s="13" t="s">
        <v>15</v>
      </c>
      <c r="K165" s="13">
        <v>2331.75</v>
      </c>
      <c r="L165" s="13">
        <v>2331.75</v>
      </c>
      <c r="N165" s="13">
        <v>7854.5</v>
      </c>
      <c r="O165" s="13">
        <v>2022.5</v>
      </c>
      <c r="Q165" s="13">
        <v>25.0</v>
      </c>
      <c r="R165" s="13" t="s">
        <v>39</v>
      </c>
    </row>
    <row r="166" ht="14.25" customHeight="1">
      <c r="A166" s="16">
        <v>45309.0</v>
      </c>
      <c r="B166" s="13">
        <v>7124.5</v>
      </c>
      <c r="C166" s="13">
        <v>1309.5</v>
      </c>
      <c r="D166" s="13">
        <v>5898.5</v>
      </c>
      <c r="E166" s="13">
        <v>0.0</v>
      </c>
      <c r="H166" s="13">
        <v>0.0</v>
      </c>
      <c r="I166" s="13">
        <v>0.0</v>
      </c>
      <c r="J166" s="13" t="s">
        <v>15</v>
      </c>
      <c r="K166" s="13">
        <v>1880.75</v>
      </c>
      <c r="L166" s="13">
        <v>1880.75</v>
      </c>
      <c r="N166" s="13">
        <v>8434.0</v>
      </c>
      <c r="O166" s="13">
        <v>2331.75</v>
      </c>
      <c r="Q166" s="13">
        <v>775.0</v>
      </c>
      <c r="R166" s="13" t="s">
        <v>141</v>
      </c>
    </row>
    <row r="167" ht="14.25" customHeight="1">
      <c r="A167" s="16">
        <v>45308.0</v>
      </c>
      <c r="B167" s="13">
        <v>7141.5</v>
      </c>
      <c r="C167" s="13">
        <v>971.0</v>
      </c>
      <c r="D167" s="13">
        <v>4022.75</v>
      </c>
      <c r="E167" s="13">
        <v>0.0</v>
      </c>
      <c r="H167" s="13">
        <v>0.0</v>
      </c>
      <c r="I167" s="13">
        <v>0.0</v>
      </c>
      <c r="J167" s="13" t="s">
        <v>15</v>
      </c>
      <c r="K167" s="13">
        <v>387.0</v>
      </c>
      <c r="L167" s="13">
        <v>387.0</v>
      </c>
      <c r="N167" s="13">
        <v>8112.5</v>
      </c>
      <c r="O167" s="13">
        <v>1880.75</v>
      </c>
      <c r="Q167" s="13">
        <v>1625.0</v>
      </c>
      <c r="R167" s="13" t="s">
        <v>140</v>
      </c>
    </row>
    <row r="168" ht="14.25" customHeight="1">
      <c r="A168" s="16">
        <v>45307.0</v>
      </c>
      <c r="B168" s="13">
        <v>7322.5</v>
      </c>
      <c r="C168" s="13">
        <v>1414.25</v>
      </c>
      <c r="D168" s="13">
        <v>8032.0</v>
      </c>
      <c r="E168" s="13">
        <v>0.0</v>
      </c>
      <c r="H168" s="13">
        <v>0.0</v>
      </c>
      <c r="I168" s="13">
        <v>0.0</v>
      </c>
      <c r="J168" s="13" t="s">
        <v>15</v>
      </c>
      <c r="K168" s="13">
        <v>1121.5</v>
      </c>
      <c r="L168" s="13">
        <v>1121.5</v>
      </c>
      <c r="N168" s="13">
        <v>8736.75</v>
      </c>
      <c r="O168" s="13">
        <v>387.0</v>
      </c>
      <c r="Q168" s="13">
        <v>25.0</v>
      </c>
      <c r="R168" s="13" t="s">
        <v>39</v>
      </c>
    </row>
    <row r="169" ht="14.25" customHeight="1">
      <c r="A169" s="16">
        <v>45306.0</v>
      </c>
      <c r="B169" s="13">
        <v>7301.05</v>
      </c>
      <c r="C169" s="13">
        <v>1274.0</v>
      </c>
      <c r="D169" s="13">
        <v>8455.55</v>
      </c>
      <c r="E169" s="13">
        <v>0.0</v>
      </c>
      <c r="H169" s="13">
        <v>0.0</v>
      </c>
      <c r="I169" s="13">
        <v>0.0</v>
      </c>
      <c r="J169" s="13" t="s">
        <v>15</v>
      </c>
      <c r="K169" s="13">
        <v>2346.0</v>
      </c>
      <c r="L169" s="13">
        <v>2346.0</v>
      </c>
      <c r="N169" s="13">
        <v>8575.05</v>
      </c>
      <c r="O169" s="13">
        <v>1121.5</v>
      </c>
      <c r="Q169" s="13">
        <v>70.0</v>
      </c>
      <c r="R169" s="13" t="s">
        <v>139</v>
      </c>
    </row>
    <row r="170" ht="14.25" customHeight="1">
      <c r="A170" s="16">
        <v>45305.0</v>
      </c>
      <c r="B170" s="13">
        <v>7543.75</v>
      </c>
      <c r="C170" s="13">
        <v>1570.0</v>
      </c>
      <c r="D170" s="13">
        <v>6933.5</v>
      </c>
      <c r="E170" s="13">
        <v>0.0</v>
      </c>
      <c r="H170" s="13">
        <v>0.0</v>
      </c>
      <c r="I170" s="13">
        <v>0.0</v>
      </c>
      <c r="J170" s="13" t="s">
        <v>15</v>
      </c>
      <c r="K170" s="13">
        <v>2785.75</v>
      </c>
      <c r="L170" s="13">
        <v>2785.75</v>
      </c>
      <c r="N170" s="13">
        <v>9113.75</v>
      </c>
      <c r="O170" s="13">
        <v>2346.0</v>
      </c>
      <c r="Q170" s="13">
        <v>1050.0</v>
      </c>
      <c r="R170" s="13" t="s">
        <v>138</v>
      </c>
    </row>
    <row r="171" ht="14.25" customHeight="1">
      <c r="A171" s="16">
        <v>45304.0</v>
      </c>
      <c r="B171" s="13">
        <v>6590.0</v>
      </c>
      <c r="C171" s="13">
        <v>1799.5</v>
      </c>
      <c r="D171" s="13">
        <v>2932.0</v>
      </c>
      <c r="E171" s="13">
        <v>0.0</v>
      </c>
      <c r="H171" s="13">
        <v>200.0</v>
      </c>
      <c r="I171" s="13">
        <v>0.0</v>
      </c>
      <c r="J171" s="13" t="s">
        <v>15</v>
      </c>
      <c r="K171" s="13">
        <v>1747.75</v>
      </c>
      <c r="L171" s="13">
        <v>1747.75</v>
      </c>
      <c r="N171" s="13">
        <v>8389.5</v>
      </c>
      <c r="O171" s="13">
        <v>2785.75</v>
      </c>
      <c r="Q171" s="13">
        <v>2420.0</v>
      </c>
      <c r="R171" s="13" t="s">
        <v>137</v>
      </c>
    </row>
    <row r="172" ht="14.25" customHeight="1">
      <c r="A172" s="16">
        <v>45303.0</v>
      </c>
      <c r="B172" s="13">
        <v>7810.0</v>
      </c>
      <c r="C172" s="13">
        <v>1365.0</v>
      </c>
      <c r="D172" s="13">
        <v>7449.0</v>
      </c>
      <c r="E172" s="13">
        <v>0.0</v>
      </c>
      <c r="H172" s="13">
        <v>150.0</v>
      </c>
      <c r="I172" s="13">
        <v>0.0</v>
      </c>
      <c r="J172" s="13" t="s">
        <v>15</v>
      </c>
      <c r="K172" s="13">
        <v>1861.75</v>
      </c>
      <c r="L172" s="13">
        <v>1861.75</v>
      </c>
      <c r="N172" s="13">
        <v>9175.0</v>
      </c>
      <c r="O172" s="13">
        <v>1747.75</v>
      </c>
      <c r="Q172" s="13">
        <v>325.0</v>
      </c>
      <c r="R172" s="13" t="s">
        <v>136</v>
      </c>
    </row>
    <row r="173" ht="14.25" customHeight="1">
      <c r="A173" s="16">
        <v>45302.0</v>
      </c>
      <c r="B173" s="13">
        <v>8065.25</v>
      </c>
      <c r="C173" s="13">
        <v>1229.0</v>
      </c>
      <c r="D173" s="13">
        <v>8231.5</v>
      </c>
      <c r="E173" s="13">
        <v>0.0</v>
      </c>
      <c r="H173" s="13">
        <v>0.0</v>
      </c>
      <c r="I173" s="13">
        <v>0.0</v>
      </c>
      <c r="J173" s="13" t="s">
        <v>15</v>
      </c>
      <c r="K173" s="13">
        <v>3713.0</v>
      </c>
      <c r="L173" s="13">
        <v>3713.0</v>
      </c>
      <c r="N173" s="13">
        <v>9294.25</v>
      </c>
      <c r="O173" s="13">
        <v>1861.75</v>
      </c>
      <c r="Q173" s="13">
        <v>1685.0</v>
      </c>
      <c r="R173" s="13" t="s">
        <v>135</v>
      </c>
    </row>
    <row r="174" ht="14.25" customHeight="1">
      <c r="A174" s="16">
        <v>45301.0</v>
      </c>
      <c r="B174" s="13">
        <v>7117.25</v>
      </c>
      <c r="C174" s="13">
        <v>1297.0</v>
      </c>
      <c r="D174" s="13">
        <v>2785.75</v>
      </c>
      <c r="E174" s="13">
        <v>2192.0</v>
      </c>
      <c r="H174" s="13">
        <v>100.0</v>
      </c>
      <c r="I174" s="13">
        <v>0.0</v>
      </c>
      <c r="J174" s="13" t="s">
        <v>15</v>
      </c>
      <c r="K174" s="13">
        <v>3198.5</v>
      </c>
      <c r="L174" s="13">
        <v>3198.5</v>
      </c>
      <c r="N174" s="13">
        <v>8414.25</v>
      </c>
      <c r="O174" s="13">
        <v>3713.0</v>
      </c>
      <c r="Q174" s="13">
        <v>1525.0</v>
      </c>
      <c r="R174" s="13" t="s">
        <v>134</v>
      </c>
    </row>
    <row r="175" ht="14.25" customHeight="1">
      <c r="A175" s="16">
        <v>45300.0</v>
      </c>
      <c r="B175" s="13">
        <v>6872.25</v>
      </c>
      <c r="C175" s="13">
        <v>1602.25</v>
      </c>
      <c r="D175" s="13">
        <v>6867.75</v>
      </c>
      <c r="E175" s="13">
        <v>0.0</v>
      </c>
      <c r="H175" s="13">
        <v>0.0</v>
      </c>
      <c r="I175" s="13">
        <v>0.0</v>
      </c>
      <c r="J175" s="13" t="s">
        <v>15</v>
      </c>
      <c r="K175" s="13">
        <v>4299.0</v>
      </c>
      <c r="L175" s="13">
        <v>4299.0</v>
      </c>
      <c r="N175" s="13">
        <v>8474.5</v>
      </c>
      <c r="O175" s="13">
        <v>3198.5</v>
      </c>
      <c r="Q175" s="13">
        <v>1105.0</v>
      </c>
      <c r="R175" s="13" t="s">
        <v>133</v>
      </c>
    </row>
    <row r="176" ht="14.25" customHeight="1">
      <c r="A176" s="16">
        <v>45299.0</v>
      </c>
      <c r="B176" s="13">
        <v>7252.5</v>
      </c>
      <c r="C176" s="13">
        <v>1455.75</v>
      </c>
      <c r="D176" s="13">
        <v>11972.0</v>
      </c>
      <c r="E176" s="13">
        <v>0.0</v>
      </c>
      <c r="H176" s="13">
        <v>200.0</v>
      </c>
      <c r="I176" s="13">
        <v>0.0</v>
      </c>
      <c r="J176" s="13" t="s">
        <v>15</v>
      </c>
      <c r="K176" s="13">
        <v>9243.5</v>
      </c>
      <c r="L176" s="13">
        <v>9243.5</v>
      </c>
      <c r="N176" s="13">
        <v>8708.25</v>
      </c>
      <c r="O176" s="13">
        <v>4299.0</v>
      </c>
      <c r="Q176" s="13">
        <v>25.0</v>
      </c>
      <c r="R176" s="13" t="s">
        <v>39</v>
      </c>
    </row>
    <row r="177" ht="14.25" customHeight="1">
      <c r="A177" s="16">
        <v>45298.0</v>
      </c>
      <c r="B177" s="13">
        <v>7117.25</v>
      </c>
      <c r="C177" s="13">
        <v>1471.0</v>
      </c>
      <c r="D177" s="13">
        <v>2801.5</v>
      </c>
      <c r="E177" s="13">
        <v>0.0</v>
      </c>
      <c r="H177" s="13">
        <v>0.0</v>
      </c>
      <c r="I177" s="13">
        <v>0.0</v>
      </c>
      <c r="J177" s="13" t="s">
        <v>15</v>
      </c>
      <c r="K177" s="13">
        <v>5052.75</v>
      </c>
      <c r="L177" s="13">
        <v>5052.75</v>
      </c>
      <c r="N177" s="13">
        <v>8588.25</v>
      </c>
      <c r="O177" s="13">
        <v>9243.5</v>
      </c>
      <c r="Q177" s="13">
        <v>125.0</v>
      </c>
      <c r="R177" s="13" t="s">
        <v>132</v>
      </c>
    </row>
    <row r="178" ht="14.25" customHeight="1">
      <c r="A178" s="16">
        <v>45297.0</v>
      </c>
      <c r="B178" s="13">
        <v>6357.75</v>
      </c>
      <c r="C178" s="13">
        <v>1143.0</v>
      </c>
      <c r="D178" s="13">
        <v>2985.0</v>
      </c>
      <c r="E178" s="13">
        <v>0.0</v>
      </c>
      <c r="H178" s="13">
        <v>0.0</v>
      </c>
      <c r="I178" s="13">
        <v>0.0</v>
      </c>
      <c r="J178" s="13" t="s">
        <v>15</v>
      </c>
      <c r="K178" s="13">
        <v>1705.0</v>
      </c>
      <c r="L178" s="13">
        <v>1705.0</v>
      </c>
      <c r="N178" s="13">
        <v>7500.75</v>
      </c>
      <c r="O178" s="13">
        <v>5052.75</v>
      </c>
      <c r="Q178" s="13">
        <v>25.0</v>
      </c>
      <c r="R178" s="13" t="s">
        <v>131</v>
      </c>
    </row>
    <row r="179" ht="14.25" customHeight="1">
      <c r="A179" s="16">
        <v>45296.0</v>
      </c>
      <c r="B179" s="13">
        <v>6652.5</v>
      </c>
      <c r="C179" s="13">
        <v>1131.25</v>
      </c>
      <c r="D179" s="13">
        <v>10586.95</v>
      </c>
      <c r="E179" s="13">
        <v>1250.55</v>
      </c>
      <c r="H179" s="13">
        <v>0.0</v>
      </c>
      <c r="I179" s="13">
        <v>0.0</v>
      </c>
      <c r="J179" s="13" t="s">
        <v>15</v>
      </c>
      <c r="K179" s="13">
        <v>9115.0</v>
      </c>
      <c r="L179" s="13">
        <v>9115.0</v>
      </c>
      <c r="N179" s="13">
        <v>7783.75</v>
      </c>
      <c r="O179" s="13">
        <v>1705.0</v>
      </c>
      <c r="Q179" s="13">
        <v>2225.0</v>
      </c>
      <c r="R179" s="13" t="s">
        <v>130</v>
      </c>
    </row>
    <row r="180" ht="14.25" customHeight="1">
      <c r="A180" s="16">
        <v>45295.0</v>
      </c>
      <c r="B180" s="13">
        <v>6873.5</v>
      </c>
      <c r="C180" s="13">
        <v>1209.5</v>
      </c>
      <c r="D180" s="13">
        <v>2709.0</v>
      </c>
      <c r="E180" s="13">
        <v>0.0</v>
      </c>
      <c r="H180" s="13">
        <v>0.0</v>
      </c>
      <c r="I180" s="13">
        <v>0.0</v>
      </c>
      <c r="J180" s="13" t="s">
        <v>15</v>
      </c>
      <c r="K180" s="13">
        <v>5425.5</v>
      </c>
      <c r="L180" s="13">
        <v>5425.5</v>
      </c>
      <c r="N180" s="13">
        <v>8083.0</v>
      </c>
      <c r="O180" s="13">
        <v>9115.0</v>
      </c>
      <c r="Q180" s="13">
        <v>475.0</v>
      </c>
      <c r="R180" s="13" t="s">
        <v>129</v>
      </c>
    </row>
    <row r="181" ht="14.25" customHeight="1">
      <c r="A181" s="16">
        <v>45294.0</v>
      </c>
      <c r="B181" s="13">
        <v>6954.75</v>
      </c>
      <c r="C181" s="13">
        <v>1531.25</v>
      </c>
      <c r="D181" s="13">
        <v>6824.75</v>
      </c>
      <c r="E181" s="13">
        <v>0.0</v>
      </c>
      <c r="H181" s="13">
        <v>300.0</v>
      </c>
      <c r="I181" s="13">
        <v>0.0</v>
      </c>
      <c r="J181" s="13" t="s">
        <v>15</v>
      </c>
      <c r="K181" s="13">
        <v>7820.5</v>
      </c>
      <c r="L181" s="13">
        <v>7820.5</v>
      </c>
      <c r="N181" s="13">
        <v>8486.0</v>
      </c>
      <c r="O181" s="13">
        <v>5425.5</v>
      </c>
      <c r="Q181" s="13">
        <v>2225.0</v>
      </c>
      <c r="R181" s="13" t="s">
        <v>128</v>
      </c>
    </row>
    <row r="182" ht="14.25" customHeight="1">
      <c r="A182" s="16">
        <v>45293.0</v>
      </c>
      <c r="B182" s="13">
        <v>7286.75</v>
      </c>
      <c r="C182" s="13">
        <v>1288.0</v>
      </c>
      <c r="D182" s="13">
        <v>12529.5</v>
      </c>
      <c r="E182" s="13">
        <v>0.0</v>
      </c>
      <c r="H182" s="13">
        <v>0.0</v>
      </c>
      <c r="I182" s="13">
        <v>0.0</v>
      </c>
      <c r="J182" s="13" t="s">
        <v>15</v>
      </c>
      <c r="K182" s="13">
        <v>13958.25</v>
      </c>
      <c r="L182" s="13">
        <v>13958.25</v>
      </c>
      <c r="N182" s="13">
        <v>8574.75</v>
      </c>
      <c r="O182" s="13">
        <v>7820.5</v>
      </c>
      <c r="Q182" s="13">
        <v>895.0</v>
      </c>
      <c r="R182" s="13" t="s">
        <v>127</v>
      </c>
    </row>
    <row r="183" ht="14.25" customHeight="1">
      <c r="A183" s="16">
        <v>45292.0</v>
      </c>
      <c r="B183" s="13">
        <v>7890.0</v>
      </c>
      <c r="C183" s="13">
        <v>1613.5</v>
      </c>
      <c r="D183" s="13">
        <v>3313.0</v>
      </c>
      <c r="E183" s="13">
        <v>0.0</v>
      </c>
      <c r="H183" s="13">
        <v>1000.0</v>
      </c>
      <c r="I183" s="13">
        <v>0.0</v>
      </c>
      <c r="J183" s="13" t="s">
        <v>15</v>
      </c>
      <c r="K183" s="13">
        <v>10906.25</v>
      </c>
      <c r="L183" s="13">
        <v>10906.25</v>
      </c>
      <c r="N183" s="13">
        <v>9503.5</v>
      </c>
      <c r="O183" s="13">
        <v>13958.25</v>
      </c>
      <c r="Q183" s="13">
        <v>525.0</v>
      </c>
      <c r="R183" s="13" t="s">
        <v>126</v>
      </c>
    </row>
    <row r="184" ht="14.25" customHeight="1">
      <c r="A184" s="16">
        <v>45291.0</v>
      </c>
      <c r="B184" s="13">
        <v>8759.0</v>
      </c>
      <c r="C184" s="13">
        <v>1458.25</v>
      </c>
      <c r="D184" s="13">
        <v>5321.25</v>
      </c>
      <c r="E184" s="13">
        <v>0.0</v>
      </c>
      <c r="H184" s="13">
        <v>0.0</v>
      </c>
      <c r="I184" s="13">
        <v>0.0</v>
      </c>
      <c r="J184" s="13" t="s">
        <v>15</v>
      </c>
      <c r="K184" s="13">
        <v>7493.5</v>
      </c>
      <c r="L184" s="13">
        <v>7493.5</v>
      </c>
      <c r="N184" s="13">
        <v>10217.25</v>
      </c>
      <c r="O184" s="13">
        <v>10906.25</v>
      </c>
      <c r="Q184" s="13">
        <v>25.0</v>
      </c>
      <c r="R184" s="13" t="s">
        <v>39</v>
      </c>
    </row>
    <row r="185" ht="14.25" customHeight="1">
      <c r="A185" s="16">
        <v>45290.0</v>
      </c>
      <c r="B185" s="13">
        <v>7274.5</v>
      </c>
      <c r="C185" s="13">
        <v>1173.75</v>
      </c>
      <c r="D185" s="13">
        <v>7817.0</v>
      </c>
      <c r="E185" s="13">
        <v>0.0</v>
      </c>
      <c r="H185" s="13">
        <v>0.0</v>
      </c>
      <c r="I185" s="13">
        <v>0.0</v>
      </c>
      <c r="J185" s="13" t="s">
        <v>15</v>
      </c>
      <c r="K185" s="13">
        <v>8061.0</v>
      </c>
      <c r="L185" s="13">
        <v>8061.0</v>
      </c>
      <c r="N185" s="13">
        <v>8448.25</v>
      </c>
      <c r="O185" s="13">
        <v>7493.5</v>
      </c>
      <c r="Q185" s="13">
        <v>25.0</v>
      </c>
      <c r="R185" s="13" t="s">
        <v>39</v>
      </c>
    </row>
    <row r="186" ht="14.25" customHeight="1">
      <c r="A186" s="16">
        <v>45289.0</v>
      </c>
      <c r="B186" s="13">
        <v>6365.5</v>
      </c>
      <c r="C186" s="13">
        <v>1327.75</v>
      </c>
      <c r="D186" s="13">
        <v>3349.5</v>
      </c>
      <c r="E186" s="13">
        <v>2396.0</v>
      </c>
      <c r="H186" s="13">
        <v>0.0</v>
      </c>
      <c r="I186" s="13">
        <v>0.0</v>
      </c>
      <c r="J186" s="13" t="s">
        <v>15</v>
      </c>
      <c r="K186" s="13">
        <v>7766.0</v>
      </c>
      <c r="L186" s="13">
        <v>7766.0</v>
      </c>
      <c r="N186" s="13">
        <v>7693.25</v>
      </c>
      <c r="O186" s="13">
        <v>8061.0</v>
      </c>
      <c r="Q186" s="13">
        <v>325.0</v>
      </c>
      <c r="R186" s="13" t="s">
        <v>125</v>
      </c>
    </row>
    <row r="187" ht="14.25" customHeight="1">
      <c r="A187" s="16">
        <v>45288.0</v>
      </c>
      <c r="B187" s="13">
        <v>7106.5</v>
      </c>
      <c r="C187" s="13">
        <v>1174.25</v>
      </c>
      <c r="D187" s="13">
        <v>6087.5</v>
      </c>
      <c r="E187" s="13">
        <v>0.0</v>
      </c>
      <c r="H187" s="13">
        <v>0.0</v>
      </c>
      <c r="I187" s="13">
        <v>0.0</v>
      </c>
      <c r="J187" s="13" t="s">
        <v>15</v>
      </c>
      <c r="K187" s="13">
        <v>7372.0</v>
      </c>
      <c r="L187" s="13">
        <v>7372.0</v>
      </c>
      <c r="N187" s="13">
        <v>8280.75</v>
      </c>
      <c r="O187" s="13">
        <v>7766.0</v>
      </c>
      <c r="Q187" s="13">
        <v>625.0</v>
      </c>
      <c r="R187" s="13" t="s">
        <v>124</v>
      </c>
    </row>
    <row r="188" ht="14.25" customHeight="1">
      <c r="A188" s="16">
        <v>45287.0</v>
      </c>
      <c r="B188" s="13">
        <v>7313.25</v>
      </c>
      <c r="C188" s="13">
        <v>1148.5</v>
      </c>
      <c r="D188" s="13">
        <v>3316.75</v>
      </c>
      <c r="E188" s="13">
        <v>0.0</v>
      </c>
      <c r="H188" s="13">
        <v>0.0</v>
      </c>
      <c r="I188" s="13">
        <v>0.0</v>
      </c>
      <c r="J188" s="13" t="s">
        <v>15</v>
      </c>
      <c r="K188" s="13">
        <v>5637.5</v>
      </c>
      <c r="L188" s="13">
        <v>5637.5</v>
      </c>
      <c r="N188" s="13">
        <v>8461.75</v>
      </c>
      <c r="O188" s="13">
        <v>7372.0</v>
      </c>
      <c r="Q188" s="13">
        <v>2262.0</v>
      </c>
      <c r="R188" s="13" t="s">
        <v>123</v>
      </c>
    </row>
    <row r="189" ht="14.25" customHeight="1">
      <c r="A189" s="16">
        <v>45286.0</v>
      </c>
      <c r="B189" s="13">
        <v>6497.5</v>
      </c>
      <c r="C189" s="13">
        <v>1533.25</v>
      </c>
      <c r="D189" s="13">
        <v>9088.5</v>
      </c>
      <c r="E189" s="13">
        <v>0.0</v>
      </c>
      <c r="H189" s="13">
        <v>0.0</v>
      </c>
      <c r="I189" s="13">
        <v>0.0</v>
      </c>
      <c r="J189" s="13" t="s">
        <v>15</v>
      </c>
      <c r="K189" s="13">
        <v>10303.5</v>
      </c>
      <c r="L189" s="13">
        <v>10303.5</v>
      </c>
      <c r="N189" s="13">
        <v>8030.75</v>
      </c>
      <c r="O189" s="13">
        <v>5637.5</v>
      </c>
      <c r="Q189" s="13">
        <v>2075.0</v>
      </c>
      <c r="R189" s="13" t="s">
        <v>122</v>
      </c>
    </row>
    <row r="190" ht="14.25" customHeight="1">
      <c r="A190" s="16">
        <v>45285.0</v>
      </c>
      <c r="B190" s="13">
        <v>6741.25</v>
      </c>
      <c r="C190" s="13">
        <v>946.25</v>
      </c>
      <c r="D190" s="13">
        <v>9877.0</v>
      </c>
      <c r="E190" s="13">
        <v>0.0</v>
      </c>
      <c r="H190" s="13">
        <v>0.0</v>
      </c>
      <c r="I190" s="13">
        <v>0.0</v>
      </c>
      <c r="J190" s="13" t="s">
        <v>15</v>
      </c>
      <c r="K190" s="13">
        <v>15444.25</v>
      </c>
      <c r="L190" s="13">
        <v>15444.25</v>
      </c>
      <c r="N190" s="13">
        <v>7687.5</v>
      </c>
      <c r="O190" s="13">
        <v>10303.5</v>
      </c>
      <c r="Q190" s="13">
        <v>2005.0</v>
      </c>
      <c r="R190" s="13" t="s">
        <v>121</v>
      </c>
    </row>
    <row r="191" ht="14.25" customHeight="1">
      <c r="A191" s="16">
        <v>45284.0</v>
      </c>
      <c r="B191" s="13">
        <v>7209.5</v>
      </c>
      <c r="C191" s="13">
        <v>1219.25</v>
      </c>
      <c r="D191" s="13">
        <v>1696.0</v>
      </c>
      <c r="E191" s="13">
        <v>0.0</v>
      </c>
      <c r="H191" s="13">
        <v>300.0</v>
      </c>
      <c r="I191" s="13">
        <v>0.0</v>
      </c>
      <c r="J191" s="13" t="s">
        <v>15</v>
      </c>
      <c r="K191" s="13">
        <v>10514.5</v>
      </c>
      <c r="L191" s="13">
        <v>10514.5</v>
      </c>
      <c r="N191" s="13">
        <v>8428.75</v>
      </c>
      <c r="O191" s="13">
        <v>15444.25</v>
      </c>
      <c r="Q191" s="13">
        <v>283.75</v>
      </c>
      <c r="R191" s="13" t="s">
        <v>120</v>
      </c>
    </row>
    <row r="192" ht="14.25" customHeight="1">
      <c r="A192" s="16">
        <v>45283.0</v>
      </c>
      <c r="B192" s="13">
        <v>6613.25</v>
      </c>
      <c r="C192" s="13">
        <v>1125.75</v>
      </c>
      <c r="D192" s="13">
        <v>5834.75</v>
      </c>
      <c r="E192" s="13">
        <v>0.0</v>
      </c>
      <c r="H192" s="13">
        <v>0.0</v>
      </c>
      <c r="I192" s="13">
        <v>0.0</v>
      </c>
      <c r="J192" s="13" t="s">
        <v>15</v>
      </c>
      <c r="K192" s="13">
        <v>11361.0</v>
      </c>
      <c r="L192" s="13">
        <v>11361.0</v>
      </c>
      <c r="N192" s="13">
        <v>7739.0</v>
      </c>
      <c r="O192" s="13">
        <v>10514.5</v>
      </c>
      <c r="Q192" s="13">
        <v>1625.0</v>
      </c>
      <c r="R192" s="13" t="s">
        <v>119</v>
      </c>
    </row>
    <row r="193" ht="14.25" customHeight="1">
      <c r="A193" s="16">
        <v>45282.0</v>
      </c>
      <c r="B193" s="13">
        <v>6111.0</v>
      </c>
      <c r="C193" s="13">
        <v>1255.25</v>
      </c>
      <c r="D193" s="13">
        <v>4910.75</v>
      </c>
      <c r="E193" s="13">
        <v>0.0</v>
      </c>
      <c r="H193" s="13">
        <v>0.0</v>
      </c>
      <c r="I193" s="13">
        <v>0.0</v>
      </c>
      <c r="J193" s="13" t="s">
        <v>15</v>
      </c>
      <c r="K193" s="13">
        <v>10585.75</v>
      </c>
      <c r="L193" s="13">
        <v>10585.75</v>
      </c>
      <c r="N193" s="13">
        <v>7366.25</v>
      </c>
      <c r="O193" s="13">
        <v>11361.0</v>
      </c>
      <c r="Q193" s="13">
        <v>425.0</v>
      </c>
      <c r="R193" s="13" t="s">
        <v>118</v>
      </c>
    </row>
    <row r="194" ht="14.25" customHeight="1">
      <c r="A194" s="16">
        <v>45281.0</v>
      </c>
      <c r="B194" s="13">
        <v>6422.5</v>
      </c>
      <c r="C194" s="13">
        <v>1193.75</v>
      </c>
      <c r="D194" s="13">
        <v>5723.0</v>
      </c>
      <c r="E194" s="13">
        <v>0.0</v>
      </c>
      <c r="H194" s="13">
        <v>0.0</v>
      </c>
      <c r="I194" s="13">
        <v>0.0</v>
      </c>
      <c r="J194" s="13" t="s">
        <v>15</v>
      </c>
      <c r="K194" s="13">
        <v>11461.25</v>
      </c>
      <c r="L194" s="13">
        <v>11461.25</v>
      </c>
      <c r="N194" s="13">
        <v>7616.25</v>
      </c>
      <c r="O194" s="13">
        <v>10585.75</v>
      </c>
      <c r="Q194" s="13">
        <v>1575.0</v>
      </c>
      <c r="R194" s="13" t="s">
        <v>117</v>
      </c>
    </row>
    <row r="195" ht="14.25" customHeight="1">
      <c r="A195" s="16">
        <v>45280.0</v>
      </c>
      <c r="B195" s="13">
        <v>9480.5</v>
      </c>
      <c r="C195" s="13">
        <v>1140.25</v>
      </c>
      <c r="D195" s="13">
        <v>11124.25</v>
      </c>
      <c r="E195" s="13">
        <v>0.0</v>
      </c>
      <c r="H195" s="13">
        <v>250.0</v>
      </c>
      <c r="I195" s="13">
        <v>0.0</v>
      </c>
      <c r="J195" s="13" t="s">
        <v>15</v>
      </c>
      <c r="K195" s="13">
        <v>13480.0</v>
      </c>
      <c r="L195" s="13">
        <v>13480.0</v>
      </c>
      <c r="N195" s="13">
        <v>10620.75</v>
      </c>
      <c r="O195" s="13">
        <v>11461.25</v>
      </c>
      <c r="Q195" s="13">
        <v>125.0</v>
      </c>
      <c r="R195" s="13" t="s">
        <v>116</v>
      </c>
    </row>
    <row r="196" ht="14.25" customHeight="1">
      <c r="A196" s="16">
        <v>45279.0</v>
      </c>
      <c r="B196" s="13">
        <v>6617.5</v>
      </c>
      <c r="C196" s="13">
        <v>1177.0</v>
      </c>
      <c r="D196" s="13">
        <v>5703.09</v>
      </c>
      <c r="E196" s="13">
        <v>1063.91</v>
      </c>
      <c r="H196" s="13">
        <v>0.0</v>
      </c>
      <c r="I196" s="13">
        <v>0.0</v>
      </c>
      <c r="J196" s="13" t="s">
        <v>15</v>
      </c>
      <c r="K196" s="13">
        <v>14089.5</v>
      </c>
      <c r="L196" s="13">
        <v>14089.5</v>
      </c>
      <c r="N196" s="13">
        <v>7794.5</v>
      </c>
      <c r="O196" s="13">
        <v>13480.0</v>
      </c>
      <c r="Q196" s="13">
        <v>460.0</v>
      </c>
      <c r="R196" s="13" t="s">
        <v>115</v>
      </c>
    </row>
    <row r="197" ht="14.25" customHeight="1">
      <c r="A197" s="16">
        <v>45278.0</v>
      </c>
      <c r="B197" s="13">
        <v>6361.0</v>
      </c>
      <c r="C197" s="13">
        <v>1266.25</v>
      </c>
      <c r="D197" s="13">
        <v>3552.25</v>
      </c>
      <c r="E197" s="13">
        <v>0.0</v>
      </c>
      <c r="H197" s="13">
        <v>0.0</v>
      </c>
      <c r="I197" s="13">
        <v>0.0</v>
      </c>
      <c r="J197" s="13" t="s">
        <v>15</v>
      </c>
      <c r="K197" s="13">
        <v>11805.75</v>
      </c>
      <c r="L197" s="13">
        <v>11805.75</v>
      </c>
      <c r="N197" s="13">
        <v>7627.25</v>
      </c>
      <c r="O197" s="13">
        <v>14089.5</v>
      </c>
      <c r="Q197" s="13">
        <v>525.0</v>
      </c>
      <c r="R197" s="13" t="s">
        <v>114</v>
      </c>
    </row>
    <row r="198" ht="14.25" customHeight="1">
      <c r="A198" s="16">
        <v>45277.0</v>
      </c>
      <c r="B198" s="13">
        <v>6001.5</v>
      </c>
      <c r="C198" s="13">
        <v>1386.0</v>
      </c>
      <c r="D198" s="13">
        <v>4258.5</v>
      </c>
      <c r="E198" s="13">
        <v>0.0</v>
      </c>
      <c r="H198" s="13">
        <v>0.0</v>
      </c>
      <c r="I198" s="13">
        <v>0.0</v>
      </c>
      <c r="J198" s="13" t="s">
        <v>15</v>
      </c>
      <c r="K198" s="13">
        <v>10587.75</v>
      </c>
      <c r="L198" s="13">
        <v>10587.75</v>
      </c>
      <c r="N198" s="13">
        <v>7387.5</v>
      </c>
      <c r="O198" s="13">
        <v>11805.75</v>
      </c>
      <c r="Q198" s="13">
        <v>525.0</v>
      </c>
      <c r="R198" s="13" t="s">
        <v>113</v>
      </c>
    </row>
    <row r="199" ht="14.25" customHeight="1">
      <c r="A199" s="16">
        <v>45276.0</v>
      </c>
      <c r="B199" s="13">
        <v>6775.0</v>
      </c>
      <c r="C199" s="13">
        <v>1406.5</v>
      </c>
      <c r="D199" s="13">
        <v>7224.25</v>
      </c>
      <c r="E199" s="13">
        <v>0.0</v>
      </c>
      <c r="H199" s="13">
        <v>0.0</v>
      </c>
      <c r="I199" s="13">
        <v>0.0</v>
      </c>
      <c r="J199" s="13" t="s">
        <v>15</v>
      </c>
      <c r="K199" s="13">
        <v>11062.0</v>
      </c>
      <c r="L199" s="13">
        <v>11062.0</v>
      </c>
      <c r="N199" s="13">
        <v>8181.5</v>
      </c>
      <c r="O199" s="13">
        <v>10587.75</v>
      </c>
      <c r="Q199" s="13">
        <v>25.0</v>
      </c>
      <c r="R199" s="13" t="s">
        <v>39</v>
      </c>
    </row>
    <row r="200" ht="14.25" customHeight="1">
      <c r="A200" s="16">
        <v>45275.0</v>
      </c>
      <c r="B200" s="13">
        <v>6003.0</v>
      </c>
      <c r="C200" s="13">
        <v>1627.25</v>
      </c>
      <c r="D200" s="13">
        <v>6898.0</v>
      </c>
      <c r="E200" s="13">
        <v>0.0</v>
      </c>
      <c r="H200" s="13">
        <v>0.0</v>
      </c>
      <c r="I200" s="13">
        <v>0.0</v>
      </c>
      <c r="J200" s="13" t="s">
        <v>15</v>
      </c>
      <c r="K200" s="13">
        <v>12132.0</v>
      </c>
      <c r="L200" s="13">
        <v>12132.0</v>
      </c>
      <c r="N200" s="13">
        <v>7630.25</v>
      </c>
      <c r="O200" s="13">
        <v>11062.0</v>
      </c>
      <c r="Q200" s="13">
        <v>175.0</v>
      </c>
      <c r="R200" s="13" t="s">
        <v>112</v>
      </c>
    </row>
    <row r="201" ht="14.25" customHeight="1">
      <c r="A201" s="16">
        <v>45274.0</v>
      </c>
      <c r="B201" s="13">
        <v>6367.0</v>
      </c>
      <c r="C201" s="13">
        <v>851.75</v>
      </c>
      <c r="D201" s="13">
        <v>5275.75</v>
      </c>
      <c r="E201" s="13">
        <v>0.0</v>
      </c>
      <c r="H201" s="13">
        <v>0.0</v>
      </c>
      <c r="I201" s="13">
        <v>0.0</v>
      </c>
      <c r="J201" s="13" t="s">
        <v>15</v>
      </c>
      <c r="K201" s="13">
        <v>11485.75</v>
      </c>
      <c r="L201" s="13">
        <v>11485.75</v>
      </c>
      <c r="N201" s="13">
        <v>7218.75</v>
      </c>
      <c r="O201" s="13">
        <v>12132.0</v>
      </c>
      <c r="Q201" s="13">
        <v>445.0</v>
      </c>
      <c r="R201" s="13" t="s">
        <v>111</v>
      </c>
    </row>
    <row r="202" ht="14.25" customHeight="1">
      <c r="A202" s="16">
        <v>45273.0</v>
      </c>
      <c r="B202" s="13">
        <v>6625.75</v>
      </c>
      <c r="C202" s="13">
        <v>1209.25</v>
      </c>
      <c r="D202" s="13">
        <v>4905.75</v>
      </c>
      <c r="E202" s="13">
        <v>0.0</v>
      </c>
      <c r="H202" s="13">
        <v>0.0</v>
      </c>
      <c r="I202" s="13">
        <v>0.0</v>
      </c>
      <c r="J202" s="13" t="s">
        <v>15</v>
      </c>
      <c r="K202" s="13">
        <v>9790.75</v>
      </c>
      <c r="L202" s="13">
        <v>9790.75</v>
      </c>
      <c r="N202" s="13">
        <v>7835.0</v>
      </c>
      <c r="O202" s="13">
        <v>11485.75</v>
      </c>
      <c r="Q202" s="13">
        <v>25.0</v>
      </c>
      <c r="R202" s="13" t="s">
        <v>39</v>
      </c>
    </row>
    <row r="203" ht="14.25" customHeight="1">
      <c r="A203" s="16">
        <v>45272.0</v>
      </c>
      <c r="B203" s="13">
        <v>6489.25</v>
      </c>
      <c r="C203" s="13">
        <v>1279.75</v>
      </c>
      <c r="D203" s="13">
        <v>3604.38</v>
      </c>
      <c r="E203" s="13">
        <v>783.62</v>
      </c>
      <c r="H203" s="13">
        <v>0.0</v>
      </c>
      <c r="I203" s="13">
        <v>0.0</v>
      </c>
      <c r="J203" s="13" t="s">
        <v>15</v>
      </c>
      <c r="K203" s="13">
        <v>10014.5</v>
      </c>
      <c r="L203" s="13">
        <v>10014.5</v>
      </c>
      <c r="N203" s="13">
        <v>7769.0</v>
      </c>
      <c r="O203" s="13">
        <v>9790.75</v>
      </c>
      <c r="Q203" s="13">
        <v>2325.0</v>
      </c>
      <c r="R203" s="13" t="s">
        <v>110</v>
      </c>
    </row>
    <row r="204" ht="14.25" customHeight="1">
      <c r="A204" s="16">
        <v>45271.0</v>
      </c>
      <c r="B204" s="13">
        <v>6527.75</v>
      </c>
      <c r="C204" s="13">
        <v>902.0</v>
      </c>
      <c r="D204" s="13">
        <v>8411.0</v>
      </c>
      <c r="E204" s="13">
        <v>0.0</v>
      </c>
      <c r="H204" s="13">
        <v>0.0</v>
      </c>
      <c r="I204" s="13">
        <v>0.0</v>
      </c>
      <c r="J204" s="13" t="s">
        <v>15</v>
      </c>
      <c r="K204" s="13">
        <v>13241.75</v>
      </c>
      <c r="L204" s="13">
        <v>13241.75</v>
      </c>
      <c r="N204" s="13">
        <v>7429.75</v>
      </c>
      <c r="O204" s="13">
        <v>10014.5</v>
      </c>
      <c r="Q204" s="13">
        <v>1344.0</v>
      </c>
      <c r="R204" s="13" t="s">
        <v>109</v>
      </c>
    </row>
    <row r="205" ht="14.25" customHeight="1">
      <c r="A205" s="16">
        <v>45270.0</v>
      </c>
      <c r="B205" s="13">
        <v>6199.0</v>
      </c>
      <c r="C205" s="13">
        <v>1230.25</v>
      </c>
      <c r="D205" s="13">
        <v>4797.75</v>
      </c>
      <c r="E205" s="13">
        <v>0.0</v>
      </c>
      <c r="H205" s="13">
        <v>0.0</v>
      </c>
      <c r="I205" s="13">
        <v>0.0</v>
      </c>
      <c r="J205" s="13" t="s">
        <v>15</v>
      </c>
      <c r="K205" s="13">
        <v>12365.5</v>
      </c>
      <c r="L205" s="13">
        <v>12365.5</v>
      </c>
      <c r="N205" s="13">
        <v>7429.25</v>
      </c>
      <c r="O205" s="13">
        <v>13241.75</v>
      </c>
      <c r="Q205" s="13">
        <v>525.0</v>
      </c>
      <c r="R205" s="13" t="s">
        <v>108</v>
      </c>
    </row>
    <row r="206" ht="14.25" customHeight="1">
      <c r="A206" s="16">
        <v>45269.0</v>
      </c>
      <c r="B206" s="13">
        <v>6591.75</v>
      </c>
      <c r="C206" s="13">
        <v>1209.25</v>
      </c>
      <c r="D206" s="13">
        <v>4038.0</v>
      </c>
      <c r="E206" s="13">
        <v>3085.0</v>
      </c>
      <c r="H206" s="13">
        <v>0.0</v>
      </c>
      <c r="I206" s="13">
        <v>0.0</v>
      </c>
      <c r="J206" s="13" t="s">
        <v>15</v>
      </c>
      <c r="K206" s="13">
        <v>12971.75</v>
      </c>
      <c r="L206" s="13">
        <v>12971.75</v>
      </c>
      <c r="N206" s="13">
        <v>7801.0</v>
      </c>
      <c r="O206" s="13">
        <v>12365.5</v>
      </c>
      <c r="Q206" s="13">
        <v>75.0</v>
      </c>
      <c r="R206" s="13" t="s">
        <v>107</v>
      </c>
    </row>
    <row r="207" ht="14.25" customHeight="1">
      <c r="A207" s="16">
        <v>45268.0</v>
      </c>
      <c r="B207" s="13">
        <v>7059.25</v>
      </c>
      <c r="C207" s="13">
        <v>1065.75</v>
      </c>
      <c r="D207" s="13">
        <v>3936.25</v>
      </c>
      <c r="E207" s="13">
        <v>0.0</v>
      </c>
      <c r="H207" s="13">
        <v>0.0</v>
      </c>
      <c r="I207" s="13">
        <v>0.0</v>
      </c>
      <c r="J207" s="13" t="s">
        <v>15</v>
      </c>
      <c r="K207" s="13">
        <v>11758.75</v>
      </c>
      <c r="L207" s="13">
        <v>11758.75</v>
      </c>
      <c r="N207" s="13">
        <v>8125.0</v>
      </c>
      <c r="O207" s="13">
        <v>12971.75</v>
      </c>
      <c r="Q207" s="13">
        <v>1910.0</v>
      </c>
      <c r="R207" s="13" t="s">
        <v>106</v>
      </c>
    </row>
    <row r="208" ht="14.25" customHeight="1">
      <c r="A208" s="16">
        <v>45267.0</v>
      </c>
      <c r="B208" s="13">
        <v>6599.75</v>
      </c>
      <c r="C208" s="13">
        <v>1510.0</v>
      </c>
      <c r="D208" s="13">
        <v>4287.75</v>
      </c>
      <c r="E208" s="13">
        <v>0.0</v>
      </c>
      <c r="H208" s="13">
        <v>0.0</v>
      </c>
      <c r="I208" s="13">
        <v>0.0</v>
      </c>
      <c r="J208" s="13" t="s">
        <v>15</v>
      </c>
      <c r="K208" s="13">
        <v>9901.75</v>
      </c>
      <c r="L208" s="13">
        <v>9901.75</v>
      </c>
      <c r="N208" s="13">
        <v>8109.75</v>
      </c>
      <c r="O208" s="13">
        <v>11758.75</v>
      </c>
      <c r="Q208" s="13">
        <v>455.0</v>
      </c>
      <c r="R208" s="13" t="s">
        <v>105</v>
      </c>
    </row>
    <row r="209" ht="14.25" customHeight="1">
      <c r="A209" s="16">
        <v>45266.0</v>
      </c>
      <c r="B209" s="13">
        <v>7260.75</v>
      </c>
      <c r="C209" s="13">
        <v>1126.25</v>
      </c>
      <c r="D209" s="13">
        <v>6983.5</v>
      </c>
      <c r="E209" s="13">
        <v>0.0</v>
      </c>
      <c r="H209" s="13">
        <v>0.0</v>
      </c>
      <c r="I209" s="13">
        <v>0.0</v>
      </c>
      <c r="J209" s="13" t="s">
        <v>15</v>
      </c>
      <c r="K209" s="13">
        <v>9849.5</v>
      </c>
      <c r="L209" s="13">
        <v>9849.5</v>
      </c>
      <c r="N209" s="13">
        <v>8387.0</v>
      </c>
      <c r="O209" s="13">
        <v>9901.75</v>
      </c>
      <c r="Q209" s="13">
        <v>225.0</v>
      </c>
      <c r="R209" s="13" t="s">
        <v>104</v>
      </c>
    </row>
    <row r="210" ht="14.25" customHeight="1">
      <c r="A210" s="16">
        <v>45265.0</v>
      </c>
      <c r="B210" s="13">
        <v>7222.25</v>
      </c>
      <c r="C210" s="13">
        <v>1247.5</v>
      </c>
      <c r="D210" s="13">
        <v>8866.0</v>
      </c>
      <c r="E210" s="13">
        <v>1222.0</v>
      </c>
      <c r="H210" s="13">
        <v>0.0</v>
      </c>
      <c r="I210" s="13">
        <v>0.0</v>
      </c>
      <c r="J210" s="13" t="s">
        <v>15</v>
      </c>
      <c r="K210" s="13">
        <v>17490.25</v>
      </c>
      <c r="L210" s="13">
        <v>17490.25</v>
      </c>
      <c r="N210" s="13">
        <v>8469.75</v>
      </c>
      <c r="O210" s="13">
        <v>9849.5</v>
      </c>
      <c r="Q210" s="13">
        <v>4775.0</v>
      </c>
      <c r="R210" s="13" t="s">
        <v>103</v>
      </c>
    </row>
    <row r="211" ht="14.25" customHeight="1">
      <c r="A211" s="16">
        <v>45264.0</v>
      </c>
      <c r="B211" s="13">
        <v>7489.5</v>
      </c>
      <c r="C211" s="13">
        <v>1007.5</v>
      </c>
      <c r="D211" s="13">
        <v>3963.75</v>
      </c>
      <c r="E211" s="13">
        <v>400.0</v>
      </c>
      <c r="H211" s="13">
        <v>0.0</v>
      </c>
      <c r="I211" s="13">
        <v>0.0</v>
      </c>
      <c r="J211" s="13" t="s">
        <v>15</v>
      </c>
      <c r="K211" s="13">
        <v>15889.5</v>
      </c>
      <c r="L211" s="13">
        <v>15889.5</v>
      </c>
      <c r="N211" s="13">
        <v>8497.0</v>
      </c>
      <c r="O211" s="13">
        <v>17490.25</v>
      </c>
      <c r="Q211" s="13">
        <v>1525.0</v>
      </c>
      <c r="R211" s="13" t="s">
        <v>102</v>
      </c>
    </row>
    <row r="212" ht="14.25" customHeight="1">
      <c r="A212" s="16">
        <v>45263.0</v>
      </c>
      <c r="B212" s="13">
        <v>8379.75</v>
      </c>
      <c r="C212" s="13">
        <v>1629.75</v>
      </c>
      <c r="D212" s="13">
        <v>4375.0</v>
      </c>
      <c r="E212" s="13">
        <v>0.0</v>
      </c>
      <c r="H212" s="13">
        <v>0.0</v>
      </c>
      <c r="I212" s="13">
        <v>0.0</v>
      </c>
      <c r="J212" s="13" t="s">
        <v>15</v>
      </c>
      <c r="K212" s="13">
        <v>13204.75</v>
      </c>
      <c r="L212" s="13">
        <v>13204.75</v>
      </c>
      <c r="N212" s="13">
        <v>10009.5</v>
      </c>
      <c r="O212" s="13">
        <v>15889.5</v>
      </c>
      <c r="Q212" s="13">
        <v>1320.0</v>
      </c>
      <c r="R212" s="13" t="s">
        <v>101</v>
      </c>
    </row>
    <row r="213" ht="14.25" customHeight="1">
      <c r="A213" s="16">
        <v>45262.0</v>
      </c>
      <c r="B213" s="13">
        <v>7683.5</v>
      </c>
      <c r="C213" s="13">
        <v>1543.75</v>
      </c>
      <c r="D213" s="13">
        <v>9769.5</v>
      </c>
      <c r="E213" s="13">
        <v>0.0</v>
      </c>
      <c r="H213" s="13">
        <v>0.0</v>
      </c>
      <c r="I213" s="13">
        <v>0.0</v>
      </c>
      <c r="J213" s="13" t="s">
        <v>15</v>
      </c>
      <c r="K213" s="13">
        <v>20962.75</v>
      </c>
      <c r="L213" s="13">
        <v>20962.75</v>
      </c>
      <c r="N213" s="13">
        <v>9227.25</v>
      </c>
      <c r="O213" s="13">
        <v>13204.75</v>
      </c>
      <c r="Q213" s="13">
        <v>5672.0</v>
      </c>
      <c r="R213" s="13" t="s">
        <v>100</v>
      </c>
    </row>
    <row r="214" ht="14.25" customHeight="1">
      <c r="A214" s="16">
        <v>45261.0</v>
      </c>
      <c r="B214" s="13">
        <v>7265.75</v>
      </c>
      <c r="C214" s="13">
        <v>1264.5</v>
      </c>
      <c r="D214" s="13">
        <v>3536.5</v>
      </c>
      <c r="E214" s="13">
        <v>0.0</v>
      </c>
      <c r="H214" s="13">
        <v>0.0</v>
      </c>
      <c r="I214" s="13">
        <v>0.0</v>
      </c>
      <c r="J214" s="13" t="s">
        <v>15</v>
      </c>
      <c r="K214" s="13">
        <v>18108.5</v>
      </c>
      <c r="L214" s="13">
        <v>18108.5</v>
      </c>
      <c r="N214" s="13">
        <v>8530.25</v>
      </c>
      <c r="O214" s="13">
        <v>20962.75</v>
      </c>
      <c r="Q214" s="13">
        <v>875.0</v>
      </c>
      <c r="R214" s="13" t="s">
        <v>99</v>
      </c>
    </row>
    <row r="215" ht="14.25" customHeight="1">
      <c r="A215" s="16">
        <v>45260.0</v>
      </c>
      <c r="B215" s="13">
        <v>6318.75</v>
      </c>
      <c r="C215" s="13">
        <v>1318.0</v>
      </c>
      <c r="D215" s="13">
        <v>3924.5</v>
      </c>
      <c r="E215" s="13">
        <v>3458.0</v>
      </c>
      <c r="H215" s="13">
        <v>0.0</v>
      </c>
      <c r="I215" s="13">
        <v>0.0</v>
      </c>
      <c r="J215" s="13" t="s">
        <v>15</v>
      </c>
      <c r="K215" s="13">
        <v>21322.25</v>
      </c>
      <c r="L215" s="13">
        <v>21322.25</v>
      </c>
      <c r="N215" s="13">
        <v>7636.75</v>
      </c>
      <c r="O215" s="13">
        <v>18108.5</v>
      </c>
      <c r="Q215" s="13">
        <v>2150.0</v>
      </c>
      <c r="R215" s="13" t="s">
        <v>98</v>
      </c>
    </row>
    <row r="216" ht="14.25" customHeight="1">
      <c r="A216" s="16">
        <v>45259.0</v>
      </c>
      <c r="B216" s="13">
        <v>6640.0</v>
      </c>
      <c r="C216" s="13">
        <v>963.0</v>
      </c>
      <c r="D216" s="13">
        <v>3009.0</v>
      </c>
      <c r="E216" s="13">
        <v>0.0</v>
      </c>
      <c r="H216" s="13">
        <v>0.0</v>
      </c>
      <c r="I216" s="13">
        <v>0.0</v>
      </c>
      <c r="J216" s="13" t="s">
        <v>15</v>
      </c>
      <c r="K216" s="13">
        <v>18216.25</v>
      </c>
      <c r="L216" s="13">
        <v>18216.25</v>
      </c>
      <c r="N216" s="13">
        <v>7603.0</v>
      </c>
      <c r="O216" s="13">
        <v>21322.25</v>
      </c>
      <c r="Q216" s="13">
        <v>525.0</v>
      </c>
      <c r="R216" s="13" t="s">
        <v>97</v>
      </c>
    </row>
    <row r="217" ht="14.25" customHeight="1">
      <c r="A217" s="16">
        <v>45258.0</v>
      </c>
      <c r="B217" s="13">
        <v>6457.5</v>
      </c>
      <c r="C217" s="13">
        <v>1141.25</v>
      </c>
      <c r="D217" s="13">
        <v>6114.5</v>
      </c>
      <c r="E217" s="13">
        <v>0.0</v>
      </c>
      <c r="H217" s="13">
        <v>0.0</v>
      </c>
      <c r="I217" s="13">
        <v>0.0</v>
      </c>
      <c r="J217" s="13" t="s">
        <v>15</v>
      </c>
      <c r="K217" s="13">
        <v>18948.25</v>
      </c>
      <c r="L217" s="13">
        <v>18948.25</v>
      </c>
      <c r="N217" s="13">
        <v>7598.75</v>
      </c>
      <c r="O217" s="13">
        <v>18216.25</v>
      </c>
      <c r="Q217" s="13">
        <v>1075.0</v>
      </c>
      <c r="R217" s="13" t="s">
        <v>96</v>
      </c>
    </row>
    <row r="218" ht="14.25" customHeight="1">
      <c r="A218" s="16">
        <v>45257.0</v>
      </c>
      <c r="B218" s="13">
        <v>5728.75</v>
      </c>
      <c r="C218" s="13">
        <v>921.75</v>
      </c>
      <c r="D218" s="13">
        <v>5928.75</v>
      </c>
      <c r="E218" s="13">
        <v>0.0</v>
      </c>
      <c r="H218" s="13">
        <v>0.0</v>
      </c>
      <c r="I218" s="13">
        <v>0.0</v>
      </c>
      <c r="J218" s="13" t="s">
        <v>15</v>
      </c>
      <c r="K218" s="13">
        <v>20723.25</v>
      </c>
      <c r="L218" s="13">
        <v>20723.25</v>
      </c>
      <c r="N218" s="13">
        <v>6650.5</v>
      </c>
      <c r="O218" s="13">
        <v>18948.25</v>
      </c>
      <c r="Q218" s="13">
        <v>1575.0</v>
      </c>
      <c r="R218" s="13" t="s">
        <v>95</v>
      </c>
    </row>
    <row r="219" ht="14.25" customHeight="1">
      <c r="A219" s="16">
        <v>45256.0</v>
      </c>
      <c r="B219" s="13">
        <v>10595.25</v>
      </c>
      <c r="C219" s="13">
        <v>2087.5</v>
      </c>
      <c r="D219" s="13">
        <v>6588.0</v>
      </c>
      <c r="E219" s="13">
        <v>0.0</v>
      </c>
      <c r="H219" s="13">
        <v>0.0</v>
      </c>
      <c r="I219" s="13">
        <v>0.0</v>
      </c>
      <c r="J219" s="13" t="s">
        <v>15</v>
      </c>
      <c r="K219" s="13">
        <v>16801.0</v>
      </c>
      <c r="L219" s="13">
        <v>16801.0</v>
      </c>
      <c r="N219" s="13">
        <v>12682.75</v>
      </c>
      <c r="O219" s="13">
        <v>20723.25</v>
      </c>
      <c r="Q219" s="13">
        <v>85.0</v>
      </c>
      <c r="R219" s="13" t="s">
        <v>94</v>
      </c>
    </row>
    <row r="220" ht="14.25" customHeight="1">
      <c r="A220" s="16">
        <v>45255.0</v>
      </c>
      <c r="B220" s="13">
        <v>7454.75</v>
      </c>
      <c r="C220" s="13">
        <v>1077.25</v>
      </c>
      <c r="D220" s="13">
        <v>6637.0</v>
      </c>
      <c r="E220" s="13">
        <v>314.0</v>
      </c>
      <c r="H220" s="13">
        <v>0.0</v>
      </c>
      <c r="I220" s="13">
        <v>0.0</v>
      </c>
      <c r="J220" s="13" t="s">
        <v>15</v>
      </c>
      <c r="K220" s="13">
        <v>17739.25</v>
      </c>
      <c r="L220" s="13">
        <v>17739.25</v>
      </c>
      <c r="N220" s="13">
        <v>8532.0</v>
      </c>
      <c r="O220" s="13">
        <v>16801.0</v>
      </c>
      <c r="Q220" s="13">
        <v>1442.0</v>
      </c>
      <c r="R220" s="13" t="s">
        <v>93</v>
      </c>
    </row>
    <row r="221" ht="14.25" customHeight="1">
      <c r="A221" s="16">
        <v>45254.0</v>
      </c>
      <c r="B221" s="13">
        <v>6013.5</v>
      </c>
      <c r="C221" s="13">
        <v>1082.5</v>
      </c>
      <c r="D221" s="13">
        <v>3341.0</v>
      </c>
      <c r="E221" s="13">
        <v>261.5</v>
      </c>
      <c r="H221" s="13">
        <v>0.0</v>
      </c>
      <c r="I221" s="13">
        <v>0.0</v>
      </c>
      <c r="J221" s="13" t="s">
        <v>15</v>
      </c>
      <c r="K221" s="13">
        <v>15563.25</v>
      </c>
      <c r="L221" s="13">
        <v>15563.25</v>
      </c>
      <c r="N221" s="13">
        <v>7096.0</v>
      </c>
      <c r="O221" s="13">
        <v>17739.25</v>
      </c>
      <c r="Q221" s="13">
        <v>235.0</v>
      </c>
      <c r="R221" s="13" t="s">
        <v>92</v>
      </c>
    </row>
    <row r="222" ht="14.25" customHeight="1">
      <c r="A222" s="16">
        <v>45253.0</v>
      </c>
      <c r="B222" s="13">
        <v>7072.0</v>
      </c>
      <c r="C222" s="13">
        <v>1132.5</v>
      </c>
      <c r="D222" s="13">
        <v>4512.25</v>
      </c>
      <c r="E222" s="13">
        <v>0.0</v>
      </c>
      <c r="H222" s="13">
        <v>0.0</v>
      </c>
      <c r="I222" s="13">
        <v>0.0</v>
      </c>
      <c r="J222" s="13" t="s">
        <v>15</v>
      </c>
      <c r="K222" s="13">
        <v>14928.5</v>
      </c>
      <c r="L222" s="13">
        <v>14928.5</v>
      </c>
      <c r="N222" s="13">
        <v>8204.5</v>
      </c>
      <c r="O222" s="13">
        <v>15563.25</v>
      </c>
      <c r="Q222" s="13">
        <v>1925.0</v>
      </c>
      <c r="R222" s="13" t="s">
        <v>91</v>
      </c>
    </row>
    <row r="223" ht="14.25" customHeight="1">
      <c r="A223" s="16">
        <v>45252.0</v>
      </c>
      <c r="B223" s="13">
        <v>6409.5</v>
      </c>
      <c r="C223" s="13">
        <v>1095.25</v>
      </c>
      <c r="D223" s="13">
        <v>5433.75</v>
      </c>
      <c r="E223" s="13">
        <v>565.25</v>
      </c>
      <c r="H223" s="13">
        <v>0.0</v>
      </c>
      <c r="I223" s="13">
        <v>0.0</v>
      </c>
      <c r="J223" s="13" t="s">
        <v>15</v>
      </c>
      <c r="K223" s="13">
        <v>14853.0</v>
      </c>
      <c r="L223" s="13">
        <v>14853.0</v>
      </c>
      <c r="N223" s="13">
        <v>7504.75</v>
      </c>
      <c r="O223" s="13">
        <v>14928.5</v>
      </c>
      <c r="Q223" s="13">
        <v>335.0</v>
      </c>
      <c r="R223" s="13" t="s">
        <v>90</v>
      </c>
    </row>
    <row r="224" ht="14.25" customHeight="1">
      <c r="A224" s="16">
        <v>45251.0</v>
      </c>
      <c r="B224" s="13">
        <v>5915.75</v>
      </c>
      <c r="C224" s="13">
        <v>763.25</v>
      </c>
      <c r="D224" s="13">
        <v>8269.25</v>
      </c>
      <c r="E224" s="13">
        <v>0.0</v>
      </c>
      <c r="H224" s="13">
        <v>0.0</v>
      </c>
      <c r="I224" s="13">
        <v>0.0</v>
      </c>
      <c r="J224" s="13" t="s">
        <v>15</v>
      </c>
      <c r="K224" s="13">
        <v>17421.5</v>
      </c>
      <c r="L224" s="13">
        <v>17421.5</v>
      </c>
      <c r="N224" s="13">
        <v>6679.0</v>
      </c>
      <c r="O224" s="13">
        <v>14853.0</v>
      </c>
      <c r="Q224" s="13">
        <v>215.0</v>
      </c>
      <c r="R224" s="13" t="s">
        <v>89</v>
      </c>
    </row>
    <row r="225" ht="14.25" customHeight="1">
      <c r="A225" s="16">
        <v>45250.0</v>
      </c>
      <c r="B225" s="13">
        <v>7142.25</v>
      </c>
      <c r="C225" s="13">
        <v>1373.5</v>
      </c>
      <c r="D225" s="13">
        <v>8175.0</v>
      </c>
      <c r="E225" s="13">
        <v>0.0</v>
      </c>
      <c r="H225" s="13">
        <v>0.0</v>
      </c>
      <c r="I225" s="13">
        <v>0.0</v>
      </c>
      <c r="J225" s="13" t="s">
        <v>15</v>
      </c>
      <c r="K225" s="13">
        <v>18864.25</v>
      </c>
      <c r="L225" s="13">
        <v>18864.25</v>
      </c>
      <c r="N225" s="13">
        <v>8515.75</v>
      </c>
      <c r="O225" s="13">
        <v>17421.5</v>
      </c>
      <c r="Q225" s="13">
        <v>410.0</v>
      </c>
      <c r="R225" s="13" t="s">
        <v>88</v>
      </c>
    </row>
    <row r="226" ht="14.25" customHeight="1">
      <c r="A226" s="16">
        <v>45249.0</v>
      </c>
      <c r="B226" s="13">
        <v>6658.75</v>
      </c>
      <c r="C226" s="13">
        <v>1090.5</v>
      </c>
      <c r="D226" s="13">
        <v>2323.0</v>
      </c>
      <c r="E226" s="13">
        <v>0.0</v>
      </c>
      <c r="H226" s="13">
        <v>0.0</v>
      </c>
      <c r="I226" s="13">
        <v>0.0</v>
      </c>
      <c r="J226" s="13" t="s">
        <v>15</v>
      </c>
      <c r="K226" s="13">
        <v>16153.5</v>
      </c>
      <c r="L226" s="13">
        <v>16153.5</v>
      </c>
      <c r="N226" s="13">
        <v>7749.25</v>
      </c>
      <c r="O226" s="13">
        <v>18864.25</v>
      </c>
      <c r="Q226" s="13">
        <v>1625.0</v>
      </c>
      <c r="R226" s="13" t="s">
        <v>87</v>
      </c>
    </row>
    <row r="227" ht="14.25" customHeight="1">
      <c r="A227" s="16">
        <v>45248.0</v>
      </c>
      <c r="B227" s="13">
        <v>7605.75</v>
      </c>
      <c r="C227" s="13">
        <v>947.5</v>
      </c>
      <c r="D227" s="13">
        <v>4756.25</v>
      </c>
      <c r="E227" s="13">
        <v>0.0</v>
      </c>
      <c r="H227" s="13">
        <v>0.0</v>
      </c>
      <c r="I227" s="13">
        <v>0.0</v>
      </c>
      <c r="J227" s="13" t="s">
        <v>15</v>
      </c>
      <c r="K227" s="13">
        <v>15079.0</v>
      </c>
      <c r="L227" s="13">
        <v>15079.0</v>
      </c>
      <c r="N227" s="13">
        <v>8553.25</v>
      </c>
      <c r="O227" s="13">
        <v>16153.5</v>
      </c>
      <c r="Q227" s="13">
        <v>1775.0</v>
      </c>
      <c r="R227" s="13" t="s">
        <v>86</v>
      </c>
    </row>
    <row r="228" ht="14.25" customHeight="1">
      <c r="A228" s="16">
        <v>45247.0</v>
      </c>
      <c r="B228" s="13">
        <v>6075.75</v>
      </c>
      <c r="C228" s="13">
        <v>1130.25</v>
      </c>
      <c r="D228" s="13">
        <v>5317.0</v>
      </c>
      <c r="E228" s="13">
        <v>0.0</v>
      </c>
      <c r="H228" s="13">
        <v>0.0</v>
      </c>
      <c r="I228" s="13">
        <v>0.0</v>
      </c>
      <c r="J228" s="13" t="s">
        <v>15</v>
      </c>
      <c r="K228" s="13">
        <v>16530.5</v>
      </c>
      <c r="L228" s="13">
        <v>16530.5</v>
      </c>
      <c r="N228" s="13">
        <v>7206.0</v>
      </c>
      <c r="O228" s="13">
        <v>15079.0</v>
      </c>
      <c r="Q228" s="13">
        <v>2210.25</v>
      </c>
      <c r="R228" s="13" t="s">
        <v>85</v>
      </c>
    </row>
    <row r="229" ht="14.25" customHeight="1">
      <c r="A229" s="16">
        <v>45246.0</v>
      </c>
      <c r="B229" s="13">
        <v>6646.0</v>
      </c>
      <c r="C229" s="13">
        <v>1235.0</v>
      </c>
      <c r="D229" s="13">
        <v>4440.75</v>
      </c>
      <c r="E229" s="13">
        <v>0.0</v>
      </c>
      <c r="H229" s="13">
        <v>0.0</v>
      </c>
      <c r="I229" s="13">
        <v>0.0</v>
      </c>
      <c r="J229" s="13" t="s">
        <v>15</v>
      </c>
      <c r="K229" s="13">
        <v>15330.25</v>
      </c>
      <c r="L229" s="13">
        <v>15330.25</v>
      </c>
      <c r="N229" s="13">
        <v>7881.0</v>
      </c>
      <c r="O229" s="13">
        <v>16530.5</v>
      </c>
      <c r="Q229" s="13">
        <v>1005.0</v>
      </c>
      <c r="R229" s="13" t="s">
        <v>84</v>
      </c>
    </row>
    <row r="230" ht="14.25" customHeight="1">
      <c r="A230" s="16">
        <v>45245.0</v>
      </c>
      <c r="B230" s="13">
        <v>7173.75</v>
      </c>
      <c r="C230" s="13">
        <v>920.0</v>
      </c>
      <c r="D230" s="13">
        <v>2893.5</v>
      </c>
      <c r="E230" s="13">
        <v>0.0</v>
      </c>
      <c r="H230" s="13">
        <v>0.0</v>
      </c>
      <c r="I230" s="13">
        <v>0.0</v>
      </c>
      <c r="J230" s="13" t="s">
        <v>15</v>
      </c>
      <c r="K230" s="13">
        <v>12037.0</v>
      </c>
      <c r="L230" s="13">
        <v>12037.0</v>
      </c>
      <c r="N230" s="13">
        <v>8093.75</v>
      </c>
      <c r="O230" s="13">
        <v>15330.25</v>
      </c>
      <c r="Q230" s="13">
        <v>987.0</v>
      </c>
      <c r="R230" s="13" t="s">
        <v>83</v>
      </c>
    </row>
    <row r="231" ht="14.25" customHeight="1">
      <c r="A231" s="16">
        <v>45244.0</v>
      </c>
      <c r="B231" s="13">
        <v>6992.0</v>
      </c>
      <c r="C231" s="13">
        <v>1052.75</v>
      </c>
      <c r="D231" s="13">
        <v>6620.0</v>
      </c>
      <c r="E231" s="13">
        <v>0.0</v>
      </c>
      <c r="H231" s="13">
        <v>0.0</v>
      </c>
      <c r="I231" s="13">
        <v>0.0</v>
      </c>
      <c r="J231" s="13" t="s">
        <v>15</v>
      </c>
      <c r="K231" s="13">
        <v>12340.0</v>
      </c>
      <c r="L231" s="13">
        <v>12340.0</v>
      </c>
      <c r="N231" s="13">
        <v>8044.75</v>
      </c>
      <c r="O231" s="13">
        <v>12037.0</v>
      </c>
      <c r="Q231" s="13">
        <v>675.0</v>
      </c>
      <c r="R231" s="13" t="s">
        <v>82</v>
      </c>
    </row>
    <row r="232" ht="14.25" customHeight="1">
      <c r="A232" s="16">
        <v>45243.0</v>
      </c>
      <c r="B232" s="13">
        <v>6352.5</v>
      </c>
      <c r="C232" s="13">
        <v>1151.25</v>
      </c>
      <c r="D232" s="13">
        <v>8110.75</v>
      </c>
      <c r="E232" s="13">
        <v>0.0</v>
      </c>
      <c r="H232" s="13">
        <v>0.0</v>
      </c>
      <c r="I232" s="13">
        <v>0.0</v>
      </c>
      <c r="J232" s="13" t="s">
        <v>15</v>
      </c>
      <c r="K232" s="13">
        <v>14873.25</v>
      </c>
      <c r="L232" s="13">
        <v>14873.25</v>
      </c>
      <c r="N232" s="13">
        <v>7503.75</v>
      </c>
      <c r="O232" s="13">
        <v>12340.0</v>
      </c>
      <c r="Q232" s="13">
        <v>775.0</v>
      </c>
      <c r="R232" s="13" t="s">
        <v>81</v>
      </c>
    </row>
    <row r="233" ht="14.25" customHeight="1">
      <c r="A233" s="16">
        <v>45242.0</v>
      </c>
      <c r="B233" s="13">
        <v>6930.25</v>
      </c>
      <c r="C233" s="13">
        <v>2080.75</v>
      </c>
      <c r="D233" s="13">
        <v>4208.75</v>
      </c>
      <c r="E233" s="13">
        <v>1359.0</v>
      </c>
      <c r="H233" s="13">
        <v>0.0</v>
      </c>
      <c r="I233" s="13">
        <v>0.0</v>
      </c>
      <c r="J233" s="13" t="s">
        <v>15</v>
      </c>
      <c r="K233" s="13">
        <v>13869.75</v>
      </c>
      <c r="L233" s="13">
        <v>13869.75</v>
      </c>
      <c r="N233" s="13">
        <v>9011.0</v>
      </c>
      <c r="O233" s="13">
        <v>14873.25</v>
      </c>
      <c r="Q233" s="13">
        <v>359.0</v>
      </c>
      <c r="R233" s="13" t="s">
        <v>80</v>
      </c>
    </row>
    <row r="234" ht="14.25" customHeight="1">
      <c r="A234" s="16">
        <v>45241.0</v>
      </c>
      <c r="B234" s="13">
        <v>6932.75</v>
      </c>
      <c r="C234" s="13">
        <v>725.0</v>
      </c>
      <c r="D234" s="13">
        <v>3479.25</v>
      </c>
      <c r="E234" s="13">
        <v>250.0</v>
      </c>
      <c r="H234" s="13">
        <v>0.0</v>
      </c>
      <c r="I234" s="13">
        <v>0.0</v>
      </c>
      <c r="J234" s="13" t="s">
        <v>15</v>
      </c>
      <c r="K234" s="13">
        <v>10691.25</v>
      </c>
      <c r="L234" s="13">
        <v>10691.25</v>
      </c>
      <c r="N234" s="13">
        <v>7657.75</v>
      </c>
      <c r="O234" s="13">
        <v>13869.75</v>
      </c>
      <c r="Q234" s="13">
        <v>25.0</v>
      </c>
      <c r="R234" s="13" t="s">
        <v>39</v>
      </c>
    </row>
    <row r="235" ht="14.25" customHeight="1">
      <c r="A235" s="16">
        <v>45240.0</v>
      </c>
      <c r="B235" s="13">
        <v>6591.5</v>
      </c>
      <c r="C235" s="13">
        <v>698.5</v>
      </c>
      <c r="D235" s="13">
        <v>4383.0</v>
      </c>
      <c r="E235" s="13">
        <v>0.0</v>
      </c>
      <c r="H235" s="13">
        <v>0.0</v>
      </c>
      <c r="I235" s="13">
        <v>0.0</v>
      </c>
      <c r="J235" s="13" t="s">
        <v>15</v>
      </c>
      <c r="K235" s="13">
        <v>11346.75</v>
      </c>
      <c r="L235" s="13">
        <v>11346.75</v>
      </c>
      <c r="N235" s="13">
        <v>7290.0</v>
      </c>
      <c r="O235" s="13">
        <v>10691.25</v>
      </c>
      <c r="Q235" s="13">
        <v>2864.0</v>
      </c>
      <c r="R235" s="13" t="s">
        <v>79</v>
      </c>
    </row>
    <row r="236" ht="14.25" customHeight="1">
      <c r="A236" s="16">
        <v>45239.0</v>
      </c>
      <c r="B236" s="13">
        <v>7078.25</v>
      </c>
      <c r="C236" s="13">
        <v>976.5</v>
      </c>
      <c r="D236" s="13">
        <v>3886.5</v>
      </c>
      <c r="E236" s="13">
        <v>1883.0</v>
      </c>
      <c r="H236" s="13">
        <v>0.0</v>
      </c>
      <c r="I236" s="13">
        <v>0.0</v>
      </c>
      <c r="J236" s="13" t="s">
        <v>15</v>
      </c>
      <c r="K236" s="13">
        <v>11513.0</v>
      </c>
      <c r="L236" s="13">
        <v>11513.0</v>
      </c>
      <c r="N236" s="13">
        <v>8054.75</v>
      </c>
      <c r="O236" s="13">
        <v>11346.75</v>
      </c>
      <c r="Q236" s="13">
        <v>1475.0</v>
      </c>
      <c r="R236" s="13" t="s">
        <v>78</v>
      </c>
    </row>
    <row r="237" ht="14.25" customHeight="1">
      <c r="A237" s="16">
        <v>45238.0</v>
      </c>
      <c r="B237" s="13">
        <v>6373.0</v>
      </c>
      <c r="C237" s="13">
        <v>1702.25</v>
      </c>
      <c r="D237" s="13">
        <v>2746.75</v>
      </c>
      <c r="E237" s="13">
        <v>3014.0</v>
      </c>
      <c r="H237" s="13">
        <v>0.0</v>
      </c>
      <c r="I237" s="13">
        <v>0.0</v>
      </c>
      <c r="J237" s="13" t="s">
        <v>15</v>
      </c>
      <c r="K237" s="13">
        <v>11342.75</v>
      </c>
      <c r="L237" s="13">
        <v>11342.75</v>
      </c>
      <c r="N237" s="13">
        <v>8075.25</v>
      </c>
      <c r="O237" s="13">
        <v>11513.0</v>
      </c>
      <c r="Q237" s="13">
        <v>442.0</v>
      </c>
      <c r="R237" s="13" t="s">
        <v>77</v>
      </c>
    </row>
    <row r="238" ht="14.25" customHeight="1">
      <c r="A238" s="16">
        <v>45237.0</v>
      </c>
      <c r="B238" s="13">
        <v>6403.75</v>
      </c>
      <c r="C238" s="13">
        <v>1657.0</v>
      </c>
      <c r="D238" s="13">
        <v>5457.75</v>
      </c>
      <c r="E238" s="13">
        <v>0.0</v>
      </c>
      <c r="H238" s="13">
        <v>0.0</v>
      </c>
      <c r="I238" s="13">
        <v>0.0</v>
      </c>
      <c r="J238" s="13" t="s">
        <v>15</v>
      </c>
      <c r="K238" s="13">
        <v>10571.75</v>
      </c>
      <c r="L238" s="13">
        <v>10571.75</v>
      </c>
      <c r="N238" s="13">
        <v>8060.75</v>
      </c>
      <c r="O238" s="13">
        <v>11342.75</v>
      </c>
      <c r="Q238" s="13">
        <v>175.0</v>
      </c>
      <c r="R238" s="13" t="s">
        <v>76</v>
      </c>
    </row>
    <row r="239" ht="14.25" customHeight="1">
      <c r="A239" s="16">
        <v>45236.0</v>
      </c>
      <c r="B239" s="13">
        <v>6803.5</v>
      </c>
      <c r="C239" s="13">
        <v>1259.0</v>
      </c>
      <c r="D239" s="13">
        <v>5751.0</v>
      </c>
      <c r="E239" s="13">
        <v>0.0</v>
      </c>
      <c r="H239" s="13">
        <v>0.0</v>
      </c>
      <c r="I239" s="13">
        <v>0.0</v>
      </c>
      <c r="J239" s="13" t="s">
        <v>15</v>
      </c>
      <c r="K239" s="13">
        <v>9994.25</v>
      </c>
      <c r="L239" s="13">
        <v>9994.25</v>
      </c>
      <c r="N239" s="13">
        <v>8062.5</v>
      </c>
      <c r="O239" s="13">
        <v>10571.75</v>
      </c>
      <c r="Q239" s="13">
        <v>475.0</v>
      </c>
      <c r="R239" s="13" t="s">
        <v>75</v>
      </c>
    </row>
    <row r="240" ht="14.25" customHeight="1">
      <c r="A240" s="16">
        <v>45235.0</v>
      </c>
      <c r="B240" s="13">
        <v>6604.0</v>
      </c>
      <c r="C240" s="13">
        <v>1545.75</v>
      </c>
      <c r="D240" s="13">
        <v>3497.75</v>
      </c>
      <c r="E240" s="13">
        <v>0.0</v>
      </c>
      <c r="H240" s="13">
        <v>0.0</v>
      </c>
      <c r="I240" s="13">
        <v>0.0</v>
      </c>
      <c r="J240" s="13" t="s">
        <v>15</v>
      </c>
      <c r="K240" s="13">
        <v>7433.0</v>
      </c>
      <c r="L240" s="13">
        <v>7433.0</v>
      </c>
      <c r="N240" s="13">
        <v>8149.75</v>
      </c>
      <c r="O240" s="13">
        <v>9994.25</v>
      </c>
      <c r="Q240" s="13">
        <v>545.0</v>
      </c>
      <c r="R240" s="13" t="s">
        <v>74</v>
      </c>
    </row>
    <row r="241" ht="14.25" customHeight="1">
      <c r="A241" s="16">
        <v>45234.0</v>
      </c>
      <c r="B241" s="13">
        <v>6688.25</v>
      </c>
      <c r="C241" s="13">
        <v>1576.0</v>
      </c>
      <c r="D241" s="13">
        <v>11906.75</v>
      </c>
      <c r="E241" s="13">
        <v>0.0</v>
      </c>
      <c r="H241" s="13">
        <v>0.0</v>
      </c>
      <c r="I241" s="13">
        <v>0.0</v>
      </c>
      <c r="J241" s="13" t="s">
        <v>15</v>
      </c>
      <c r="K241" s="13">
        <v>12776.5</v>
      </c>
      <c r="L241" s="13">
        <v>12776.5</v>
      </c>
      <c r="N241" s="13">
        <v>8264.25</v>
      </c>
      <c r="O241" s="13">
        <v>7433.0</v>
      </c>
      <c r="Q241" s="13">
        <v>125.0</v>
      </c>
      <c r="R241" s="13" t="s">
        <v>73</v>
      </c>
    </row>
    <row r="242" ht="14.25" customHeight="1">
      <c r="A242" s="16">
        <v>45233.0</v>
      </c>
      <c r="B242" s="13">
        <v>7056.0</v>
      </c>
      <c r="C242" s="13">
        <v>830.75</v>
      </c>
      <c r="D242" s="13">
        <v>8271.0</v>
      </c>
      <c r="E242" s="13">
        <v>0.0</v>
      </c>
      <c r="H242" s="13">
        <v>0.0</v>
      </c>
      <c r="I242" s="13">
        <v>0.0</v>
      </c>
      <c r="J242" s="13" t="s">
        <v>15</v>
      </c>
      <c r="K242" s="13">
        <v>14316.5</v>
      </c>
      <c r="L242" s="13">
        <v>14316.5</v>
      </c>
      <c r="N242" s="13">
        <v>7886.75</v>
      </c>
      <c r="O242" s="13">
        <v>12776.5</v>
      </c>
      <c r="Q242" s="13">
        <v>325.0</v>
      </c>
      <c r="R242" s="13" t="s">
        <v>72</v>
      </c>
    </row>
    <row r="243" ht="14.25" customHeight="1">
      <c r="A243" s="16">
        <v>45232.0</v>
      </c>
      <c r="B243" s="13">
        <v>7848.0</v>
      </c>
      <c r="C243" s="13">
        <v>1173.75</v>
      </c>
      <c r="D243" s="13">
        <v>5607.75</v>
      </c>
      <c r="E243" s="13">
        <v>0.0</v>
      </c>
      <c r="H243" s="13">
        <v>0.0</v>
      </c>
      <c r="I243" s="13">
        <v>0.0</v>
      </c>
      <c r="J243" s="13" t="s">
        <v>15</v>
      </c>
      <c r="K243" s="13">
        <v>13043.25</v>
      </c>
      <c r="L243" s="13">
        <v>13043.25</v>
      </c>
      <c r="N243" s="13">
        <v>9021.75</v>
      </c>
      <c r="O243" s="13">
        <v>14316.5</v>
      </c>
      <c r="Q243" s="13">
        <v>967.0</v>
      </c>
      <c r="R243" s="13" t="s">
        <v>71</v>
      </c>
    </row>
    <row r="244" ht="14.25" customHeight="1">
      <c r="A244" s="16">
        <v>45231.0</v>
      </c>
      <c r="B244" s="13">
        <v>8072.75</v>
      </c>
      <c r="C244" s="13">
        <v>1254.5</v>
      </c>
      <c r="D244" s="13">
        <v>5084.75</v>
      </c>
      <c r="E244" s="13">
        <v>0.0</v>
      </c>
      <c r="H244" s="13">
        <v>0.0</v>
      </c>
      <c r="I244" s="13">
        <v>0.0</v>
      </c>
      <c r="J244" s="13" t="s">
        <v>15</v>
      </c>
      <c r="K244" s="13">
        <v>11155.25</v>
      </c>
      <c r="L244" s="13">
        <v>11155.25</v>
      </c>
      <c r="N244" s="13">
        <v>9327.25</v>
      </c>
      <c r="O244" s="13">
        <v>13043.25</v>
      </c>
      <c r="Q244" s="13">
        <v>1100.0</v>
      </c>
      <c r="R244" s="13" t="s">
        <v>70</v>
      </c>
    </row>
    <row r="245" ht="14.25" customHeight="1">
      <c r="A245" s="16">
        <v>45230.0</v>
      </c>
      <c r="B245" s="13">
        <v>7654.75</v>
      </c>
      <c r="C245" s="13">
        <v>1576.25</v>
      </c>
      <c r="D245" s="13">
        <v>7176.0</v>
      </c>
      <c r="E245" s="13">
        <v>0.0</v>
      </c>
      <c r="H245" s="13">
        <v>0.0</v>
      </c>
      <c r="I245" s="13">
        <v>0.0</v>
      </c>
      <c r="J245" s="13" t="s">
        <v>15</v>
      </c>
      <c r="K245" s="13">
        <v>10701.5</v>
      </c>
      <c r="L245" s="13">
        <v>10701.5</v>
      </c>
      <c r="N245" s="13">
        <v>9231.0</v>
      </c>
      <c r="O245" s="13">
        <v>11155.25</v>
      </c>
      <c r="Q245" s="13">
        <v>25.0</v>
      </c>
      <c r="R245" s="13" t="s">
        <v>39</v>
      </c>
    </row>
    <row r="246" ht="14.25" customHeight="1">
      <c r="A246" s="16">
        <v>45229.0</v>
      </c>
      <c r="B246" s="13">
        <v>6734.25</v>
      </c>
      <c r="C246" s="13">
        <v>985.75</v>
      </c>
      <c r="D246" s="13">
        <v>7139.0</v>
      </c>
      <c r="E246" s="13">
        <v>0.0</v>
      </c>
      <c r="H246" s="13">
        <v>0.0</v>
      </c>
      <c r="I246" s="13">
        <v>0.0</v>
      </c>
      <c r="J246" s="13" t="s">
        <v>15</v>
      </c>
      <c r="K246" s="13">
        <v>11894.25</v>
      </c>
      <c r="L246" s="13">
        <v>11894.25</v>
      </c>
      <c r="N246" s="13">
        <v>7720.0</v>
      </c>
      <c r="O246" s="13">
        <v>10701.5</v>
      </c>
      <c r="Q246" s="13">
        <v>788.0</v>
      </c>
      <c r="R246" s="13" t="s">
        <v>69</v>
      </c>
    </row>
    <row r="247" ht="14.25" customHeight="1">
      <c r="A247" s="16">
        <v>45228.0</v>
      </c>
      <c r="B247" s="13">
        <v>7209.75</v>
      </c>
      <c r="C247" s="13">
        <v>963.25</v>
      </c>
      <c r="D247" s="13">
        <v>5438.0</v>
      </c>
      <c r="E247" s="13">
        <v>0.0</v>
      </c>
      <c r="H247" s="13">
        <v>0.0</v>
      </c>
      <c r="I247" s="13">
        <v>0.0</v>
      </c>
      <c r="J247" s="13" t="s">
        <v>15</v>
      </c>
      <c r="K247" s="13">
        <v>11467.5</v>
      </c>
      <c r="L247" s="13">
        <v>11467.5</v>
      </c>
      <c r="N247" s="13">
        <v>8173.0</v>
      </c>
      <c r="O247" s="13">
        <v>11894.25</v>
      </c>
      <c r="Q247" s="13">
        <v>1345.0</v>
      </c>
      <c r="R247" s="13" t="s">
        <v>68</v>
      </c>
    </row>
    <row r="248" ht="14.25" customHeight="1">
      <c r="A248" s="16">
        <v>45227.0</v>
      </c>
      <c r="B248" s="13">
        <v>6732.5</v>
      </c>
      <c r="C248" s="13">
        <v>803.0</v>
      </c>
      <c r="D248" s="13">
        <v>3634.25</v>
      </c>
      <c r="E248" s="13">
        <v>0.0</v>
      </c>
      <c r="H248" s="13">
        <v>0.0</v>
      </c>
      <c r="I248" s="13">
        <v>0.0</v>
      </c>
      <c r="J248" s="13" t="s">
        <v>15</v>
      </c>
      <c r="K248" s="13">
        <v>13063.25</v>
      </c>
      <c r="L248" s="13">
        <v>13063.25</v>
      </c>
      <c r="N248" s="13">
        <v>7535.5</v>
      </c>
      <c r="O248" s="13">
        <v>11467.5</v>
      </c>
      <c r="Q248" s="13">
        <v>4694.0</v>
      </c>
      <c r="R248" s="13" t="s">
        <v>67</v>
      </c>
    </row>
    <row r="249" ht="14.25" customHeight="1">
      <c r="A249" s="16">
        <v>45226.0</v>
      </c>
      <c r="B249" s="13">
        <v>6694.5</v>
      </c>
      <c r="C249" s="13">
        <v>736.0</v>
      </c>
      <c r="D249" s="13">
        <v>2270.5</v>
      </c>
      <c r="E249" s="13">
        <v>2148.5</v>
      </c>
      <c r="H249" s="13">
        <v>0.0</v>
      </c>
      <c r="I249" s="13">
        <v>0.0</v>
      </c>
      <c r="J249" s="13" t="s">
        <v>15</v>
      </c>
      <c r="K249" s="13">
        <v>12212.75</v>
      </c>
      <c r="L249" s="13">
        <v>12212.75</v>
      </c>
      <c r="N249" s="13">
        <v>7430.5</v>
      </c>
      <c r="O249" s="13">
        <v>13063.25</v>
      </c>
      <c r="Q249" s="13">
        <v>1425.0</v>
      </c>
      <c r="R249" s="13" t="s">
        <v>66</v>
      </c>
    </row>
    <row r="250" ht="14.25" customHeight="1">
      <c r="A250" s="16">
        <v>45225.0</v>
      </c>
      <c r="B250" s="13">
        <v>7468.5</v>
      </c>
      <c r="C250" s="13">
        <v>1068.5</v>
      </c>
      <c r="D250" s="13">
        <v>4914.75</v>
      </c>
      <c r="E250" s="13">
        <v>0.0</v>
      </c>
      <c r="H250" s="13">
        <v>0.0</v>
      </c>
      <c r="I250" s="13">
        <v>0.0</v>
      </c>
      <c r="J250" s="13" t="s">
        <v>15</v>
      </c>
      <c r="K250" s="13">
        <v>10854.0</v>
      </c>
      <c r="L250" s="13">
        <v>10854.0</v>
      </c>
      <c r="N250" s="13">
        <v>8537.0</v>
      </c>
      <c r="O250" s="13">
        <v>12212.75</v>
      </c>
      <c r="Q250" s="13">
        <v>1195.0</v>
      </c>
      <c r="R250" s="13" t="s">
        <v>65</v>
      </c>
    </row>
    <row r="251" ht="14.25" customHeight="1">
      <c r="A251" s="16">
        <v>45224.0</v>
      </c>
      <c r="B251" s="13">
        <v>6778.0</v>
      </c>
      <c r="C251" s="13">
        <v>1018.0</v>
      </c>
      <c r="D251" s="13">
        <v>6801.0</v>
      </c>
      <c r="E251" s="13">
        <v>0.0</v>
      </c>
      <c r="H251" s="13">
        <v>0.0</v>
      </c>
      <c r="I251" s="13">
        <v>0.0</v>
      </c>
      <c r="J251" s="13" t="s">
        <v>15</v>
      </c>
      <c r="K251" s="13">
        <v>13251.5</v>
      </c>
      <c r="L251" s="13">
        <v>13251.5</v>
      </c>
      <c r="N251" s="13">
        <v>7796.0</v>
      </c>
      <c r="O251" s="13">
        <v>10854.0</v>
      </c>
      <c r="Q251" s="13">
        <v>2374.5</v>
      </c>
      <c r="R251" s="13" t="s">
        <v>64</v>
      </c>
    </row>
    <row r="252" ht="14.25" customHeight="1">
      <c r="A252" s="16">
        <v>45223.0</v>
      </c>
      <c r="B252" s="13">
        <v>6775.75</v>
      </c>
      <c r="C252" s="13">
        <v>725.0</v>
      </c>
      <c r="D252" s="13">
        <v>5866.5</v>
      </c>
      <c r="E252" s="13">
        <v>0.0</v>
      </c>
      <c r="H252" s="13">
        <v>0.0</v>
      </c>
      <c r="I252" s="13">
        <v>0.0</v>
      </c>
      <c r="J252" s="13" t="s">
        <v>15</v>
      </c>
      <c r="K252" s="13">
        <v>12687.25</v>
      </c>
      <c r="L252" s="13">
        <v>12687.25</v>
      </c>
      <c r="N252" s="13">
        <v>7500.75</v>
      </c>
      <c r="O252" s="13">
        <v>13251.5</v>
      </c>
      <c r="Q252" s="13">
        <v>345.0</v>
      </c>
      <c r="R252" s="13" t="s">
        <v>63</v>
      </c>
    </row>
    <row r="253" ht="14.25" customHeight="1">
      <c r="A253" s="16">
        <v>45222.0</v>
      </c>
      <c r="B253" s="13">
        <v>7606.0</v>
      </c>
      <c r="C253" s="13">
        <v>838.25</v>
      </c>
      <c r="D253" s="13">
        <v>7771.5</v>
      </c>
      <c r="E253" s="13">
        <v>0.0</v>
      </c>
      <c r="H253" s="13">
        <v>0.0</v>
      </c>
      <c r="I253" s="13">
        <v>0.0</v>
      </c>
      <c r="J253" s="13" t="s">
        <v>15</v>
      </c>
      <c r="K253" s="13">
        <v>13577.75</v>
      </c>
      <c r="L253" s="13">
        <v>13577.75</v>
      </c>
      <c r="N253" s="13">
        <v>8444.25</v>
      </c>
      <c r="O253" s="13">
        <v>12687.25</v>
      </c>
      <c r="Q253" s="13">
        <v>725.0</v>
      </c>
      <c r="R253" s="13" t="s">
        <v>62</v>
      </c>
    </row>
    <row r="254" ht="14.25" customHeight="1">
      <c r="A254" s="16">
        <v>45221.0</v>
      </c>
      <c r="B254" s="13">
        <v>6419.5</v>
      </c>
      <c r="C254" s="13">
        <v>1320.0</v>
      </c>
      <c r="D254" s="13">
        <v>1984.25</v>
      </c>
      <c r="E254" s="13">
        <v>0.0</v>
      </c>
      <c r="H254" s="13">
        <v>0.0</v>
      </c>
      <c r="I254" s="13">
        <v>0.0</v>
      </c>
      <c r="J254" s="13" t="s">
        <v>15</v>
      </c>
      <c r="K254" s="13">
        <v>10032.5</v>
      </c>
      <c r="L254" s="13">
        <v>10032.5</v>
      </c>
      <c r="N254" s="13">
        <v>7739.5</v>
      </c>
      <c r="O254" s="13">
        <v>13577.75</v>
      </c>
      <c r="Q254" s="13">
        <v>890.0</v>
      </c>
      <c r="R254" s="13" t="s">
        <v>61</v>
      </c>
    </row>
    <row r="255" ht="14.25" customHeight="1">
      <c r="A255" s="16">
        <v>45220.0</v>
      </c>
      <c r="B255" s="13">
        <v>6833.5</v>
      </c>
      <c r="C255" s="13">
        <v>682.0</v>
      </c>
      <c r="D255" s="13">
        <v>4132.75</v>
      </c>
      <c r="E255" s="13">
        <v>0.0</v>
      </c>
      <c r="H255" s="13">
        <v>0.0</v>
      </c>
      <c r="I255" s="13">
        <v>0.0</v>
      </c>
      <c r="J255" s="13" t="s">
        <v>15</v>
      </c>
      <c r="K255" s="13">
        <v>7771.75</v>
      </c>
      <c r="L255" s="13">
        <v>7771.75</v>
      </c>
      <c r="N255" s="13">
        <v>7515.5</v>
      </c>
      <c r="O255" s="13">
        <v>10032.5</v>
      </c>
      <c r="Q255" s="13">
        <v>440.0</v>
      </c>
      <c r="R255" s="13" t="s">
        <v>60</v>
      </c>
    </row>
    <row r="256" ht="14.25" customHeight="1">
      <c r="A256" s="16">
        <v>45219.0</v>
      </c>
      <c r="B256" s="13">
        <v>6798.5</v>
      </c>
      <c r="C256" s="13">
        <v>1221.0</v>
      </c>
      <c r="D256" s="13">
        <v>10087.0</v>
      </c>
      <c r="E256" s="13">
        <v>1102.0</v>
      </c>
      <c r="H256" s="13">
        <v>0.0</v>
      </c>
      <c r="I256" s="13">
        <v>0.0</v>
      </c>
      <c r="J256" s="13" t="s">
        <v>15</v>
      </c>
      <c r="K256" s="13">
        <v>12552.25</v>
      </c>
      <c r="L256" s="13">
        <v>12552.25</v>
      </c>
      <c r="N256" s="13">
        <v>8019.5</v>
      </c>
      <c r="O256" s="13">
        <v>7771.75</v>
      </c>
      <c r="Q256" s="13">
        <v>390.0</v>
      </c>
      <c r="R256" s="13" t="s">
        <v>59</v>
      </c>
    </row>
    <row r="257" ht="14.25" customHeight="1">
      <c r="A257" s="16">
        <v>45218.0</v>
      </c>
      <c r="B257" s="13">
        <v>8203.5</v>
      </c>
      <c r="C257" s="13">
        <v>1032.75</v>
      </c>
      <c r="D257" s="13">
        <v>5846.75</v>
      </c>
      <c r="E257" s="13">
        <v>2500.0</v>
      </c>
      <c r="H257" s="13">
        <v>0.0</v>
      </c>
      <c r="I257" s="13">
        <v>0.0</v>
      </c>
      <c r="J257" s="13" t="s">
        <v>15</v>
      </c>
      <c r="K257" s="13">
        <v>13184.5</v>
      </c>
      <c r="L257" s="13">
        <v>13184.5</v>
      </c>
      <c r="N257" s="13">
        <v>9236.25</v>
      </c>
      <c r="O257" s="13">
        <v>12552.25</v>
      </c>
      <c r="Q257" s="13">
        <v>489.0</v>
      </c>
      <c r="R257" s="13" t="s">
        <v>58</v>
      </c>
    </row>
    <row r="258" ht="14.25" customHeight="1">
      <c r="A258" s="16">
        <v>45217.0</v>
      </c>
      <c r="B258" s="13">
        <v>6164.75</v>
      </c>
      <c r="C258" s="13">
        <v>1193.5</v>
      </c>
      <c r="D258" s="13">
        <v>5259.25</v>
      </c>
      <c r="E258" s="13">
        <v>0.0</v>
      </c>
      <c r="H258" s="13">
        <v>0.0</v>
      </c>
      <c r="I258" s="13">
        <v>0.0</v>
      </c>
      <c r="J258" s="13" t="s">
        <v>15</v>
      </c>
      <c r="K258" s="13">
        <v>14443.0</v>
      </c>
      <c r="L258" s="13">
        <v>14443.0</v>
      </c>
      <c r="N258" s="13">
        <v>7358.25</v>
      </c>
      <c r="O258" s="13">
        <v>13184.5</v>
      </c>
      <c r="Q258" s="13">
        <v>2164.0</v>
      </c>
      <c r="R258" s="13" t="s">
        <v>57</v>
      </c>
    </row>
    <row r="259" ht="14.25" customHeight="1">
      <c r="A259" s="16">
        <v>45216.0</v>
      </c>
      <c r="B259" s="13">
        <v>6394.5</v>
      </c>
      <c r="C259" s="13">
        <v>961.0</v>
      </c>
      <c r="D259" s="13">
        <v>4109.5</v>
      </c>
      <c r="E259" s="13">
        <v>1533.0</v>
      </c>
      <c r="H259" s="13">
        <v>0.0</v>
      </c>
      <c r="I259" s="13">
        <v>0.0</v>
      </c>
      <c r="J259" s="13" t="s">
        <v>15</v>
      </c>
      <c r="K259" s="13">
        <v>13716.0</v>
      </c>
      <c r="L259" s="13">
        <v>13716.0</v>
      </c>
      <c r="N259" s="13">
        <v>7355.5</v>
      </c>
      <c r="O259" s="13">
        <v>14443.0</v>
      </c>
      <c r="Q259" s="13">
        <v>25.0</v>
      </c>
      <c r="R259" s="13" t="s">
        <v>22</v>
      </c>
    </row>
    <row r="260" ht="14.25" customHeight="1">
      <c r="A260" s="16">
        <v>45215.0</v>
      </c>
      <c r="B260" s="13">
        <v>6548.25</v>
      </c>
      <c r="C260" s="13">
        <v>971.25</v>
      </c>
      <c r="D260" s="13">
        <v>4610.25</v>
      </c>
      <c r="E260" s="13">
        <v>610.0</v>
      </c>
      <c r="H260" s="13">
        <v>0.0</v>
      </c>
      <c r="I260" s="13">
        <v>0.0</v>
      </c>
      <c r="J260" s="13" t="s">
        <v>15</v>
      </c>
      <c r="K260" s="13">
        <v>12481.0</v>
      </c>
      <c r="L260" s="13">
        <v>12481.0</v>
      </c>
      <c r="N260" s="13">
        <v>7519.5</v>
      </c>
      <c r="O260" s="13">
        <v>13716.0</v>
      </c>
      <c r="Q260" s="13">
        <v>93.0</v>
      </c>
      <c r="R260" s="13" t="s">
        <v>56</v>
      </c>
    </row>
    <row r="261" ht="14.25" customHeight="1">
      <c r="A261" s="16">
        <v>45214.0</v>
      </c>
      <c r="B261" s="13">
        <v>6939.25</v>
      </c>
      <c r="C261" s="13">
        <v>913.75</v>
      </c>
      <c r="D261" s="13">
        <v>2955.25</v>
      </c>
      <c r="E261" s="13">
        <v>3087.0</v>
      </c>
      <c r="H261" s="13">
        <v>0.0</v>
      </c>
      <c r="I261" s="13">
        <v>0.0</v>
      </c>
      <c r="J261" s="13" t="s">
        <v>15</v>
      </c>
      <c r="K261" s="13">
        <v>11609.0</v>
      </c>
      <c r="L261" s="13">
        <v>11609.0</v>
      </c>
      <c r="N261" s="13">
        <v>7853.0</v>
      </c>
      <c r="O261" s="13">
        <v>12481.0</v>
      </c>
      <c r="Q261" s="13">
        <v>25.0</v>
      </c>
      <c r="R261" s="13" t="s">
        <v>22</v>
      </c>
    </row>
    <row r="262" ht="14.25" customHeight="1">
      <c r="A262" s="16">
        <v>45213.0</v>
      </c>
      <c r="B262" s="13">
        <v>7034.25</v>
      </c>
      <c r="C262" s="13">
        <v>989.25</v>
      </c>
      <c r="D262" s="13">
        <v>5342.0</v>
      </c>
      <c r="E262" s="13">
        <v>0.0</v>
      </c>
      <c r="H262" s="13">
        <v>0.0</v>
      </c>
      <c r="I262" s="13">
        <v>0.0</v>
      </c>
      <c r="J262" s="13" t="s">
        <v>15</v>
      </c>
      <c r="K262" s="13">
        <v>9941.75</v>
      </c>
      <c r="L262" s="13">
        <v>9941.75</v>
      </c>
      <c r="N262" s="13">
        <v>8023.5</v>
      </c>
      <c r="O262" s="13">
        <v>11609.0</v>
      </c>
      <c r="Q262" s="13">
        <v>25.0</v>
      </c>
      <c r="R262" s="13" t="s">
        <v>22</v>
      </c>
    </row>
    <row r="263" ht="14.25" customHeight="1">
      <c r="A263" s="16">
        <v>45212.0</v>
      </c>
      <c r="B263" s="13">
        <v>6934.75</v>
      </c>
      <c r="C263" s="13">
        <v>1086.5</v>
      </c>
      <c r="D263" s="13">
        <v>4589.25</v>
      </c>
      <c r="E263" s="13">
        <v>3750.0</v>
      </c>
      <c r="H263" s="13">
        <v>0.0</v>
      </c>
      <c r="I263" s="13">
        <v>0.0</v>
      </c>
      <c r="J263" s="13" t="s">
        <v>15</v>
      </c>
      <c r="K263" s="13">
        <v>11383.25</v>
      </c>
      <c r="L263" s="13">
        <v>11383.25</v>
      </c>
      <c r="N263" s="13">
        <v>8021.25</v>
      </c>
      <c r="O263" s="13">
        <v>9941.75</v>
      </c>
      <c r="Q263" s="13">
        <v>37.0</v>
      </c>
      <c r="R263" s="13" t="s">
        <v>55</v>
      </c>
    </row>
    <row r="264" ht="14.25" customHeight="1">
      <c r="A264" s="16">
        <v>45211.0</v>
      </c>
      <c r="B264" s="13">
        <v>6239.0</v>
      </c>
      <c r="C264" s="13">
        <v>1459.75</v>
      </c>
      <c r="D264" s="13">
        <v>4747.0</v>
      </c>
      <c r="E264" s="13">
        <v>425.0</v>
      </c>
      <c r="H264" s="13">
        <v>0.0</v>
      </c>
      <c r="I264" s="13">
        <v>0.0</v>
      </c>
      <c r="J264" s="13" t="s">
        <v>15</v>
      </c>
      <c r="K264" s="13">
        <v>10653.25</v>
      </c>
      <c r="L264" s="13">
        <v>10653.25</v>
      </c>
      <c r="N264" s="13">
        <v>7698.75</v>
      </c>
      <c r="O264" s="13">
        <v>11383.25</v>
      </c>
      <c r="Q264" s="13">
        <v>337.0</v>
      </c>
      <c r="R264" s="13" t="s">
        <v>54</v>
      </c>
    </row>
    <row r="265" ht="14.25" customHeight="1">
      <c r="A265" s="16">
        <v>45210.0</v>
      </c>
      <c r="B265" s="13">
        <v>6483.0</v>
      </c>
      <c r="C265" s="13">
        <v>719.25</v>
      </c>
      <c r="D265" s="13">
        <v>4801.25</v>
      </c>
      <c r="E265" s="13">
        <v>0.0</v>
      </c>
      <c r="H265" s="13">
        <v>0.0</v>
      </c>
      <c r="I265" s="13">
        <v>0.0</v>
      </c>
      <c r="J265" s="13" t="s">
        <v>15</v>
      </c>
      <c r="K265" s="13">
        <v>10696.5</v>
      </c>
      <c r="L265" s="13">
        <v>10696.5</v>
      </c>
      <c r="N265" s="13">
        <v>7202.25</v>
      </c>
      <c r="O265" s="13">
        <v>10653.25</v>
      </c>
      <c r="Q265" s="13">
        <v>1725.0</v>
      </c>
      <c r="R265" s="13" t="s">
        <v>53</v>
      </c>
    </row>
    <row r="266" ht="14.25" customHeight="1">
      <c r="A266" s="16">
        <v>45209.0</v>
      </c>
      <c r="B266" s="13">
        <v>7491.75</v>
      </c>
      <c r="C266" s="13">
        <v>974.0</v>
      </c>
      <c r="D266" s="13">
        <v>4864.0</v>
      </c>
      <c r="E266" s="13">
        <v>393.0</v>
      </c>
      <c r="H266" s="13">
        <v>0.0</v>
      </c>
      <c r="I266" s="13">
        <v>0.0</v>
      </c>
      <c r="J266" s="13" t="s">
        <v>15</v>
      </c>
      <c r="K266" s="13">
        <v>9506.75</v>
      </c>
      <c r="L266" s="13">
        <v>9506.75</v>
      </c>
      <c r="N266" s="13">
        <v>8465.75</v>
      </c>
      <c r="O266" s="13">
        <v>10696.5</v>
      </c>
      <c r="Q266" s="13">
        <v>1045.0</v>
      </c>
      <c r="R266" s="13" t="s">
        <v>52</v>
      </c>
    </row>
    <row r="267" ht="14.25" customHeight="1">
      <c r="A267" s="16">
        <v>45208.0</v>
      </c>
      <c r="B267" s="13">
        <v>5988.25</v>
      </c>
      <c r="C267" s="13">
        <v>1185.25</v>
      </c>
      <c r="D267" s="13">
        <v>6315.25</v>
      </c>
      <c r="E267" s="13">
        <v>541.0</v>
      </c>
      <c r="H267" s="13">
        <v>0.0</v>
      </c>
      <c r="I267" s="13">
        <v>0.0</v>
      </c>
      <c r="J267" s="13" t="s">
        <v>15</v>
      </c>
      <c r="K267" s="13">
        <v>10899.75</v>
      </c>
      <c r="L267" s="13">
        <v>10899.75</v>
      </c>
      <c r="N267" s="13">
        <v>7173.5</v>
      </c>
      <c r="O267" s="13">
        <v>9506.75</v>
      </c>
      <c r="Q267" s="13">
        <v>525.0</v>
      </c>
      <c r="R267" s="13" t="s">
        <v>51</v>
      </c>
    </row>
    <row r="268" ht="14.25" customHeight="1">
      <c r="A268" s="16">
        <v>45207.0</v>
      </c>
      <c r="B268" s="13">
        <v>7186.0</v>
      </c>
      <c r="C268" s="13">
        <v>848.25</v>
      </c>
      <c r="D268" s="13">
        <v>2149.5</v>
      </c>
      <c r="E268" s="13">
        <v>0.0</v>
      </c>
      <c r="H268" s="13">
        <v>0.0</v>
      </c>
      <c r="I268" s="13">
        <v>0.0</v>
      </c>
      <c r="J268" s="13" t="s">
        <v>15</v>
      </c>
      <c r="K268" s="13">
        <v>8079.25</v>
      </c>
      <c r="L268" s="13">
        <v>8079.25</v>
      </c>
      <c r="N268" s="13">
        <v>8034.25</v>
      </c>
      <c r="O268" s="13">
        <v>10899.75</v>
      </c>
      <c r="Q268" s="13">
        <v>2216.0</v>
      </c>
      <c r="R268" s="13" t="s">
        <v>50</v>
      </c>
    </row>
    <row r="269" ht="14.25" customHeight="1">
      <c r="A269" s="16">
        <v>45206.0</v>
      </c>
      <c r="B269" s="13">
        <v>7527.25</v>
      </c>
      <c r="C269" s="13">
        <v>1046.0</v>
      </c>
      <c r="D269" s="13">
        <v>9835.75</v>
      </c>
      <c r="E269" s="13">
        <v>673.0</v>
      </c>
      <c r="H269" s="13">
        <v>0.0</v>
      </c>
      <c r="I269" s="13">
        <v>0.0</v>
      </c>
      <c r="J269" s="13" t="s">
        <v>15</v>
      </c>
      <c r="K269" s="13">
        <v>12485.75</v>
      </c>
      <c r="L269" s="13">
        <v>12485.75</v>
      </c>
      <c r="N269" s="13">
        <v>8573.25</v>
      </c>
      <c r="O269" s="13">
        <v>8079.25</v>
      </c>
      <c r="Q269" s="13">
        <v>1425.0</v>
      </c>
      <c r="R269" s="13" t="s">
        <v>49</v>
      </c>
    </row>
    <row r="270" ht="14.25" customHeight="1">
      <c r="A270" s="16">
        <v>45205.0</v>
      </c>
      <c r="B270" s="13">
        <v>6148.5</v>
      </c>
      <c r="C270" s="13">
        <v>1073.0</v>
      </c>
      <c r="D270" s="13">
        <v>5173.25</v>
      </c>
      <c r="E270" s="13">
        <v>672.0</v>
      </c>
      <c r="H270" s="13">
        <v>300.0</v>
      </c>
      <c r="I270" s="13">
        <v>0.0</v>
      </c>
      <c r="J270" s="13" t="s">
        <v>15</v>
      </c>
      <c r="K270" s="13">
        <v>15657.5</v>
      </c>
      <c r="L270" s="13">
        <v>15657.5</v>
      </c>
      <c r="N270" s="13">
        <v>7221.5</v>
      </c>
      <c r="O270" s="13">
        <v>12485.75</v>
      </c>
      <c r="Q270" s="13">
        <v>3175.0</v>
      </c>
      <c r="R270" s="13" t="s">
        <v>48</v>
      </c>
    </row>
    <row r="271" ht="14.25" customHeight="1">
      <c r="A271" s="16">
        <v>45204.0</v>
      </c>
      <c r="B271" s="13">
        <v>7306.0</v>
      </c>
      <c r="C271" s="13">
        <v>707.0</v>
      </c>
      <c r="D271" s="13">
        <v>4422.5</v>
      </c>
      <c r="E271" s="13">
        <v>0.0</v>
      </c>
      <c r="H271" s="13">
        <v>0.0</v>
      </c>
      <c r="I271" s="13">
        <v>0.0</v>
      </c>
      <c r="J271" s="13" t="s">
        <v>15</v>
      </c>
      <c r="K271" s="13">
        <v>13006.0</v>
      </c>
      <c r="L271" s="13">
        <v>13006.0</v>
      </c>
      <c r="N271" s="13">
        <v>8013.0</v>
      </c>
      <c r="O271" s="13">
        <v>15657.5</v>
      </c>
      <c r="Q271" s="13">
        <v>232.0</v>
      </c>
      <c r="R271" s="13" t="s">
        <v>47</v>
      </c>
    </row>
    <row r="272" ht="14.25" customHeight="1">
      <c r="A272" s="16">
        <v>45203.0</v>
      </c>
      <c r="B272" s="13">
        <v>7198.5</v>
      </c>
      <c r="C272" s="13">
        <v>852.75</v>
      </c>
      <c r="D272" s="13">
        <v>4267.25</v>
      </c>
      <c r="E272" s="13">
        <v>1846.0</v>
      </c>
      <c r="H272" s="13">
        <v>250.0</v>
      </c>
      <c r="I272" s="13">
        <v>0.0</v>
      </c>
      <c r="J272" s="13" t="s">
        <v>15</v>
      </c>
      <c r="K272" s="13">
        <v>12195.75</v>
      </c>
      <c r="L272" s="13">
        <v>12195.75</v>
      </c>
      <c r="N272" s="13">
        <v>8051.25</v>
      </c>
      <c r="O272" s="13">
        <v>13006.0</v>
      </c>
      <c r="Q272" s="13">
        <v>25.0</v>
      </c>
      <c r="R272" s="13" t="s">
        <v>39</v>
      </c>
    </row>
    <row r="273" ht="14.25" customHeight="1">
      <c r="A273" s="16">
        <v>45202.0</v>
      </c>
      <c r="B273" s="13">
        <v>6453.0</v>
      </c>
      <c r="C273" s="13">
        <v>827.25</v>
      </c>
      <c r="D273" s="13">
        <v>3802.25</v>
      </c>
      <c r="E273" s="13">
        <v>1529.0</v>
      </c>
      <c r="H273" s="13">
        <v>0.0</v>
      </c>
      <c r="I273" s="13">
        <v>0.0</v>
      </c>
      <c r="J273" s="13" t="s">
        <v>15</v>
      </c>
      <c r="K273" s="13">
        <v>11491.0</v>
      </c>
      <c r="L273" s="13">
        <v>11491.0</v>
      </c>
      <c r="N273" s="13">
        <v>7280.25</v>
      </c>
      <c r="O273" s="13">
        <v>12195.75</v>
      </c>
      <c r="Q273" s="13">
        <v>417.0</v>
      </c>
      <c r="R273" s="13" t="s">
        <v>46</v>
      </c>
    </row>
    <row r="274" ht="14.25" customHeight="1">
      <c r="A274" s="16">
        <v>45201.0</v>
      </c>
      <c r="B274" s="13">
        <v>7220.5</v>
      </c>
      <c r="C274" s="13">
        <v>802.25</v>
      </c>
      <c r="D274" s="13">
        <v>9103.5</v>
      </c>
      <c r="E274" s="13">
        <v>449.0</v>
      </c>
      <c r="H274" s="13">
        <v>0.0</v>
      </c>
      <c r="I274" s="13">
        <v>0.0</v>
      </c>
      <c r="J274" s="13" t="s">
        <v>15</v>
      </c>
      <c r="K274" s="13">
        <v>14653.0</v>
      </c>
      <c r="L274" s="13">
        <v>14653.0</v>
      </c>
      <c r="N274" s="13">
        <v>8022.75</v>
      </c>
      <c r="O274" s="13">
        <v>11491.0</v>
      </c>
      <c r="Q274" s="13">
        <v>830.0</v>
      </c>
      <c r="R274" s="13" t="s">
        <v>45</v>
      </c>
    </row>
    <row r="275" ht="14.25" customHeight="1">
      <c r="A275" s="16">
        <v>45200.0</v>
      </c>
      <c r="B275" s="13">
        <v>8254.25</v>
      </c>
      <c r="C275" s="13">
        <v>782.0</v>
      </c>
      <c r="D275" s="13">
        <v>2223.25</v>
      </c>
      <c r="E275" s="13">
        <v>456.0</v>
      </c>
      <c r="H275" s="13">
        <v>0.0</v>
      </c>
      <c r="I275" s="13">
        <v>0.0</v>
      </c>
      <c r="J275" s="13" t="s">
        <v>15</v>
      </c>
      <c r="K275" s="13">
        <v>9103.0</v>
      </c>
      <c r="L275" s="13">
        <v>9103.0</v>
      </c>
      <c r="N275" s="13">
        <v>9036.25</v>
      </c>
      <c r="O275" s="13">
        <v>14653.0</v>
      </c>
      <c r="Q275" s="13">
        <v>25.0</v>
      </c>
      <c r="R275" s="13" t="s">
        <v>39</v>
      </c>
    </row>
    <row r="276" ht="14.25" customHeight="1">
      <c r="A276" s="16">
        <v>45199.0</v>
      </c>
      <c r="B276" s="13">
        <v>6710.0</v>
      </c>
      <c r="C276" s="13">
        <v>820.0</v>
      </c>
      <c r="D276" s="13">
        <v>6695.5</v>
      </c>
      <c r="E276" s="13">
        <v>1565.0</v>
      </c>
      <c r="H276" s="13">
        <v>250.0</v>
      </c>
      <c r="I276" s="13">
        <v>0.0</v>
      </c>
      <c r="J276" s="13" t="s">
        <v>15</v>
      </c>
      <c r="K276" s="13">
        <v>10928.5</v>
      </c>
      <c r="L276" s="13">
        <v>10928.5</v>
      </c>
      <c r="N276" s="13">
        <v>7530.0</v>
      </c>
      <c r="O276" s="13">
        <v>9103.0</v>
      </c>
      <c r="Q276" s="13">
        <v>25.0</v>
      </c>
      <c r="R276" s="13" t="s">
        <v>39</v>
      </c>
    </row>
    <row r="277" ht="14.25" customHeight="1">
      <c r="A277" s="16">
        <v>45198.0</v>
      </c>
      <c r="B277" s="13">
        <v>6717.0</v>
      </c>
      <c r="C277" s="13">
        <v>1610.5</v>
      </c>
      <c r="D277" s="13">
        <v>6186.75</v>
      </c>
      <c r="E277" s="13">
        <v>0.0</v>
      </c>
      <c r="H277" s="13">
        <v>0.0</v>
      </c>
      <c r="I277" s="13">
        <v>0.0</v>
      </c>
      <c r="J277" s="13" t="s">
        <v>15</v>
      </c>
      <c r="K277" s="13">
        <v>11553.25</v>
      </c>
      <c r="L277" s="13">
        <v>11553.25</v>
      </c>
      <c r="N277" s="13">
        <v>8327.5</v>
      </c>
      <c r="O277" s="13">
        <v>10928.5</v>
      </c>
      <c r="Q277" s="13">
        <v>1155.0</v>
      </c>
      <c r="R277" s="13" t="s">
        <v>44</v>
      </c>
    </row>
    <row r="278" ht="14.25" customHeight="1">
      <c r="A278" s="16">
        <v>45197.0</v>
      </c>
      <c r="B278" s="13">
        <v>6644.25</v>
      </c>
      <c r="C278" s="13">
        <v>826.5</v>
      </c>
      <c r="D278" s="13">
        <v>3871.0</v>
      </c>
      <c r="E278" s="13">
        <v>4279.0</v>
      </c>
      <c r="H278" s="13">
        <v>0.0</v>
      </c>
      <c r="I278" s="13">
        <v>0.0</v>
      </c>
      <c r="J278" s="13" t="s">
        <v>15</v>
      </c>
      <c r="K278" s="13">
        <v>13165.0</v>
      </c>
      <c r="L278" s="13">
        <v>13165.0</v>
      </c>
      <c r="N278" s="13">
        <v>7470.75</v>
      </c>
      <c r="O278" s="13">
        <v>11553.25</v>
      </c>
      <c r="Q278" s="13">
        <v>106.0</v>
      </c>
      <c r="R278" s="13" t="s">
        <v>43</v>
      </c>
    </row>
    <row r="279" ht="14.25" customHeight="1">
      <c r="A279" s="16">
        <v>45196.0</v>
      </c>
      <c r="B279" s="13">
        <v>6328.25</v>
      </c>
      <c r="C279" s="13">
        <v>1221.0</v>
      </c>
      <c r="D279" s="13">
        <v>5508.75</v>
      </c>
      <c r="E279" s="13">
        <v>500.0</v>
      </c>
      <c r="H279" s="13">
        <v>0.0</v>
      </c>
      <c r="I279" s="13">
        <v>0.0</v>
      </c>
      <c r="J279" s="13" t="s">
        <v>15</v>
      </c>
      <c r="K279" s="13">
        <v>13138.5</v>
      </c>
      <c r="L279" s="13">
        <v>13138.5</v>
      </c>
      <c r="N279" s="13">
        <v>7549.25</v>
      </c>
      <c r="O279" s="13">
        <v>13165.0</v>
      </c>
      <c r="Q279" s="13">
        <v>293.0</v>
      </c>
      <c r="R279" s="13" t="s">
        <v>42</v>
      </c>
    </row>
    <row r="280" ht="14.25" customHeight="1">
      <c r="A280" s="16">
        <v>45195.0</v>
      </c>
      <c r="B280" s="13">
        <v>7134.5</v>
      </c>
      <c r="C280" s="13">
        <v>880.25</v>
      </c>
      <c r="D280" s="13">
        <v>5685.0</v>
      </c>
      <c r="E280" s="13">
        <v>338.0</v>
      </c>
      <c r="H280" s="13">
        <v>0.0</v>
      </c>
      <c r="I280" s="13">
        <v>0.0</v>
      </c>
      <c r="J280" s="13" t="s">
        <v>15</v>
      </c>
      <c r="K280" s="13">
        <v>12067.0</v>
      </c>
      <c r="L280" s="13">
        <v>12067.0</v>
      </c>
      <c r="N280" s="13">
        <v>8014.75</v>
      </c>
      <c r="O280" s="13">
        <v>13138.5</v>
      </c>
      <c r="Q280" s="13">
        <v>40.0</v>
      </c>
      <c r="R280" s="13" t="s">
        <v>41</v>
      </c>
    </row>
    <row r="281" ht="14.25" customHeight="1">
      <c r="A281" s="16">
        <v>45194.0</v>
      </c>
      <c r="B281" s="13">
        <v>6605.25</v>
      </c>
      <c r="C281" s="13">
        <v>1042.25</v>
      </c>
      <c r="D281" s="13">
        <v>4991.75</v>
      </c>
      <c r="E281" s="13">
        <v>2240.0</v>
      </c>
      <c r="H281" s="13">
        <v>0.0</v>
      </c>
      <c r="I281" s="13">
        <v>0.0</v>
      </c>
      <c r="J281" s="13" t="s">
        <v>15</v>
      </c>
      <c r="K281" s="13">
        <v>12818.5</v>
      </c>
      <c r="L281" s="13">
        <v>12818.5</v>
      </c>
      <c r="N281" s="13">
        <v>7647.5</v>
      </c>
      <c r="O281" s="13">
        <v>12067.0</v>
      </c>
      <c r="Q281" s="13">
        <v>125.0</v>
      </c>
      <c r="R281" s="13" t="s">
        <v>40</v>
      </c>
    </row>
    <row r="282" ht="14.25" customHeight="1">
      <c r="A282" s="16">
        <v>45193.0</v>
      </c>
      <c r="B282" s="13">
        <v>7277.25</v>
      </c>
      <c r="C282" s="13">
        <v>1254.0</v>
      </c>
      <c r="D282" s="13">
        <v>5469.0</v>
      </c>
      <c r="E282" s="13">
        <v>0.0</v>
      </c>
      <c r="H282" s="13">
        <v>0.0</v>
      </c>
      <c r="I282" s="13">
        <v>0.0</v>
      </c>
      <c r="J282" s="13" t="s">
        <v>15</v>
      </c>
      <c r="K282" s="13">
        <v>11035.25</v>
      </c>
      <c r="L282" s="13">
        <v>11035.25</v>
      </c>
      <c r="N282" s="13">
        <v>8531.25</v>
      </c>
      <c r="O282" s="13">
        <v>12818.5</v>
      </c>
      <c r="Q282" s="13">
        <v>25.0</v>
      </c>
      <c r="R282" s="13" t="s">
        <v>39</v>
      </c>
    </row>
    <row r="283" ht="14.25" customHeight="1">
      <c r="A283" s="16">
        <v>45192.0</v>
      </c>
      <c r="B283" s="13">
        <v>6605.0</v>
      </c>
      <c r="C283" s="13">
        <v>691.0</v>
      </c>
      <c r="D283" s="13">
        <v>5261.25</v>
      </c>
      <c r="E283" s="13">
        <v>0.0</v>
      </c>
      <c r="H283" s="13">
        <v>0.0</v>
      </c>
      <c r="I283" s="13">
        <v>0.0</v>
      </c>
      <c r="J283" s="13" t="s">
        <v>15</v>
      </c>
      <c r="K283" s="13">
        <v>11323.5</v>
      </c>
      <c r="L283" s="13">
        <v>11323.5</v>
      </c>
      <c r="N283" s="13">
        <v>7296.0</v>
      </c>
      <c r="O283" s="13">
        <v>11035.25</v>
      </c>
      <c r="Q283" s="13">
        <v>1632.0</v>
      </c>
      <c r="R283" s="13" t="s">
        <v>38</v>
      </c>
    </row>
    <row r="284" ht="14.25" customHeight="1">
      <c r="A284" s="16">
        <v>45191.0</v>
      </c>
      <c r="B284" s="13">
        <v>6965.25</v>
      </c>
      <c r="C284" s="13">
        <v>788.5</v>
      </c>
      <c r="D284" s="13">
        <v>5478.25</v>
      </c>
      <c r="E284" s="13">
        <v>1404.0</v>
      </c>
      <c r="H284" s="13">
        <v>0.0</v>
      </c>
      <c r="I284" s="13">
        <v>0.0</v>
      </c>
      <c r="J284" s="13" t="s">
        <v>15</v>
      </c>
      <c r="K284" s="13">
        <v>11847.5</v>
      </c>
      <c r="L284" s="13">
        <v>11847.5</v>
      </c>
      <c r="N284" s="13">
        <v>7753.75</v>
      </c>
      <c r="O284" s="13">
        <v>11323.5</v>
      </c>
      <c r="Q284" s="13">
        <v>607.0</v>
      </c>
      <c r="R284" s="13" t="s">
        <v>37</v>
      </c>
    </row>
    <row r="285" ht="14.25" customHeight="1">
      <c r="A285" s="16">
        <v>45190.0</v>
      </c>
      <c r="B285" s="13">
        <v>6442.5</v>
      </c>
      <c r="C285" s="13">
        <v>1233.5</v>
      </c>
      <c r="D285" s="13">
        <v>4806.25</v>
      </c>
      <c r="E285" s="13">
        <v>0.0</v>
      </c>
      <c r="H285" s="13">
        <v>0.0</v>
      </c>
      <c r="I285" s="13">
        <v>0.0</v>
      </c>
      <c r="J285" s="13" t="s">
        <v>15</v>
      </c>
      <c r="K285" s="13">
        <v>11216.25</v>
      </c>
      <c r="L285" s="13">
        <v>11216.25</v>
      </c>
      <c r="N285" s="13">
        <v>7676.0</v>
      </c>
      <c r="O285" s="13">
        <v>11847.5</v>
      </c>
      <c r="Q285" s="13">
        <v>1005.0</v>
      </c>
      <c r="R285" s="13" t="s">
        <v>36</v>
      </c>
    </row>
    <row r="286" ht="14.25" customHeight="1">
      <c r="A286" s="16">
        <v>45189.0</v>
      </c>
      <c r="B286" s="13">
        <v>6423.0</v>
      </c>
      <c r="C286" s="13">
        <v>1601.0</v>
      </c>
      <c r="D286" s="13">
        <v>5453.5</v>
      </c>
      <c r="E286" s="13">
        <v>804.0</v>
      </c>
      <c r="H286" s="13">
        <v>0.0</v>
      </c>
      <c r="I286" s="13">
        <v>0.0</v>
      </c>
      <c r="J286" s="13" t="s">
        <v>15</v>
      </c>
      <c r="K286" s="13">
        <v>11478.75</v>
      </c>
      <c r="L286" s="13">
        <v>11478.75</v>
      </c>
      <c r="N286" s="13">
        <v>8024.0</v>
      </c>
      <c r="O286" s="13">
        <v>11216.25</v>
      </c>
      <c r="Q286" s="13">
        <v>428.0</v>
      </c>
      <c r="R286" s="13" t="s">
        <v>35</v>
      </c>
    </row>
    <row r="287" ht="14.25" customHeight="1">
      <c r="A287" s="16">
        <v>45188.0</v>
      </c>
      <c r="B287" s="13">
        <v>6638.25</v>
      </c>
      <c r="C287" s="13">
        <v>881.75</v>
      </c>
      <c r="D287" s="13">
        <v>4411.75</v>
      </c>
      <c r="E287" s="13">
        <v>1640.0</v>
      </c>
      <c r="H287" s="13">
        <v>0.0</v>
      </c>
      <c r="I287" s="13">
        <v>0.0</v>
      </c>
      <c r="J287" s="13" t="s">
        <v>15</v>
      </c>
      <c r="K287" s="13">
        <v>11417.25</v>
      </c>
      <c r="L287" s="13">
        <v>11417.25</v>
      </c>
      <c r="N287" s="13">
        <v>7520.0</v>
      </c>
      <c r="O287" s="13">
        <v>11478.75</v>
      </c>
      <c r="Q287" s="13">
        <v>525.0</v>
      </c>
      <c r="R287" s="13" t="s">
        <v>34</v>
      </c>
    </row>
    <row r="288" ht="14.25" customHeight="1">
      <c r="A288" s="16">
        <v>45187.0</v>
      </c>
      <c r="B288" s="13">
        <v>7120.25</v>
      </c>
      <c r="C288" s="13">
        <v>898.5</v>
      </c>
      <c r="D288" s="13">
        <v>5441.0</v>
      </c>
      <c r="E288" s="13">
        <v>3634.0</v>
      </c>
      <c r="H288" s="13">
        <v>0.0</v>
      </c>
      <c r="I288" s="13">
        <v>0.0</v>
      </c>
      <c r="J288" s="13" t="s">
        <v>15</v>
      </c>
      <c r="K288" s="13">
        <v>13512.0</v>
      </c>
      <c r="L288" s="13">
        <v>13512.0</v>
      </c>
      <c r="N288" s="13">
        <v>8018.75</v>
      </c>
      <c r="O288" s="13">
        <v>11417.25</v>
      </c>
      <c r="Q288" s="13">
        <v>140.0</v>
      </c>
      <c r="R288" s="13" t="s">
        <v>33</v>
      </c>
    </row>
    <row r="289" ht="14.25" customHeight="1">
      <c r="A289" s="16">
        <v>45186.0</v>
      </c>
      <c r="B289" s="13">
        <v>6924.25</v>
      </c>
      <c r="C289" s="13">
        <v>842.0</v>
      </c>
      <c r="D289" s="13">
        <v>2132.75</v>
      </c>
      <c r="E289" s="13">
        <v>0.0</v>
      </c>
      <c r="H289" s="13">
        <v>0.0</v>
      </c>
      <c r="I289" s="13">
        <v>0.0</v>
      </c>
      <c r="J289" s="13" t="s">
        <v>15</v>
      </c>
      <c r="K289" s="13">
        <v>10765.5</v>
      </c>
      <c r="L289" s="13">
        <v>10765.5</v>
      </c>
      <c r="N289" s="13">
        <v>7766.25</v>
      </c>
      <c r="O289" s="13">
        <v>13512.0</v>
      </c>
      <c r="Q289" s="13">
        <v>2045.0</v>
      </c>
      <c r="R289" s="13" t="s">
        <v>32</v>
      </c>
    </row>
    <row r="290" ht="14.25" customHeight="1">
      <c r="A290" s="16">
        <v>45185.0</v>
      </c>
      <c r="B290" s="13">
        <v>6932.75</v>
      </c>
      <c r="C290" s="13">
        <v>863.75</v>
      </c>
      <c r="D290" s="13">
        <v>6922.75</v>
      </c>
      <c r="E290" s="13">
        <v>0.0</v>
      </c>
      <c r="H290" s="13">
        <v>0.0</v>
      </c>
      <c r="I290" s="13">
        <v>0.0</v>
      </c>
      <c r="J290" s="13" t="s">
        <v>15</v>
      </c>
      <c r="K290" s="13">
        <v>12112.5</v>
      </c>
      <c r="L290" s="13">
        <v>12112.5</v>
      </c>
      <c r="N290" s="13">
        <v>7796.5</v>
      </c>
      <c r="O290" s="13">
        <v>10765.5</v>
      </c>
      <c r="Q290" s="13">
        <v>1357.0</v>
      </c>
      <c r="R290" s="13" t="s">
        <v>31</v>
      </c>
    </row>
    <row r="291" ht="14.25" customHeight="1">
      <c r="A291" s="16">
        <v>45184.0</v>
      </c>
      <c r="B291" s="13">
        <v>6707.25</v>
      </c>
      <c r="C291" s="13">
        <v>801.5</v>
      </c>
      <c r="D291" s="13">
        <v>3453.0</v>
      </c>
      <c r="E291" s="13">
        <v>727.0</v>
      </c>
      <c r="H291" s="13">
        <v>0.0</v>
      </c>
      <c r="I291" s="13">
        <v>0.0</v>
      </c>
      <c r="J291" s="13" t="s">
        <v>15</v>
      </c>
      <c r="K291" s="13">
        <v>11465.25</v>
      </c>
      <c r="L291" s="13">
        <v>11465.25</v>
      </c>
      <c r="N291" s="13">
        <v>7508.75</v>
      </c>
      <c r="O291" s="13">
        <v>12112.5</v>
      </c>
      <c r="Q291" s="13">
        <v>1880.0</v>
      </c>
      <c r="R291" s="13" t="s">
        <v>30</v>
      </c>
    </row>
    <row r="292" ht="14.25" customHeight="1">
      <c r="A292" s="16">
        <v>45183.0</v>
      </c>
      <c r="B292" s="13">
        <v>7178.75</v>
      </c>
      <c r="C292" s="13">
        <v>980.0</v>
      </c>
      <c r="D292" s="13">
        <v>5550.0</v>
      </c>
      <c r="E292" s="13">
        <v>0.0</v>
      </c>
      <c r="H292" s="13">
        <v>0.0</v>
      </c>
      <c r="I292" s="13">
        <v>0.0</v>
      </c>
      <c r="J292" s="13" t="s">
        <v>15</v>
      </c>
      <c r="K292" s="13">
        <v>10921.5</v>
      </c>
      <c r="L292" s="13">
        <v>10921.5</v>
      </c>
      <c r="N292" s="13">
        <v>8158.75</v>
      </c>
      <c r="O292" s="13">
        <v>11465.25</v>
      </c>
      <c r="Q292" s="13">
        <v>1085.0</v>
      </c>
      <c r="R292" s="13" t="s">
        <v>29</v>
      </c>
    </row>
    <row r="293" ht="14.25" customHeight="1">
      <c r="A293" s="16">
        <v>45182.0</v>
      </c>
      <c r="B293" s="13">
        <v>6337.5</v>
      </c>
      <c r="C293" s="13">
        <v>902.5</v>
      </c>
      <c r="D293" s="13">
        <v>4041.0</v>
      </c>
      <c r="E293" s="13">
        <v>893.0</v>
      </c>
      <c r="H293" s="13">
        <v>0.0</v>
      </c>
      <c r="I293" s="13">
        <v>0.0</v>
      </c>
      <c r="J293" s="13" t="s">
        <v>15</v>
      </c>
      <c r="K293" s="13">
        <v>9558.0</v>
      </c>
      <c r="L293" s="13">
        <v>9558.0</v>
      </c>
      <c r="N293" s="13">
        <v>7240.0</v>
      </c>
      <c r="O293" s="13">
        <v>10921.5</v>
      </c>
      <c r="Q293" s="13">
        <v>40.0</v>
      </c>
      <c r="R293" s="13" t="s">
        <v>28</v>
      </c>
    </row>
    <row r="294" ht="14.25" customHeight="1">
      <c r="A294" s="16">
        <v>45181.0</v>
      </c>
      <c r="B294" s="13">
        <v>6683.25</v>
      </c>
      <c r="C294" s="13">
        <v>885.25</v>
      </c>
      <c r="D294" s="13">
        <v>6232.5</v>
      </c>
      <c r="E294" s="13">
        <v>1179.0</v>
      </c>
      <c r="H294" s="13">
        <v>0.0</v>
      </c>
      <c r="I294" s="13">
        <v>0.0</v>
      </c>
      <c r="J294" s="13" t="s">
        <v>15</v>
      </c>
      <c r="K294" s="13">
        <v>10551.25</v>
      </c>
      <c r="L294" s="13">
        <v>10551.25</v>
      </c>
      <c r="N294" s="13">
        <v>7568.5</v>
      </c>
      <c r="O294" s="13">
        <v>9558.0</v>
      </c>
      <c r="Q294" s="13">
        <v>265.0</v>
      </c>
      <c r="R294" s="13" t="s">
        <v>27</v>
      </c>
    </row>
    <row r="295" ht="14.25" customHeight="1">
      <c r="A295" s="16">
        <v>45180.0</v>
      </c>
      <c r="B295" s="13">
        <v>7070.75</v>
      </c>
      <c r="C295" s="13">
        <v>960.5</v>
      </c>
      <c r="D295" s="13">
        <v>5157.75</v>
      </c>
      <c r="E295" s="13">
        <v>1910.0</v>
      </c>
      <c r="H295" s="13">
        <v>0.0</v>
      </c>
      <c r="I295" s="13">
        <v>0.0</v>
      </c>
      <c r="J295" s="13" t="s">
        <v>15</v>
      </c>
      <c r="K295" s="13">
        <v>11273.25</v>
      </c>
      <c r="L295" s="13">
        <v>11273.25</v>
      </c>
      <c r="N295" s="13">
        <v>8031.25</v>
      </c>
      <c r="O295" s="13">
        <v>10551.25</v>
      </c>
      <c r="Q295" s="13">
        <v>725.0</v>
      </c>
      <c r="R295" s="13" t="s">
        <v>26</v>
      </c>
    </row>
    <row r="296" ht="14.25" customHeight="1">
      <c r="A296" s="16">
        <v>45179.0</v>
      </c>
      <c r="B296" s="13">
        <v>6531.0</v>
      </c>
      <c r="C296" s="13">
        <v>840.5</v>
      </c>
      <c r="D296" s="13">
        <v>2959.5</v>
      </c>
      <c r="E296" s="13">
        <v>397.0</v>
      </c>
      <c r="H296" s="13">
        <v>0.0</v>
      </c>
      <c r="I296" s="13">
        <v>0.0</v>
      </c>
      <c r="J296" s="13" t="s">
        <v>15</v>
      </c>
      <c r="K296" s="13">
        <v>9163.75</v>
      </c>
      <c r="L296" s="13">
        <v>9163.75</v>
      </c>
      <c r="N296" s="13">
        <v>7371.5</v>
      </c>
      <c r="O296" s="13">
        <v>11273.25</v>
      </c>
      <c r="Q296" s="13">
        <v>1065.0</v>
      </c>
      <c r="R296" s="13" t="s">
        <v>25</v>
      </c>
    </row>
    <row r="297" ht="14.25" customHeight="1">
      <c r="A297" s="16">
        <v>45178.0</v>
      </c>
      <c r="B297" s="13">
        <v>6900.75</v>
      </c>
      <c r="C297" s="13">
        <v>939.75</v>
      </c>
      <c r="D297" s="13">
        <v>5007.75</v>
      </c>
      <c r="E297" s="13">
        <v>0.0</v>
      </c>
      <c r="H297" s="13">
        <v>0.0</v>
      </c>
      <c r="I297" s="13">
        <v>0.0</v>
      </c>
      <c r="J297" s="13" t="s">
        <v>15</v>
      </c>
      <c r="K297" s="13">
        <v>8964.0</v>
      </c>
      <c r="L297" s="13">
        <v>8964.0</v>
      </c>
      <c r="N297" s="13">
        <v>7840.5</v>
      </c>
      <c r="O297" s="13">
        <v>9163.75</v>
      </c>
      <c r="Q297" s="13">
        <v>1693.25</v>
      </c>
      <c r="R297" s="13" t="s">
        <v>24</v>
      </c>
    </row>
    <row r="298" ht="14.25" customHeight="1">
      <c r="A298" s="16">
        <v>45177.0</v>
      </c>
      <c r="B298" s="13">
        <v>7035.25</v>
      </c>
      <c r="C298" s="13">
        <v>485.75</v>
      </c>
      <c r="D298" s="13">
        <v>4829.0</v>
      </c>
      <c r="E298" s="13">
        <v>0.0</v>
      </c>
      <c r="H298" s="13">
        <v>0.0</v>
      </c>
      <c r="I298" s="13">
        <v>0.0</v>
      </c>
      <c r="J298" s="13" t="s">
        <v>15</v>
      </c>
      <c r="K298" s="13">
        <v>13744.75</v>
      </c>
      <c r="L298" s="13">
        <v>13744.75</v>
      </c>
      <c r="N298" s="13">
        <v>7521.0</v>
      </c>
      <c r="O298" s="13">
        <v>8964.0</v>
      </c>
      <c r="Q298" s="13">
        <v>6987.0</v>
      </c>
      <c r="R298" s="13" t="s">
        <v>23</v>
      </c>
    </row>
    <row r="299" ht="14.25" customHeight="1">
      <c r="A299" s="16">
        <v>45176.0</v>
      </c>
      <c r="B299" s="13">
        <v>8102.25</v>
      </c>
      <c r="C299" s="13">
        <v>893.5</v>
      </c>
      <c r="D299" s="13">
        <v>5442.5</v>
      </c>
      <c r="E299" s="13">
        <v>1472.0</v>
      </c>
      <c r="H299" s="13">
        <v>0.0</v>
      </c>
      <c r="I299" s="13">
        <v>0.0</v>
      </c>
      <c r="J299" s="13" t="s">
        <v>15</v>
      </c>
      <c r="K299" s="13">
        <v>12582.0</v>
      </c>
      <c r="L299" s="13">
        <v>12582.0</v>
      </c>
      <c r="N299" s="13">
        <v>8995.75</v>
      </c>
      <c r="O299" s="13">
        <v>13744.75</v>
      </c>
      <c r="Q299" s="13">
        <v>25.0</v>
      </c>
      <c r="R299" s="13" t="s">
        <v>22</v>
      </c>
    </row>
    <row r="300" ht="14.25" customHeight="1">
      <c r="A300" s="16">
        <v>45175.0</v>
      </c>
      <c r="B300" s="13">
        <v>7579.0</v>
      </c>
      <c r="C300" s="13">
        <v>827.0</v>
      </c>
      <c r="D300" s="13">
        <v>5614.0</v>
      </c>
      <c r="E300" s="13">
        <v>836.0</v>
      </c>
      <c r="H300" s="13">
        <v>0.0</v>
      </c>
      <c r="I300" s="13">
        <v>0.0</v>
      </c>
      <c r="J300" s="13" t="s">
        <v>15</v>
      </c>
      <c r="K300" s="13">
        <v>11593.0</v>
      </c>
      <c r="L300" s="13">
        <v>11593.0</v>
      </c>
      <c r="N300" s="13">
        <v>8406.0</v>
      </c>
      <c r="O300" s="13">
        <v>12582.0</v>
      </c>
      <c r="Q300" s="13">
        <v>140.0</v>
      </c>
      <c r="R300" s="13" t="s">
        <v>21</v>
      </c>
    </row>
    <row r="301" ht="14.25" customHeight="1">
      <c r="A301" s="16">
        <v>45174.0</v>
      </c>
      <c r="B301" s="13">
        <v>6396.25</v>
      </c>
      <c r="C301" s="13">
        <v>1129.25</v>
      </c>
      <c r="D301" s="13">
        <v>5295.0</v>
      </c>
      <c r="E301" s="13">
        <v>921.0</v>
      </c>
      <c r="H301" s="13">
        <v>0.0</v>
      </c>
      <c r="I301" s="13">
        <v>0.0</v>
      </c>
      <c r="J301" s="13" t="s">
        <v>15</v>
      </c>
      <c r="K301" s="13">
        <v>15357.75</v>
      </c>
      <c r="L301" s="13">
        <v>15357.75</v>
      </c>
      <c r="N301" s="13">
        <v>7525.5</v>
      </c>
      <c r="O301" s="13">
        <v>11593.0</v>
      </c>
      <c r="Q301" s="13">
        <v>3945.0</v>
      </c>
      <c r="R301" s="13" t="s">
        <v>20</v>
      </c>
    </row>
    <row r="302" ht="14.25" customHeight="1">
      <c r="A302" s="16">
        <v>45173.0</v>
      </c>
      <c r="B302" s="13">
        <v>6627.5</v>
      </c>
      <c r="C302" s="13">
        <v>873.25</v>
      </c>
      <c r="D302" s="13">
        <v>3596.75</v>
      </c>
      <c r="E302" s="13">
        <v>0.0</v>
      </c>
      <c r="H302" s="13">
        <v>0.0</v>
      </c>
      <c r="I302" s="13">
        <v>0.0</v>
      </c>
      <c r="J302" s="13" t="s">
        <v>15</v>
      </c>
      <c r="K302" s="13">
        <v>12372.0</v>
      </c>
      <c r="L302" s="13">
        <v>12372.0</v>
      </c>
      <c r="N302" s="13">
        <v>7500.75</v>
      </c>
      <c r="O302" s="13">
        <v>15357.75</v>
      </c>
      <c r="Q302" s="13">
        <v>45.0</v>
      </c>
      <c r="R302" s="13" t="s">
        <v>19</v>
      </c>
    </row>
    <row r="303" ht="14.25" customHeight="1">
      <c r="A303" s="16">
        <v>45172.0</v>
      </c>
      <c r="B303" s="13">
        <v>7297.5</v>
      </c>
      <c r="C303" s="13">
        <v>940.75</v>
      </c>
      <c r="D303" s="13">
        <v>4690.75</v>
      </c>
      <c r="E303" s="13">
        <v>0.0</v>
      </c>
      <c r="H303" s="13">
        <v>0.0</v>
      </c>
      <c r="I303" s="13">
        <v>0.0</v>
      </c>
      <c r="J303" s="13" t="s">
        <v>15</v>
      </c>
      <c r="K303" s="13">
        <v>13925.25</v>
      </c>
      <c r="L303" s="13">
        <v>13925.25</v>
      </c>
      <c r="N303" s="13">
        <v>8238.25</v>
      </c>
      <c r="O303" s="13">
        <v>12372.0</v>
      </c>
      <c r="Q303" s="13">
        <v>4160.0</v>
      </c>
      <c r="R303" s="13" t="s">
        <v>18</v>
      </c>
    </row>
    <row r="304" ht="14.25" customHeight="1">
      <c r="A304" s="16">
        <v>45171.0</v>
      </c>
      <c r="B304" s="13">
        <v>7328.0</v>
      </c>
      <c r="C304" s="13">
        <v>971.75</v>
      </c>
      <c r="D304" s="13">
        <v>6861.75</v>
      </c>
      <c r="E304" s="13">
        <v>0.0</v>
      </c>
      <c r="H304" s="13">
        <v>0.0</v>
      </c>
      <c r="I304" s="13">
        <v>0.0</v>
      </c>
      <c r="J304" s="13" t="s">
        <v>15</v>
      </c>
      <c r="K304" s="13">
        <v>13743.0</v>
      </c>
      <c r="L304" s="13">
        <v>13743.0</v>
      </c>
      <c r="N304" s="13">
        <v>8299.75</v>
      </c>
      <c r="O304" s="13">
        <v>13925.25</v>
      </c>
      <c r="Q304" s="13">
        <v>284.0</v>
      </c>
      <c r="R304" s="13" t="s">
        <v>17</v>
      </c>
    </row>
    <row r="305" ht="14.25" customHeight="1">
      <c r="A305" s="16">
        <v>45170.0</v>
      </c>
      <c r="B305" s="13">
        <v>7287.75</v>
      </c>
      <c r="C305" s="13">
        <v>822.25</v>
      </c>
      <c r="D305" s="13">
        <v>6091.75</v>
      </c>
      <c r="E305" s="13">
        <v>0.0</v>
      </c>
      <c r="H305" s="13">
        <v>0.0</v>
      </c>
      <c r="I305" s="13">
        <v>0.0</v>
      </c>
      <c r="J305" s="13" t="s">
        <v>15</v>
      </c>
      <c r="K305" s="13">
        <v>12714.0</v>
      </c>
      <c r="L305" s="13">
        <v>12714.0</v>
      </c>
      <c r="N305" s="13">
        <v>8110.0</v>
      </c>
      <c r="O305" s="13">
        <v>13743.0</v>
      </c>
      <c r="Q305" s="13">
        <v>167.0</v>
      </c>
      <c r="R305" s="13" t="s">
        <v>16</v>
      </c>
    </row>
    <row r="306" ht="14.25" customHeight="1">
      <c r="A306" s="16">
        <v>45169.0</v>
      </c>
      <c r="B306" s="13">
        <v>7754.25</v>
      </c>
      <c r="C306" s="13">
        <v>371.5</v>
      </c>
      <c r="D306" s="13">
        <v>6638.25</v>
      </c>
      <c r="E306" s="13">
        <v>0.0</v>
      </c>
      <c r="H306" s="13">
        <v>0.0</v>
      </c>
      <c r="I306" s="13">
        <v>0.0</v>
      </c>
      <c r="J306" s="13" t="s">
        <v>15</v>
      </c>
      <c r="K306" s="13">
        <v>12983.0</v>
      </c>
      <c r="L306" s="13">
        <v>12983.0</v>
      </c>
      <c r="N306" s="13">
        <v>8125.75</v>
      </c>
      <c r="O306" s="13">
        <v>12714.0</v>
      </c>
      <c r="Q306" s="13">
        <v>1385.0</v>
      </c>
      <c r="R306" s="13" t="s">
        <v>15</v>
      </c>
    </row>
    <row r="307" ht="14.25" customHeight="1">
      <c r="A307" s="16">
        <v>45168.0</v>
      </c>
      <c r="B307" s="13">
        <v>6390.0</v>
      </c>
      <c r="C307" s="13">
        <v>786.5</v>
      </c>
      <c r="D307" s="13">
        <v>3978.0</v>
      </c>
      <c r="E307" s="13">
        <v>0.0</v>
      </c>
      <c r="H307" s="13">
        <v>0.0</v>
      </c>
      <c r="I307" s="13">
        <v>0.0</v>
      </c>
      <c r="J307" s="13" t="s">
        <v>15</v>
      </c>
      <c r="K307" s="13">
        <v>11834.0</v>
      </c>
      <c r="L307" s="13">
        <v>11834.0</v>
      </c>
      <c r="N307" s="13">
        <v>7176.5</v>
      </c>
      <c r="O307" s="13">
        <v>12983.0</v>
      </c>
      <c r="Q307" s="13">
        <v>1263.0</v>
      </c>
      <c r="R307" s="13" t="s">
        <v>15</v>
      </c>
    </row>
    <row r="308" ht="14.25" customHeight="1">
      <c r="A308" s="16">
        <v>45167.0</v>
      </c>
      <c r="B308" s="13">
        <v>6742.5</v>
      </c>
      <c r="C308" s="13">
        <v>790.25</v>
      </c>
      <c r="D308" s="13">
        <v>2943.25</v>
      </c>
      <c r="E308" s="13">
        <v>0.0</v>
      </c>
      <c r="H308" s="13">
        <v>0.0</v>
      </c>
      <c r="I308" s="13">
        <v>0.0</v>
      </c>
      <c r="J308" s="13" t="s">
        <v>15</v>
      </c>
      <c r="K308" s="13">
        <v>10139.75</v>
      </c>
      <c r="L308" s="13">
        <v>10139.75</v>
      </c>
      <c r="N308" s="13">
        <v>7532.75</v>
      </c>
      <c r="O308" s="13">
        <v>11834.0</v>
      </c>
      <c r="Q308" s="13">
        <v>2105.0</v>
      </c>
      <c r="R308" s="13" t="s">
        <v>15</v>
      </c>
    </row>
    <row r="309" ht="14.25" customHeight="1">
      <c r="A309" s="16">
        <v>45166.0</v>
      </c>
      <c r="B309" s="13">
        <v>6306.25</v>
      </c>
      <c r="C309" s="13">
        <v>706.25</v>
      </c>
      <c r="D309" s="13">
        <v>7446.75</v>
      </c>
      <c r="E309" s="13">
        <v>0.0</v>
      </c>
      <c r="H309" s="13">
        <v>0.0</v>
      </c>
      <c r="I309" s="13">
        <v>0.0</v>
      </c>
      <c r="J309" s="13" t="s">
        <v>15</v>
      </c>
      <c r="K309" s="13">
        <v>11355.25</v>
      </c>
      <c r="L309" s="13">
        <v>11355.25</v>
      </c>
      <c r="N309" s="13">
        <v>7012.5</v>
      </c>
      <c r="O309" s="13">
        <v>10139.75</v>
      </c>
      <c r="Q309" s="13">
        <v>75.0</v>
      </c>
      <c r="R309" s="13" t="s">
        <v>15</v>
      </c>
    </row>
    <row r="310" ht="14.25" customHeight="1">
      <c r="A310" s="16">
        <v>45165.0</v>
      </c>
      <c r="B310" s="13">
        <v>7280.5</v>
      </c>
      <c r="C310" s="13">
        <v>783.5</v>
      </c>
      <c r="D310" s="13">
        <v>8178.75</v>
      </c>
      <c r="E310" s="13">
        <v>0.0</v>
      </c>
      <c r="H310" s="13">
        <v>0.0</v>
      </c>
      <c r="I310" s="13">
        <v>0.0</v>
      </c>
      <c r="J310" s="13" t="s">
        <v>15</v>
      </c>
      <c r="K310" s="13">
        <v>12790.5</v>
      </c>
      <c r="L310" s="13">
        <v>12790.5</v>
      </c>
      <c r="N310" s="13">
        <v>8064.0</v>
      </c>
      <c r="O310" s="13">
        <v>11355.25</v>
      </c>
      <c r="Q310" s="13">
        <v>537.0</v>
      </c>
      <c r="R310" s="13" t="s">
        <v>15</v>
      </c>
    </row>
    <row r="311" ht="14.25" customHeight="1">
      <c r="A311" s="16">
        <v>45164.0</v>
      </c>
      <c r="B311" s="13">
        <v>6176.25</v>
      </c>
      <c r="C311" s="13">
        <v>865.75</v>
      </c>
      <c r="D311" s="13">
        <v>8689.25</v>
      </c>
      <c r="E311" s="13">
        <v>0.0</v>
      </c>
      <c r="H311" s="13">
        <v>0.0</v>
      </c>
      <c r="I311" s="13">
        <v>0.0</v>
      </c>
      <c r="J311" s="13" t="s">
        <v>15</v>
      </c>
      <c r="K311" s="13">
        <v>15328.5</v>
      </c>
      <c r="L311" s="13">
        <v>15328.5</v>
      </c>
      <c r="N311" s="13">
        <v>7042.0</v>
      </c>
      <c r="O311" s="13">
        <v>12790.5</v>
      </c>
      <c r="Q311" s="13">
        <v>25.0</v>
      </c>
      <c r="R311" s="13" t="s">
        <v>15</v>
      </c>
    </row>
    <row r="312" ht="14.25" customHeight="1">
      <c r="A312" s="16">
        <v>45163.0</v>
      </c>
      <c r="B312" s="13">
        <v>5723.25</v>
      </c>
      <c r="C312" s="13">
        <v>907.5</v>
      </c>
      <c r="D312" s="13">
        <v>3103.0</v>
      </c>
      <c r="E312" s="13">
        <v>0.0</v>
      </c>
      <c r="H312" s="13">
        <v>0.0</v>
      </c>
      <c r="I312" s="13">
        <v>0.0</v>
      </c>
      <c r="J312" s="13" t="s">
        <v>15</v>
      </c>
      <c r="K312" s="13">
        <v>13355.25</v>
      </c>
      <c r="L312" s="13">
        <v>13355.25</v>
      </c>
      <c r="N312" s="13">
        <v>6630.75</v>
      </c>
      <c r="O312" s="13">
        <v>15328.5</v>
      </c>
      <c r="Q312" s="13">
        <v>647.0</v>
      </c>
      <c r="R312" s="13" t="s">
        <v>15</v>
      </c>
    </row>
    <row r="313" ht="14.25" customHeight="1">
      <c r="A313" s="16">
        <v>45162.0</v>
      </c>
      <c r="B313" s="13">
        <v>6072.0</v>
      </c>
      <c r="C313" s="13">
        <v>528.25</v>
      </c>
      <c r="D313" s="13">
        <v>5116.75</v>
      </c>
      <c r="E313" s="13">
        <v>0.0</v>
      </c>
      <c r="H313" s="13">
        <v>0.0</v>
      </c>
      <c r="I313" s="13">
        <v>0.0</v>
      </c>
      <c r="J313" s="13" t="s">
        <v>15</v>
      </c>
      <c r="K313" s="13">
        <v>12425.0</v>
      </c>
      <c r="L313" s="13">
        <v>12425.0</v>
      </c>
      <c r="N313" s="13">
        <v>6600.25</v>
      </c>
      <c r="O313" s="13">
        <v>13355.25</v>
      </c>
      <c r="Q313" s="13">
        <v>25.0</v>
      </c>
      <c r="R313" s="13" t="s">
        <v>15</v>
      </c>
    </row>
    <row r="314" ht="14.25" customHeight="1">
      <c r="A314" s="16">
        <v>45161.0</v>
      </c>
      <c r="B314" s="13">
        <v>6234.0</v>
      </c>
      <c r="C314" s="13">
        <v>775.5</v>
      </c>
      <c r="D314" s="13">
        <v>7143.5</v>
      </c>
      <c r="E314" s="13">
        <v>0.0</v>
      </c>
      <c r="H314" s="13">
        <v>0.0</v>
      </c>
      <c r="I314" s="13">
        <v>0.0</v>
      </c>
      <c r="J314" s="13" t="s">
        <v>15</v>
      </c>
      <c r="K314" s="13">
        <v>13371.5</v>
      </c>
      <c r="L314" s="13">
        <v>13371.5</v>
      </c>
      <c r="N314" s="13">
        <v>7009.5</v>
      </c>
      <c r="O314" s="13">
        <v>12425.0</v>
      </c>
      <c r="Q314" s="13">
        <v>37.0</v>
      </c>
      <c r="R314" s="13" t="s">
        <v>15</v>
      </c>
    </row>
    <row r="315" ht="14.25" customHeight="1">
      <c r="A315" s="16">
        <v>45160.0</v>
      </c>
      <c r="B315" s="13">
        <v>6050.5</v>
      </c>
      <c r="C315" s="13">
        <v>624.0</v>
      </c>
      <c r="D315" s="13">
        <v>6376.25</v>
      </c>
      <c r="E315" s="13">
        <v>0.0</v>
      </c>
      <c r="H315" s="13">
        <v>0.0</v>
      </c>
      <c r="I315" s="13">
        <v>0.0</v>
      </c>
      <c r="J315" s="13" t="s">
        <v>15</v>
      </c>
      <c r="K315" s="13">
        <v>13722.25</v>
      </c>
      <c r="L315" s="13">
        <v>13722.25</v>
      </c>
      <c r="N315" s="13">
        <v>6674.5</v>
      </c>
      <c r="O315" s="13">
        <v>13371.5</v>
      </c>
      <c r="Q315" s="13">
        <v>25.0</v>
      </c>
      <c r="R315" s="13" t="s">
        <v>15</v>
      </c>
    </row>
    <row r="316" ht="14.25" customHeight="1">
      <c r="A316" s="16">
        <v>45159.0</v>
      </c>
      <c r="B316" s="13">
        <v>5505.25</v>
      </c>
      <c r="C316" s="13">
        <v>1006.75</v>
      </c>
      <c r="D316" s="13">
        <v>4538.75</v>
      </c>
      <c r="E316" s="13">
        <v>0.0</v>
      </c>
      <c r="H316" s="13">
        <v>0.0</v>
      </c>
      <c r="I316" s="13">
        <v>0.0</v>
      </c>
      <c r="J316" s="13" t="s">
        <v>15</v>
      </c>
      <c r="K316" s="13">
        <v>12792.75</v>
      </c>
      <c r="L316" s="13">
        <v>12792.75</v>
      </c>
      <c r="N316" s="13">
        <v>6512.0</v>
      </c>
      <c r="O316" s="13">
        <v>13722.25</v>
      </c>
      <c r="Q316" s="13">
        <v>37.0</v>
      </c>
      <c r="R316" s="13" t="s">
        <v>15</v>
      </c>
    </row>
    <row r="317" ht="14.25" customHeight="1">
      <c r="A317" s="16">
        <v>45158.0</v>
      </c>
      <c r="B317" s="13">
        <v>5683.5</v>
      </c>
      <c r="C317" s="13">
        <v>914.75</v>
      </c>
      <c r="D317" s="13">
        <v>8170.25</v>
      </c>
      <c r="E317" s="13">
        <v>0.0</v>
      </c>
      <c r="H317" s="13">
        <v>0.0</v>
      </c>
      <c r="I317" s="13">
        <v>0.0</v>
      </c>
      <c r="J317" s="13" t="s">
        <v>15</v>
      </c>
      <c r="K317" s="13">
        <v>15304.5</v>
      </c>
      <c r="L317" s="13">
        <v>15304.5</v>
      </c>
      <c r="N317" s="13">
        <v>6598.25</v>
      </c>
      <c r="O317" s="13">
        <v>12792.75</v>
      </c>
      <c r="Q317" s="13">
        <v>25.0</v>
      </c>
      <c r="R317" s="13" t="s">
        <v>15</v>
      </c>
    </row>
    <row r="318" ht="14.25" customHeight="1">
      <c r="A318" s="16">
        <v>45157.0</v>
      </c>
      <c r="B318" s="13">
        <v>6414.0</v>
      </c>
      <c r="C318" s="13">
        <v>734.5</v>
      </c>
      <c r="D318" s="13">
        <v>2318.0</v>
      </c>
      <c r="E318" s="13">
        <v>0.0</v>
      </c>
      <c r="H318" s="13">
        <v>0.0</v>
      </c>
      <c r="I318" s="13">
        <v>0.0</v>
      </c>
      <c r="J318" s="13" t="s">
        <v>15</v>
      </c>
      <c r="K318" s="13">
        <v>11233.5</v>
      </c>
      <c r="L318" s="13">
        <v>11233.5</v>
      </c>
      <c r="N318" s="13">
        <v>7148.5</v>
      </c>
      <c r="O318" s="13">
        <v>15304.5</v>
      </c>
      <c r="Q318" s="13">
        <v>25.0</v>
      </c>
      <c r="R318" s="13" t="s">
        <v>15</v>
      </c>
    </row>
    <row r="319" ht="14.25" customHeight="1">
      <c r="A319" s="16">
        <v>45156.0</v>
      </c>
      <c r="B319" s="13">
        <v>5643.75</v>
      </c>
      <c r="C319" s="13">
        <v>769.25</v>
      </c>
      <c r="D319" s="13">
        <v>3561.0</v>
      </c>
      <c r="E319" s="13">
        <v>0.0</v>
      </c>
      <c r="H319" s="13">
        <v>1500.0</v>
      </c>
      <c r="I319" s="13">
        <v>0.0</v>
      </c>
      <c r="J319" s="13" t="s">
        <v>15</v>
      </c>
      <c r="K319" s="13">
        <v>11809.75</v>
      </c>
      <c r="L319" s="13">
        <v>11809.75</v>
      </c>
      <c r="N319" s="13">
        <v>6413.0</v>
      </c>
      <c r="O319" s="13">
        <v>11233.5</v>
      </c>
      <c r="Q319" s="13">
        <v>1159.0</v>
      </c>
      <c r="R319" s="13" t="s">
        <v>15</v>
      </c>
    </row>
    <row r="320" ht="14.25" customHeight="1">
      <c r="A320" s="16">
        <v>45155.0</v>
      </c>
      <c r="B320" s="13">
        <v>5813.5</v>
      </c>
      <c r="C320" s="13">
        <v>873.25</v>
      </c>
      <c r="D320" s="13">
        <v>4523.0</v>
      </c>
      <c r="E320" s="13">
        <v>0.0</v>
      </c>
      <c r="H320" s="13">
        <v>0.0</v>
      </c>
      <c r="I320" s="13">
        <v>0.0</v>
      </c>
      <c r="J320" s="13" t="s">
        <v>15</v>
      </c>
      <c r="K320" s="13">
        <v>11054.25</v>
      </c>
      <c r="L320" s="13">
        <v>11054.25</v>
      </c>
      <c r="N320" s="13">
        <v>6686.75</v>
      </c>
      <c r="O320" s="13">
        <v>11809.75</v>
      </c>
      <c r="Q320" s="13">
        <v>535.0</v>
      </c>
      <c r="R320" s="13" t="s">
        <v>15</v>
      </c>
    </row>
    <row r="321" ht="14.25" customHeight="1">
      <c r="A321" s="16">
        <v>45154.0</v>
      </c>
      <c r="B321" s="13">
        <v>5694.25</v>
      </c>
      <c r="C321" s="13">
        <v>918.5</v>
      </c>
      <c r="D321" s="13">
        <v>5553.0</v>
      </c>
      <c r="E321" s="13">
        <v>0.0</v>
      </c>
      <c r="H321" s="13">
        <v>1000.0</v>
      </c>
      <c r="I321" s="13">
        <v>0.0</v>
      </c>
      <c r="J321" s="13" t="s">
        <v>15</v>
      </c>
      <c r="K321" s="13">
        <v>12585.0</v>
      </c>
      <c r="L321" s="13">
        <v>12585.0</v>
      </c>
      <c r="N321" s="13">
        <v>6612.75</v>
      </c>
      <c r="O321" s="13">
        <v>11054.25</v>
      </c>
      <c r="Q321" s="13">
        <v>672.0</v>
      </c>
      <c r="R321" s="13" t="s">
        <v>15</v>
      </c>
    </row>
    <row r="322" ht="14.25" customHeight="1">
      <c r="A322" s="16">
        <v>45153.0</v>
      </c>
      <c r="B322" s="13">
        <v>6334.0</v>
      </c>
      <c r="C322" s="13">
        <v>668.5</v>
      </c>
      <c r="D322" s="13">
        <v>2904.5</v>
      </c>
      <c r="E322" s="13">
        <v>0.0</v>
      </c>
      <c r="H322" s="13">
        <v>1250.0</v>
      </c>
      <c r="I322" s="13">
        <v>0.0</v>
      </c>
      <c r="J322" s="13" t="s">
        <v>15</v>
      </c>
      <c r="K322" s="13">
        <v>11440.5</v>
      </c>
      <c r="L322" s="13">
        <v>11440.5</v>
      </c>
      <c r="N322" s="13">
        <v>7002.5</v>
      </c>
      <c r="O322" s="13">
        <v>12585.0</v>
      </c>
      <c r="Q322" s="13">
        <v>1035.0</v>
      </c>
      <c r="R322" s="13" t="s">
        <v>15</v>
      </c>
    </row>
    <row r="323" ht="14.25" customHeight="1">
      <c r="A323" s="16">
        <v>45152.0</v>
      </c>
      <c r="B323" s="13">
        <v>6310.75</v>
      </c>
      <c r="C323" s="13">
        <v>800.75</v>
      </c>
      <c r="D323" s="13">
        <v>3997.75</v>
      </c>
      <c r="E323" s="13">
        <v>0.0</v>
      </c>
      <c r="H323" s="13">
        <v>1300.0</v>
      </c>
      <c r="I323" s="13">
        <v>0.0</v>
      </c>
      <c r="J323" s="13" t="s">
        <v>15</v>
      </c>
      <c r="K323" s="13">
        <v>11594.5</v>
      </c>
      <c r="L323" s="13">
        <v>11594.5</v>
      </c>
      <c r="N323" s="13">
        <v>7111.5</v>
      </c>
      <c r="O323" s="13">
        <v>11440.5</v>
      </c>
      <c r="Q323" s="13">
        <v>1167.0</v>
      </c>
      <c r="R323" s="13" t="s">
        <v>15</v>
      </c>
    </row>
    <row r="324" ht="14.25" customHeight="1">
      <c r="A324" s="16">
        <v>45151.0</v>
      </c>
      <c r="B324" s="13">
        <v>6397.0</v>
      </c>
      <c r="C324" s="13">
        <v>709.0</v>
      </c>
      <c r="D324" s="13">
        <v>2979.5</v>
      </c>
      <c r="E324" s="13">
        <v>0.0</v>
      </c>
      <c r="H324" s="13">
        <v>2000.0</v>
      </c>
      <c r="I324" s="13">
        <v>0.0</v>
      </c>
      <c r="J324" s="13" t="s">
        <v>15</v>
      </c>
      <c r="K324" s="13">
        <v>10902.0</v>
      </c>
      <c r="L324" s="13">
        <v>10902.0</v>
      </c>
      <c r="N324" s="13">
        <v>7106.0</v>
      </c>
      <c r="O324" s="13">
        <v>11594.5</v>
      </c>
      <c r="Q324" s="13">
        <v>725.0</v>
      </c>
      <c r="R324" s="13" t="s">
        <v>15</v>
      </c>
    </row>
    <row r="325" ht="14.25" customHeight="1">
      <c r="A325" s="16">
        <v>45150.0</v>
      </c>
      <c r="B325" s="13">
        <v>5978.75</v>
      </c>
      <c r="C325" s="13">
        <v>733.0</v>
      </c>
      <c r="D325" s="13">
        <v>5457.75</v>
      </c>
      <c r="E325" s="13">
        <v>0.0</v>
      </c>
      <c r="H325" s="13">
        <v>2000.0</v>
      </c>
      <c r="I325" s="13">
        <v>0.0</v>
      </c>
      <c r="J325" s="13" t="s">
        <v>15</v>
      </c>
      <c r="K325" s="13">
        <v>12418.0</v>
      </c>
      <c r="L325" s="13">
        <v>12418.0</v>
      </c>
      <c r="N325" s="13">
        <v>6711.75</v>
      </c>
      <c r="O325" s="13">
        <v>10902.0</v>
      </c>
      <c r="Q325" s="13">
        <v>37.0</v>
      </c>
      <c r="R325" s="13" t="s">
        <v>15</v>
      </c>
    </row>
    <row r="326" ht="14.25" customHeight="1">
      <c r="A326" s="16">
        <v>45149.0</v>
      </c>
      <c r="B326" s="13">
        <v>5384.75</v>
      </c>
      <c r="C326" s="13">
        <v>733.5</v>
      </c>
      <c r="D326" s="13">
        <v>3315.25</v>
      </c>
      <c r="E326" s="13">
        <v>0.0</v>
      </c>
      <c r="H326" s="13">
        <v>0.0</v>
      </c>
      <c r="I326" s="13">
        <v>0.0</v>
      </c>
      <c r="J326" s="13" t="s">
        <v>15</v>
      </c>
      <c r="K326" s="13">
        <v>10593.5</v>
      </c>
      <c r="L326" s="13">
        <v>10593.5</v>
      </c>
      <c r="N326" s="13">
        <v>6118.25</v>
      </c>
      <c r="O326" s="13">
        <v>12418.0</v>
      </c>
      <c r="Q326" s="13">
        <v>245.0</v>
      </c>
      <c r="R326" s="13" t="s">
        <v>15</v>
      </c>
    </row>
    <row r="327" ht="14.25" customHeight="1">
      <c r="A327" s="16">
        <v>45148.0</v>
      </c>
      <c r="B327" s="13">
        <v>5963.75</v>
      </c>
      <c r="C327" s="13">
        <v>748.0</v>
      </c>
      <c r="D327" s="13">
        <v>5695.5</v>
      </c>
      <c r="E327" s="13">
        <v>0.0</v>
      </c>
      <c r="H327" s="13">
        <v>0.0</v>
      </c>
      <c r="I327" s="13">
        <v>0.0</v>
      </c>
      <c r="J327" s="13" t="s">
        <v>15</v>
      </c>
      <c r="K327" s="13">
        <v>11214.25</v>
      </c>
      <c r="L327" s="13">
        <v>11214.25</v>
      </c>
      <c r="N327" s="13">
        <v>6711.75</v>
      </c>
      <c r="O327" s="13">
        <v>10593.5</v>
      </c>
      <c r="Q327" s="13">
        <v>889.0</v>
      </c>
      <c r="R327" s="13" t="s">
        <v>15</v>
      </c>
    </row>
    <row r="328" ht="14.25" customHeight="1">
      <c r="A328" s="16">
        <v>45147.0</v>
      </c>
      <c r="B328" s="13">
        <v>5552.25</v>
      </c>
      <c r="C328" s="13">
        <v>982.25</v>
      </c>
      <c r="D328" s="13">
        <v>4583.5</v>
      </c>
      <c r="E328" s="13">
        <v>0.0</v>
      </c>
      <c r="H328" s="13">
        <v>0.0</v>
      </c>
      <c r="I328" s="13">
        <v>0.0</v>
      </c>
      <c r="J328" s="13" t="s">
        <v>15</v>
      </c>
      <c r="K328" s="13">
        <v>11970.5</v>
      </c>
      <c r="L328" s="13">
        <v>11970.5</v>
      </c>
      <c r="N328" s="13">
        <v>6534.5</v>
      </c>
      <c r="O328" s="13">
        <v>11214.25</v>
      </c>
      <c r="Q328" s="13">
        <v>1725.0</v>
      </c>
      <c r="R328" s="13" t="s">
        <v>15</v>
      </c>
    </row>
    <row r="329" ht="14.25" customHeight="1">
      <c r="A329" s="16">
        <v>45146.0</v>
      </c>
      <c r="B329" s="13">
        <v>6355.0</v>
      </c>
      <c r="C329" s="13">
        <v>655.25</v>
      </c>
      <c r="D329" s="13">
        <v>4797.5</v>
      </c>
      <c r="E329" s="13">
        <v>0.0</v>
      </c>
      <c r="H329" s="13">
        <v>0.0</v>
      </c>
      <c r="I329" s="13">
        <v>0.0</v>
      </c>
      <c r="J329" s="13" t="s">
        <v>15</v>
      </c>
      <c r="K329" s="13">
        <v>10516.0</v>
      </c>
      <c r="L329" s="13">
        <v>10516.0</v>
      </c>
      <c r="N329" s="13">
        <v>7010.25</v>
      </c>
      <c r="O329" s="13">
        <v>11970.5</v>
      </c>
      <c r="Q329" s="13">
        <v>103.0</v>
      </c>
      <c r="R329" s="13" t="s">
        <v>15</v>
      </c>
    </row>
    <row r="330" ht="14.25" customHeight="1">
      <c r="A330" s="16">
        <v>45145.0</v>
      </c>
      <c r="B330" s="13">
        <v>5776.75</v>
      </c>
      <c r="C330" s="13">
        <v>508.75</v>
      </c>
      <c r="D330" s="13">
        <v>5516.0</v>
      </c>
      <c r="E330" s="13">
        <v>0.0</v>
      </c>
      <c r="H330" s="13">
        <v>0.0</v>
      </c>
      <c r="I330" s="13">
        <v>0.0</v>
      </c>
      <c r="J330" s="13" t="s">
        <v>15</v>
      </c>
      <c r="K330" s="13">
        <v>12280.25</v>
      </c>
      <c r="L330" s="13">
        <v>12280.25</v>
      </c>
      <c r="N330" s="13">
        <v>6285.5</v>
      </c>
      <c r="O330" s="13">
        <v>10516.0</v>
      </c>
      <c r="Q330" s="13">
        <v>2025.0</v>
      </c>
      <c r="R330" s="13" t="s">
        <v>15</v>
      </c>
    </row>
    <row r="331" ht="14.25" customHeight="1">
      <c r="A331" s="16">
        <v>45144.0</v>
      </c>
      <c r="B331" s="13">
        <v>5776.5</v>
      </c>
      <c r="C331" s="13">
        <v>1242.25</v>
      </c>
      <c r="D331" s="13">
        <v>3624.75</v>
      </c>
      <c r="E331" s="13">
        <v>0.0</v>
      </c>
      <c r="H331" s="13">
        <v>0.0</v>
      </c>
      <c r="I331" s="13">
        <v>0.0</v>
      </c>
      <c r="J331" s="13" t="s">
        <v>15</v>
      </c>
      <c r="K331" s="13">
        <v>12570.75</v>
      </c>
      <c r="L331" s="13">
        <v>12570.75</v>
      </c>
      <c r="N331" s="13">
        <v>7018.75</v>
      </c>
      <c r="O331" s="13">
        <v>12280.25</v>
      </c>
      <c r="Q331" s="13">
        <v>2442.25</v>
      </c>
      <c r="R331" s="13" t="s">
        <v>15</v>
      </c>
    </row>
    <row r="332" ht="14.25" customHeight="1">
      <c r="A332" s="16">
        <v>45143.0</v>
      </c>
      <c r="B332" s="13">
        <v>6510.0</v>
      </c>
      <c r="C332" s="13">
        <v>543.0</v>
      </c>
      <c r="D332" s="13">
        <v>6706.25</v>
      </c>
      <c r="E332" s="13">
        <v>0.0</v>
      </c>
      <c r="H332" s="13">
        <v>0.0</v>
      </c>
      <c r="I332" s="13">
        <v>0.0</v>
      </c>
      <c r="J332" s="13" t="s">
        <v>15</v>
      </c>
      <c r="K332" s="13">
        <v>12804.0</v>
      </c>
      <c r="L332" s="13">
        <v>12804.0</v>
      </c>
      <c r="N332" s="13">
        <v>7053.0</v>
      </c>
      <c r="O332" s="13">
        <v>12570.75</v>
      </c>
      <c r="Q332" s="13">
        <v>37.0</v>
      </c>
      <c r="R332" s="13" t="s">
        <v>15</v>
      </c>
    </row>
    <row r="333" ht="14.25" customHeight="1">
      <c r="A333" s="16">
        <v>45142.0</v>
      </c>
      <c r="B333" s="13">
        <v>6276.5</v>
      </c>
      <c r="C333" s="13">
        <v>916.75</v>
      </c>
      <c r="D333" s="13">
        <v>5754.0</v>
      </c>
      <c r="E333" s="13">
        <v>0.0</v>
      </c>
      <c r="H333" s="13">
        <v>500.0</v>
      </c>
      <c r="I333" s="13">
        <v>0.0</v>
      </c>
      <c r="J333" s="13" t="s">
        <v>15</v>
      </c>
      <c r="K333" s="13">
        <v>12806.5</v>
      </c>
      <c r="L333" s="13">
        <v>12806.5</v>
      </c>
      <c r="N333" s="13">
        <v>7193.25</v>
      </c>
      <c r="O333" s="13">
        <v>12804.0</v>
      </c>
      <c r="Q333" s="13">
        <v>25.0</v>
      </c>
      <c r="R333" s="13" t="s">
        <v>15</v>
      </c>
    </row>
    <row r="334" ht="14.25" customHeight="1">
      <c r="A334" s="16">
        <v>45141.0</v>
      </c>
      <c r="B334" s="13">
        <v>6390.5</v>
      </c>
      <c r="C334" s="13">
        <v>661.5</v>
      </c>
      <c r="D334" s="13">
        <v>4376.75</v>
      </c>
      <c r="E334" s="13">
        <v>0.0</v>
      </c>
      <c r="H334" s="13">
        <v>0.0</v>
      </c>
      <c r="I334" s="13">
        <v>0.0</v>
      </c>
      <c r="J334" s="13" t="s">
        <v>15</v>
      </c>
      <c r="K334" s="13">
        <v>16142.75</v>
      </c>
      <c r="L334" s="13">
        <v>16142.75</v>
      </c>
      <c r="N334" s="13">
        <v>7052.0</v>
      </c>
      <c r="O334" s="13">
        <v>12806.5</v>
      </c>
      <c r="Q334" s="13">
        <v>5350.0</v>
      </c>
      <c r="R334" s="13" t="s">
        <v>15</v>
      </c>
    </row>
    <row r="335" ht="14.25" customHeight="1">
      <c r="A335" s="16">
        <v>45140.0</v>
      </c>
      <c r="B335" s="13">
        <v>5459.75</v>
      </c>
      <c r="C335" s="13">
        <v>787.75</v>
      </c>
      <c r="D335" s="13">
        <v>2762.25</v>
      </c>
      <c r="E335" s="13">
        <v>0.0</v>
      </c>
      <c r="H335" s="13">
        <v>0.0</v>
      </c>
      <c r="I335" s="13">
        <v>0.0</v>
      </c>
      <c r="J335" s="13" t="s">
        <v>15</v>
      </c>
      <c r="K335" s="13">
        <v>14510.25</v>
      </c>
      <c r="L335" s="13">
        <v>14510.25</v>
      </c>
      <c r="N335" s="13">
        <v>6247.5</v>
      </c>
      <c r="O335" s="13">
        <v>16142.75</v>
      </c>
      <c r="Q335" s="13">
        <v>1065.0</v>
      </c>
      <c r="R335" s="13" t="s">
        <v>15</v>
      </c>
    </row>
    <row r="336" ht="14.25" customHeight="1">
      <c r="A336" s="16">
        <v>45139.0</v>
      </c>
      <c r="B336" s="13">
        <v>6062.25</v>
      </c>
      <c r="C336" s="13">
        <v>478.75</v>
      </c>
      <c r="D336" s="13">
        <v>11208.5</v>
      </c>
      <c r="E336" s="13">
        <v>0.0</v>
      </c>
      <c r="H336" s="13">
        <v>0.0</v>
      </c>
      <c r="I336" s="13">
        <v>0.0</v>
      </c>
      <c r="J336" s="13" t="s">
        <v>15</v>
      </c>
      <c r="K336" s="13">
        <v>20002.5</v>
      </c>
      <c r="L336" s="13">
        <v>20002.5</v>
      </c>
      <c r="N336" s="13">
        <v>6541.0</v>
      </c>
      <c r="O336" s="13">
        <v>14510.25</v>
      </c>
      <c r="Q336" s="13">
        <v>346.0</v>
      </c>
      <c r="R336" s="13" t="s">
        <v>15</v>
      </c>
    </row>
    <row r="337" ht="14.25" customHeight="1">
      <c r="A337" s="16">
        <v>45138.0</v>
      </c>
      <c r="B337" s="13">
        <v>6241.75</v>
      </c>
      <c r="C337" s="13">
        <v>551.0</v>
      </c>
      <c r="D337" s="13">
        <v>4948.25</v>
      </c>
      <c r="E337" s="13">
        <v>0.0</v>
      </c>
      <c r="H337" s="13">
        <v>0.0</v>
      </c>
      <c r="I337" s="13">
        <v>0.0</v>
      </c>
      <c r="J337" s="13" t="s">
        <v>15</v>
      </c>
      <c r="K337" s="13">
        <v>19409.0</v>
      </c>
      <c r="L337" s="13">
        <v>19409.0</v>
      </c>
      <c r="N337" s="13">
        <v>6792.75</v>
      </c>
      <c r="O337" s="13">
        <v>20002.5</v>
      </c>
      <c r="Q337" s="13">
        <v>700.0</v>
      </c>
      <c r="R337" s="13" t="s">
        <v>15</v>
      </c>
    </row>
    <row r="338" ht="14.25" customHeight="1">
      <c r="A338" s="16">
        <v>45137.0</v>
      </c>
      <c r="B338" s="13">
        <v>5660.75</v>
      </c>
      <c r="C338" s="13">
        <v>783.0</v>
      </c>
      <c r="D338" s="13">
        <v>3493.5</v>
      </c>
      <c r="E338" s="13">
        <v>0.0</v>
      </c>
      <c r="H338" s="13">
        <v>0.0</v>
      </c>
      <c r="I338" s="13">
        <v>0.0</v>
      </c>
      <c r="J338" s="13" t="s">
        <v>15</v>
      </c>
      <c r="K338" s="13">
        <v>17732.75</v>
      </c>
      <c r="L338" s="13">
        <v>17732.75</v>
      </c>
      <c r="N338" s="13">
        <v>6443.75</v>
      </c>
      <c r="O338" s="13">
        <v>19409.0</v>
      </c>
      <c r="Q338" s="13">
        <v>491.0</v>
      </c>
      <c r="R338" s="13" t="s">
        <v>15</v>
      </c>
    </row>
    <row r="339" ht="14.25" customHeight="1">
      <c r="A339" s="16">
        <v>45136.0</v>
      </c>
      <c r="B339" s="13">
        <v>5931.0</v>
      </c>
      <c r="C339" s="13">
        <v>866.5</v>
      </c>
      <c r="D339" s="13">
        <v>7201.0</v>
      </c>
      <c r="E339" s="13">
        <v>0.0</v>
      </c>
      <c r="H339" s="13">
        <v>0.0</v>
      </c>
      <c r="I339" s="13">
        <v>0.0</v>
      </c>
      <c r="J339" s="13" t="s">
        <v>15</v>
      </c>
      <c r="K339" s="13">
        <v>19201.75</v>
      </c>
      <c r="L339" s="13">
        <v>19201.75</v>
      </c>
      <c r="N339" s="13">
        <v>6797.5</v>
      </c>
      <c r="O339" s="13">
        <v>17732.75</v>
      </c>
      <c r="Q339" s="13">
        <v>199.0</v>
      </c>
      <c r="R339" s="13" t="s">
        <v>15</v>
      </c>
    </row>
    <row r="340" ht="14.25" customHeight="1">
      <c r="A340" s="16">
        <v>45135.0</v>
      </c>
      <c r="B340" s="13">
        <v>5781.0</v>
      </c>
      <c r="C340" s="13">
        <v>675.25</v>
      </c>
      <c r="D340" s="13">
        <v>3906.25</v>
      </c>
      <c r="E340" s="13">
        <v>0.0</v>
      </c>
      <c r="H340" s="13">
        <v>0.0</v>
      </c>
      <c r="I340" s="13">
        <v>0.0</v>
      </c>
      <c r="J340" s="13" t="s">
        <v>15</v>
      </c>
      <c r="K340" s="13">
        <v>17412.0</v>
      </c>
      <c r="L340" s="13">
        <v>17412.0</v>
      </c>
      <c r="N340" s="13">
        <v>6456.25</v>
      </c>
      <c r="O340" s="13">
        <v>19201.75</v>
      </c>
      <c r="Q340" s="13">
        <v>85.0</v>
      </c>
      <c r="R340" s="13" t="s">
        <v>15</v>
      </c>
    </row>
    <row r="341" ht="14.25" customHeight="1">
      <c r="A341" s="16">
        <v>45134.0</v>
      </c>
      <c r="B341" s="13">
        <v>6119.75</v>
      </c>
      <c r="C341" s="13">
        <v>958.75</v>
      </c>
      <c r="D341" s="13">
        <v>6491.75</v>
      </c>
      <c r="E341" s="13">
        <v>0.0</v>
      </c>
      <c r="H341" s="13">
        <v>0.0</v>
      </c>
      <c r="I341" s="13">
        <v>0.0</v>
      </c>
      <c r="J341" s="13" t="s">
        <v>15</v>
      </c>
      <c r="K341" s="13">
        <v>17844.0</v>
      </c>
      <c r="L341" s="13">
        <v>17844.0</v>
      </c>
      <c r="N341" s="13">
        <v>7078.5</v>
      </c>
      <c r="O341" s="13">
        <v>17412.0</v>
      </c>
      <c r="Q341" s="13">
        <v>60.0</v>
      </c>
      <c r="R341" s="13" t="s">
        <v>15</v>
      </c>
    </row>
    <row r="342" ht="14.25" customHeight="1">
      <c r="A342" s="16">
        <v>45133.0</v>
      </c>
      <c r="B342" s="13">
        <v>7202.75</v>
      </c>
      <c r="C342" s="13">
        <v>502.75</v>
      </c>
      <c r="D342" s="13">
        <v>5132.75</v>
      </c>
      <c r="E342" s="13">
        <v>0.0</v>
      </c>
      <c r="H342" s="13">
        <v>0.0</v>
      </c>
      <c r="I342" s="13">
        <v>0.0</v>
      </c>
      <c r="J342" s="13" t="s">
        <v>15</v>
      </c>
      <c r="K342" s="13">
        <v>15822.0</v>
      </c>
      <c r="L342" s="13">
        <v>15822.0</v>
      </c>
      <c r="N342" s="13">
        <v>7705.5</v>
      </c>
      <c r="O342" s="13">
        <v>17844.0</v>
      </c>
      <c r="Q342" s="13">
        <v>48.0</v>
      </c>
      <c r="R342" s="13" t="s">
        <v>15</v>
      </c>
    </row>
    <row r="343" ht="14.25" customHeight="1">
      <c r="A343" s="16">
        <v>45132.0</v>
      </c>
      <c r="B343" s="13">
        <v>5755.5</v>
      </c>
      <c r="C343" s="13">
        <v>606.0</v>
      </c>
      <c r="D343" s="13">
        <v>5599.75</v>
      </c>
      <c r="E343" s="13">
        <v>0.0</v>
      </c>
      <c r="H343" s="13">
        <v>0.0</v>
      </c>
      <c r="I343" s="13">
        <v>0.0</v>
      </c>
      <c r="J343" s="13" t="s">
        <v>15</v>
      </c>
      <c r="K343" s="13">
        <v>15879.25</v>
      </c>
      <c r="L343" s="13">
        <v>15879.25</v>
      </c>
      <c r="N343" s="13">
        <v>6361.5</v>
      </c>
      <c r="O343" s="13">
        <v>15822.0</v>
      </c>
      <c r="Q343" s="13">
        <v>213.0</v>
      </c>
      <c r="R343" s="13" t="s">
        <v>15</v>
      </c>
    </row>
    <row r="344" ht="14.25" customHeight="1">
      <c r="A344" s="16">
        <v>45131.0</v>
      </c>
      <c r="B344" s="13">
        <v>5831.0</v>
      </c>
      <c r="C344" s="13">
        <v>712.0</v>
      </c>
      <c r="D344" s="13">
        <v>4675.75</v>
      </c>
      <c r="E344" s="13">
        <v>0.0</v>
      </c>
      <c r="H344" s="13">
        <v>0.0</v>
      </c>
      <c r="I344" s="13">
        <v>0.0</v>
      </c>
      <c r="J344" s="13" t="s">
        <v>15</v>
      </c>
      <c r="K344" s="13">
        <v>14773.0</v>
      </c>
      <c r="L344" s="13">
        <v>14773.0</v>
      </c>
      <c r="N344" s="13">
        <v>6543.0</v>
      </c>
      <c r="O344" s="13">
        <v>15879.25</v>
      </c>
      <c r="Q344" s="13">
        <v>49.0</v>
      </c>
      <c r="R344" s="13" t="s">
        <v>15</v>
      </c>
    </row>
    <row r="345" ht="14.25" customHeight="1">
      <c r="A345" s="16">
        <v>45130.0</v>
      </c>
      <c r="B345" s="13">
        <v>4377.5</v>
      </c>
      <c r="C345" s="13">
        <v>664.5</v>
      </c>
      <c r="D345" s="13">
        <v>3293.0</v>
      </c>
      <c r="E345" s="13">
        <v>0.0</v>
      </c>
      <c r="H345" s="13">
        <v>0.0</v>
      </c>
      <c r="I345" s="13">
        <v>0.0</v>
      </c>
      <c r="J345" s="13" t="s">
        <v>15</v>
      </c>
      <c r="K345" s="13">
        <v>13803.5</v>
      </c>
      <c r="L345" s="13">
        <v>13803.5</v>
      </c>
      <c r="N345" s="13">
        <v>5042.0</v>
      </c>
      <c r="O345" s="13">
        <v>14773.0</v>
      </c>
      <c r="Q345" s="13">
        <v>115.0</v>
      </c>
      <c r="R345" s="13" t="s">
        <v>15</v>
      </c>
    </row>
    <row r="346" ht="14.25" customHeight="1">
      <c r="A346" s="16">
        <v>45129.0</v>
      </c>
      <c r="B346" s="13">
        <v>7041.75</v>
      </c>
      <c r="C346" s="13">
        <v>384.0</v>
      </c>
      <c r="D346" s="13">
        <v>4880.25</v>
      </c>
      <c r="E346" s="13">
        <v>0.0</v>
      </c>
      <c r="H346" s="13">
        <v>0.0</v>
      </c>
      <c r="I346" s="13">
        <v>0.0</v>
      </c>
      <c r="J346" s="13" t="s">
        <v>15</v>
      </c>
      <c r="K346" s="13">
        <v>13649.0</v>
      </c>
      <c r="L346" s="13">
        <v>13649.0</v>
      </c>
      <c r="N346" s="13">
        <v>7425.75</v>
      </c>
      <c r="O346" s="13">
        <v>13803.5</v>
      </c>
      <c r="Q346" s="13">
        <v>2007.0</v>
      </c>
      <c r="R346" s="13" t="s">
        <v>15</v>
      </c>
    </row>
    <row r="347" ht="14.25" customHeight="1">
      <c r="A347" s="16">
        <v>45128.0</v>
      </c>
      <c r="B347" s="13">
        <v>5180.5</v>
      </c>
      <c r="C347" s="13">
        <v>680.25</v>
      </c>
      <c r="D347" s="13">
        <v>6243.5</v>
      </c>
      <c r="E347" s="13">
        <v>0.0</v>
      </c>
      <c r="H347" s="13">
        <v>0.0</v>
      </c>
      <c r="I347" s="13">
        <v>0.0</v>
      </c>
      <c r="J347" s="13" t="s">
        <v>15</v>
      </c>
      <c r="K347" s="13">
        <v>15103.0</v>
      </c>
      <c r="L347" s="13">
        <v>15103.0</v>
      </c>
      <c r="N347" s="13">
        <v>5860.75</v>
      </c>
      <c r="O347" s="13">
        <v>13649.0</v>
      </c>
      <c r="Q347" s="13">
        <v>391.0</v>
      </c>
      <c r="R347" s="13" t="s">
        <v>15</v>
      </c>
    </row>
    <row r="348" ht="14.25" customHeight="1">
      <c r="A348" s="16">
        <v>45127.0</v>
      </c>
      <c r="B348" s="13">
        <v>6970.5</v>
      </c>
      <c r="C348" s="13">
        <v>634.0</v>
      </c>
      <c r="D348" s="13">
        <v>5544.5</v>
      </c>
      <c r="E348" s="13">
        <v>0.0</v>
      </c>
      <c r="H348" s="13">
        <v>0.0</v>
      </c>
      <c r="I348" s="13">
        <v>0.0</v>
      </c>
      <c r="J348" s="13" t="s">
        <v>15</v>
      </c>
      <c r="K348" s="13">
        <v>14042.0</v>
      </c>
      <c r="L348" s="13">
        <v>14042.0</v>
      </c>
      <c r="N348" s="13">
        <v>7604.5</v>
      </c>
      <c r="O348" s="13">
        <v>15103.0</v>
      </c>
      <c r="Q348" s="13">
        <v>365.0</v>
      </c>
      <c r="R348" s="13" t="s">
        <v>15</v>
      </c>
    </row>
    <row r="349" ht="14.25" customHeight="1">
      <c r="A349" s="16">
        <v>45126.0</v>
      </c>
      <c r="B349" s="13">
        <v>5567.0</v>
      </c>
      <c r="C349" s="13">
        <v>484.25</v>
      </c>
      <c r="D349" s="13">
        <v>2371.75</v>
      </c>
      <c r="E349" s="13">
        <v>0.0</v>
      </c>
      <c r="H349" s="13">
        <v>0.0</v>
      </c>
      <c r="I349" s="13">
        <v>0.0</v>
      </c>
      <c r="J349" s="13" t="s">
        <v>15</v>
      </c>
      <c r="K349" s="13">
        <v>10947.75</v>
      </c>
      <c r="L349" s="13">
        <v>10947.75</v>
      </c>
      <c r="N349" s="13">
        <v>6051.25</v>
      </c>
      <c r="O349" s="13">
        <v>14042.0</v>
      </c>
      <c r="Q349" s="13">
        <v>101.0</v>
      </c>
      <c r="R349" s="13" t="s">
        <v>15</v>
      </c>
    </row>
    <row r="350" ht="14.25" customHeight="1">
      <c r="A350" s="16">
        <v>45125.0</v>
      </c>
      <c r="B350" s="13">
        <v>4967.5</v>
      </c>
      <c r="C350" s="13">
        <v>808.5</v>
      </c>
      <c r="D350" s="13">
        <v>3192.75</v>
      </c>
      <c r="E350" s="13">
        <v>0.0</v>
      </c>
      <c r="H350" s="13">
        <v>0.0</v>
      </c>
      <c r="I350" s="13">
        <v>0.0</v>
      </c>
      <c r="J350" s="13" t="s">
        <v>15</v>
      </c>
      <c r="K350" s="13">
        <v>14435.0</v>
      </c>
      <c r="L350" s="13">
        <v>14435.0</v>
      </c>
      <c r="N350" s="13">
        <v>5776.0</v>
      </c>
      <c r="O350" s="13">
        <v>10947.75</v>
      </c>
      <c r="Q350" s="13">
        <v>5262.0</v>
      </c>
      <c r="R350" s="13" t="s">
        <v>15</v>
      </c>
    </row>
    <row r="351" ht="14.25" customHeight="1">
      <c r="A351" s="16">
        <v>45124.0</v>
      </c>
      <c r="B351" s="13">
        <v>8490.75</v>
      </c>
      <c r="C351" s="13">
        <v>552.0</v>
      </c>
      <c r="D351" s="13">
        <v>8055.5</v>
      </c>
      <c r="E351" s="13">
        <v>0.0</v>
      </c>
      <c r="H351" s="13">
        <v>0.0</v>
      </c>
      <c r="I351" s="13">
        <v>0.0</v>
      </c>
      <c r="J351" s="13" t="s">
        <v>15</v>
      </c>
      <c r="K351" s="13">
        <v>14049.75</v>
      </c>
      <c r="L351" s="13">
        <v>14049.75</v>
      </c>
      <c r="N351" s="13">
        <v>9042.75</v>
      </c>
      <c r="O351" s="13">
        <v>14435.0</v>
      </c>
      <c r="Q351" s="13">
        <v>50.0</v>
      </c>
      <c r="R351" s="13" t="s">
        <v>15</v>
      </c>
    </row>
    <row r="352" ht="14.25" customHeight="1">
      <c r="A352" s="16">
        <v>45123.0</v>
      </c>
      <c r="B352" s="13">
        <v>5422.75</v>
      </c>
      <c r="C352" s="13">
        <v>707.0</v>
      </c>
      <c r="D352" s="13">
        <v>6435.25</v>
      </c>
      <c r="E352" s="13">
        <v>0.0</v>
      </c>
      <c r="H352" s="13">
        <v>0.0</v>
      </c>
      <c r="I352" s="13">
        <v>0.0</v>
      </c>
      <c r="J352" s="13" t="s">
        <v>15</v>
      </c>
      <c r="K352" s="13">
        <v>19295.25</v>
      </c>
      <c r="L352" s="13">
        <v>19295.25</v>
      </c>
      <c r="N352" s="13">
        <v>6129.75</v>
      </c>
      <c r="O352" s="13">
        <v>14049.75</v>
      </c>
      <c r="Q352" s="13">
        <v>4233.0</v>
      </c>
      <c r="R352" s="13" t="s">
        <v>15</v>
      </c>
    </row>
    <row r="353" ht="14.25" customHeight="1">
      <c r="A353" s="16">
        <v>45122.0</v>
      </c>
      <c r="B353" s="13">
        <v>6132.25</v>
      </c>
      <c r="C353" s="13">
        <v>915.0</v>
      </c>
      <c r="D353" s="13">
        <v>3476.75</v>
      </c>
      <c r="E353" s="13">
        <v>0.0</v>
      </c>
      <c r="H353" s="13">
        <v>0.0</v>
      </c>
      <c r="I353" s="13">
        <v>0.0</v>
      </c>
      <c r="J353" s="13" t="s">
        <v>15</v>
      </c>
      <c r="K353" s="13">
        <v>16682.75</v>
      </c>
      <c r="L353" s="13">
        <v>16682.75</v>
      </c>
      <c r="N353" s="13">
        <v>7047.25</v>
      </c>
      <c r="O353" s="13">
        <v>19295.25</v>
      </c>
      <c r="Q353" s="13">
        <v>43.0</v>
      </c>
      <c r="R353" s="13" t="s">
        <v>15</v>
      </c>
    </row>
    <row r="354" ht="14.25" customHeight="1">
      <c r="A354" s="16">
        <v>45121.0</v>
      </c>
      <c r="B354" s="13">
        <v>5293.75</v>
      </c>
      <c r="C354" s="13">
        <v>463.25</v>
      </c>
      <c r="D354" s="13">
        <v>3700.0</v>
      </c>
      <c r="E354" s="13">
        <v>0.0</v>
      </c>
      <c r="H354" s="13">
        <v>0.0</v>
      </c>
      <c r="I354" s="13">
        <v>0.0</v>
      </c>
      <c r="J354" s="13" t="s">
        <v>15</v>
      </c>
      <c r="K354" s="13">
        <v>15124.0</v>
      </c>
      <c r="L354" s="13">
        <v>15124.0</v>
      </c>
      <c r="N354" s="13">
        <v>5757.0</v>
      </c>
      <c r="O354" s="13">
        <v>16682.75</v>
      </c>
      <c r="Q354" s="13">
        <v>35.0</v>
      </c>
      <c r="R354" s="13" t="s">
        <v>15</v>
      </c>
    </row>
    <row r="355" ht="14.25" customHeight="1">
      <c r="A355" s="16">
        <v>45120.0</v>
      </c>
      <c r="B355" s="13">
        <v>8119.0</v>
      </c>
      <c r="C355" s="13">
        <v>516.0</v>
      </c>
      <c r="D355" s="13">
        <v>5490.25</v>
      </c>
      <c r="E355" s="13">
        <v>0.0</v>
      </c>
      <c r="H355" s="13">
        <v>0.0</v>
      </c>
      <c r="I355" s="13">
        <v>0.0</v>
      </c>
      <c r="J355" s="13" t="s">
        <v>15</v>
      </c>
      <c r="K355" s="13">
        <v>12597.25</v>
      </c>
      <c r="L355" s="13">
        <v>12597.25</v>
      </c>
      <c r="N355" s="13">
        <v>8635.0</v>
      </c>
      <c r="O355" s="13">
        <v>15124.0</v>
      </c>
      <c r="Q355" s="13">
        <v>102.0</v>
      </c>
      <c r="R355" s="13" t="s">
        <v>15</v>
      </c>
    </row>
    <row r="356" ht="14.25" customHeight="1">
      <c r="A356" s="16">
        <v>45119.0</v>
      </c>
      <c r="B356" s="13">
        <v>5062.5</v>
      </c>
      <c r="C356" s="13">
        <v>332.0</v>
      </c>
      <c r="D356" s="13">
        <v>5152.5</v>
      </c>
      <c r="E356" s="13">
        <v>0.0</v>
      </c>
      <c r="H356" s="13">
        <v>0.0</v>
      </c>
      <c r="I356" s="13">
        <v>0.0</v>
      </c>
      <c r="J356" s="13" t="s">
        <v>15</v>
      </c>
      <c r="K356" s="13">
        <v>12880.25</v>
      </c>
      <c r="L356" s="13">
        <v>12880.25</v>
      </c>
      <c r="N356" s="13">
        <v>5394.5</v>
      </c>
      <c r="O356" s="13">
        <v>12597.25</v>
      </c>
      <c r="Q356" s="13">
        <v>193.0</v>
      </c>
      <c r="R356" s="13" t="s">
        <v>15</v>
      </c>
    </row>
    <row r="357" ht="14.25" customHeight="1">
      <c r="A357" s="16">
        <v>45118.0</v>
      </c>
      <c r="B357" s="13">
        <v>6029.5</v>
      </c>
      <c r="C357" s="13">
        <v>617.25</v>
      </c>
      <c r="D357" s="13">
        <v>3045.0</v>
      </c>
      <c r="E357" s="13">
        <v>0.0</v>
      </c>
      <c r="H357" s="13">
        <v>0.0</v>
      </c>
      <c r="I357" s="13">
        <v>0.0</v>
      </c>
      <c r="J357" s="13" t="s">
        <v>15</v>
      </c>
      <c r="K357" s="13">
        <v>9923.75</v>
      </c>
      <c r="L357" s="13">
        <v>9923.75</v>
      </c>
      <c r="N357" s="13">
        <v>6646.75</v>
      </c>
      <c r="O357" s="13">
        <v>12880.25</v>
      </c>
      <c r="Q357" s="13">
        <v>28.0</v>
      </c>
      <c r="R357" s="13" t="s">
        <v>15</v>
      </c>
    </row>
    <row r="358" ht="14.25" customHeight="1">
      <c r="A358" s="16">
        <v>45117.0</v>
      </c>
      <c r="B358" s="13">
        <v>5845.25</v>
      </c>
      <c r="C358" s="13">
        <v>564.75</v>
      </c>
      <c r="D358" s="13">
        <v>6522.5</v>
      </c>
      <c r="E358" s="13">
        <v>0.0</v>
      </c>
      <c r="H358" s="13">
        <v>0.0</v>
      </c>
      <c r="I358" s="13">
        <v>0.0</v>
      </c>
      <c r="J358" s="13" t="s">
        <v>15</v>
      </c>
      <c r="K358" s="13">
        <v>10686.0</v>
      </c>
      <c r="L358" s="13">
        <v>10686.0</v>
      </c>
      <c r="N358" s="13">
        <v>6410.0</v>
      </c>
      <c r="O358" s="13">
        <v>9923.75</v>
      </c>
      <c r="Q358" s="13">
        <v>85.0</v>
      </c>
      <c r="R358" s="13" t="s">
        <v>15</v>
      </c>
    </row>
    <row r="359" ht="14.25" customHeight="1">
      <c r="A359" s="16">
        <v>45116.0</v>
      </c>
      <c r="B359" s="13">
        <v>8038.25</v>
      </c>
      <c r="C359" s="13">
        <v>378.75</v>
      </c>
      <c r="D359" s="13">
        <v>9687.25</v>
      </c>
      <c r="E359" s="13">
        <v>0.0</v>
      </c>
      <c r="H359" s="13">
        <v>0.0</v>
      </c>
      <c r="I359" s="13">
        <v>8000.0</v>
      </c>
      <c r="J359" s="13" t="s">
        <v>15</v>
      </c>
      <c r="K359" s="13">
        <v>9707.0</v>
      </c>
      <c r="L359" s="13">
        <v>9707.0</v>
      </c>
      <c r="N359" s="13">
        <v>16417.0</v>
      </c>
      <c r="O359" s="13">
        <v>10686.0</v>
      </c>
      <c r="Q359" s="13">
        <v>5372.0</v>
      </c>
      <c r="R359" s="13" t="s">
        <v>15</v>
      </c>
    </row>
    <row r="360" ht="14.25" customHeight="1">
      <c r="A360" s="16">
        <v>45115.0</v>
      </c>
      <c r="B360" s="13">
        <v>5341.0</v>
      </c>
      <c r="C360" s="13">
        <v>474.0</v>
      </c>
      <c r="D360" s="13">
        <v>6061.5</v>
      </c>
      <c r="E360" s="13">
        <v>0.0</v>
      </c>
      <c r="H360" s="13">
        <v>0.0</v>
      </c>
      <c r="I360" s="13">
        <v>0.0</v>
      </c>
      <c r="J360" s="13" t="s">
        <v>15</v>
      </c>
      <c r="K360" s="13">
        <v>10427.5</v>
      </c>
      <c r="L360" s="13">
        <v>10427.5</v>
      </c>
      <c r="N360" s="13">
        <v>5815.0</v>
      </c>
      <c r="O360" s="13">
        <v>9707.0</v>
      </c>
      <c r="Q360" s="13">
        <v>0.0</v>
      </c>
      <c r="R360" s="13" t="s">
        <v>15</v>
      </c>
    </row>
    <row r="361" ht="14.25" customHeight="1">
      <c r="A361" s="16">
        <v>45114.0</v>
      </c>
      <c r="B361" s="13">
        <v>6564.0</v>
      </c>
      <c r="C361" s="13">
        <v>397.0</v>
      </c>
      <c r="D361" s="13">
        <v>5412.0</v>
      </c>
      <c r="E361" s="13">
        <v>0.0</v>
      </c>
      <c r="H361" s="13">
        <v>0.0</v>
      </c>
      <c r="I361" s="13">
        <v>0.0</v>
      </c>
      <c r="J361" s="13" t="s">
        <v>15</v>
      </c>
      <c r="K361" s="13">
        <v>9465.5</v>
      </c>
      <c r="L361" s="13">
        <v>9465.5</v>
      </c>
      <c r="N361" s="13">
        <v>6961.0</v>
      </c>
      <c r="O361" s="13">
        <v>10427.5</v>
      </c>
      <c r="Q361" s="13">
        <v>190.0</v>
      </c>
      <c r="R361" s="13" t="s">
        <v>15</v>
      </c>
    </row>
    <row r="362" ht="14.25" customHeight="1">
      <c r="A362" s="16">
        <v>45113.0</v>
      </c>
      <c r="B362" s="13">
        <v>6397.25</v>
      </c>
      <c r="C362" s="13">
        <v>561.0</v>
      </c>
      <c r="D362" s="13">
        <v>5168.75</v>
      </c>
      <c r="E362" s="13">
        <v>0.0</v>
      </c>
      <c r="H362" s="13">
        <v>0.0</v>
      </c>
      <c r="I362" s="13">
        <v>0.0</v>
      </c>
      <c r="J362" s="13" t="s">
        <v>15</v>
      </c>
      <c r="K362" s="13">
        <v>8237.0</v>
      </c>
      <c r="L362" s="13">
        <v>8237.0</v>
      </c>
      <c r="N362" s="13">
        <v>6958.25</v>
      </c>
      <c r="O362" s="13">
        <v>9465.5</v>
      </c>
      <c r="Q362" s="13">
        <v>0.0</v>
      </c>
      <c r="R362" s="13" t="s">
        <v>15</v>
      </c>
    </row>
    <row r="363" ht="14.25" customHeight="1">
      <c r="A363" s="16">
        <v>45112.0</v>
      </c>
      <c r="B363" s="13">
        <v>5463.75</v>
      </c>
      <c r="C363" s="13">
        <v>642.0</v>
      </c>
      <c r="D363" s="13">
        <v>7650.0</v>
      </c>
      <c r="E363" s="13">
        <v>0.0</v>
      </c>
      <c r="H363" s="13">
        <v>0.0</v>
      </c>
      <c r="I363" s="13">
        <v>0.0</v>
      </c>
      <c r="J363" s="13" t="s">
        <v>15</v>
      </c>
      <c r="K363" s="13">
        <v>10960.25</v>
      </c>
      <c r="L363" s="13">
        <v>10960.25</v>
      </c>
      <c r="N363" s="13">
        <v>6105.75</v>
      </c>
      <c r="O363" s="13">
        <v>8237.0</v>
      </c>
      <c r="Q363" s="13">
        <v>537.0</v>
      </c>
      <c r="R363" s="13" t="s">
        <v>15</v>
      </c>
    </row>
    <row r="364" ht="14.25" customHeight="1">
      <c r="A364" s="16">
        <v>45111.0</v>
      </c>
      <c r="B364" s="13">
        <v>9324.0</v>
      </c>
      <c r="C364" s="13">
        <v>768.5</v>
      </c>
      <c r="D364" s="13">
        <v>6283.5</v>
      </c>
      <c r="E364" s="13">
        <v>0.0</v>
      </c>
      <c r="H364" s="13">
        <v>0.0</v>
      </c>
      <c r="I364" s="13">
        <v>0.0</v>
      </c>
      <c r="J364" s="13" t="s">
        <v>15</v>
      </c>
      <c r="K364" s="13">
        <v>8255.75</v>
      </c>
      <c r="L364" s="13">
        <v>8255.75</v>
      </c>
      <c r="N364" s="13">
        <v>10092.5</v>
      </c>
      <c r="O364" s="13">
        <v>10960.25</v>
      </c>
      <c r="Q364" s="13">
        <v>336.0</v>
      </c>
      <c r="R364" s="13" t="s">
        <v>15</v>
      </c>
    </row>
    <row r="365" ht="14.25" customHeight="1">
      <c r="A365" s="16">
        <v>45110.0</v>
      </c>
      <c r="B365" s="13">
        <v>6514.5</v>
      </c>
      <c r="C365" s="13">
        <v>541.75</v>
      </c>
      <c r="D365" s="13">
        <v>9112.0</v>
      </c>
      <c r="E365" s="13">
        <v>0.0</v>
      </c>
      <c r="H365" s="13">
        <v>0.0</v>
      </c>
      <c r="I365" s="13">
        <v>0.0</v>
      </c>
      <c r="J365" s="13" t="s">
        <v>15</v>
      </c>
      <c r="K365" s="13">
        <v>10924.25</v>
      </c>
      <c r="L365" s="13">
        <v>10924.25</v>
      </c>
      <c r="N365" s="13">
        <v>7056.25</v>
      </c>
      <c r="O365" s="13">
        <v>8255.75</v>
      </c>
      <c r="Q365" s="13">
        <v>71.0</v>
      </c>
      <c r="R365" s="13" t="s">
        <v>15</v>
      </c>
    </row>
    <row r="366" ht="14.25" customHeight="1">
      <c r="A366" s="16">
        <v>45109.0</v>
      </c>
      <c r="B366" s="13">
        <v>6401.75</v>
      </c>
      <c r="C366" s="13">
        <v>716.25</v>
      </c>
      <c r="D366" s="13">
        <v>4045.75</v>
      </c>
      <c r="E366" s="13">
        <v>0.0</v>
      </c>
      <c r="H366" s="13">
        <v>0.0</v>
      </c>
      <c r="I366" s="13">
        <v>0.0</v>
      </c>
      <c r="J366" s="13" t="s">
        <v>15</v>
      </c>
      <c r="K366" s="13">
        <v>8607.25</v>
      </c>
      <c r="L366" s="13">
        <v>8607.25</v>
      </c>
      <c r="N366" s="13">
        <v>7118.0</v>
      </c>
      <c r="O366" s="13">
        <v>10924.25</v>
      </c>
      <c r="Q366" s="13">
        <v>39.0</v>
      </c>
      <c r="R366" s="13" t="s">
        <v>15</v>
      </c>
    </row>
    <row r="367" ht="14.25" customHeight="1">
      <c r="A367" s="16">
        <v>45108.0</v>
      </c>
      <c r="B367" s="13">
        <v>7185.25</v>
      </c>
      <c r="C367" s="13">
        <v>490.0</v>
      </c>
      <c r="D367" s="13">
        <v>6564.75</v>
      </c>
      <c r="E367" s="13">
        <v>0.0</v>
      </c>
      <c r="H367" s="13">
        <v>0.0</v>
      </c>
      <c r="I367" s="13">
        <v>0.0</v>
      </c>
      <c r="J367" s="13" t="s">
        <v>15</v>
      </c>
      <c r="K367" s="13">
        <v>10211.75</v>
      </c>
      <c r="L367" s="13">
        <v>10211.75</v>
      </c>
      <c r="N367" s="13">
        <v>7675.25</v>
      </c>
      <c r="O367" s="13">
        <v>8607.25</v>
      </c>
      <c r="Q367" s="13">
        <v>2225.0</v>
      </c>
      <c r="R367" s="13" t="s">
        <v>15</v>
      </c>
    </row>
    <row r="368" ht="14.25" customHeight="1">
      <c r="A368" s="16">
        <v>45107.0</v>
      </c>
      <c r="B368" s="13">
        <v>6451.0</v>
      </c>
      <c r="C368" s="13">
        <v>647.75</v>
      </c>
      <c r="D368" s="13">
        <v>7479.25</v>
      </c>
      <c r="E368" s="13">
        <v>0.0</v>
      </c>
      <c r="H368" s="13">
        <v>0.0</v>
      </c>
      <c r="I368" s="13">
        <v>0.0</v>
      </c>
      <c r="J368" s="13" t="s">
        <v>15</v>
      </c>
      <c r="K368" s="13">
        <v>11264.5</v>
      </c>
      <c r="L368" s="13">
        <v>11264.5</v>
      </c>
      <c r="N368" s="13">
        <v>7098.75</v>
      </c>
      <c r="O368" s="13">
        <v>10211.25</v>
      </c>
      <c r="Q368" s="13">
        <v>25.0</v>
      </c>
      <c r="R368" s="13" t="s">
        <v>15</v>
      </c>
    </row>
    <row r="369" ht="14.25" customHeight="1">
      <c r="A369" s="16">
        <v>45106.0</v>
      </c>
      <c r="B369" s="13">
        <v>6550.75</v>
      </c>
      <c r="C369" s="13">
        <v>492.75</v>
      </c>
      <c r="D369" s="13">
        <v>3901.0</v>
      </c>
      <c r="E369" s="13">
        <v>0.0</v>
      </c>
      <c r="H369" s="13">
        <v>0.0</v>
      </c>
      <c r="I369" s="13">
        <v>0.0</v>
      </c>
      <c r="J369" s="13" t="s">
        <v>15</v>
      </c>
      <c r="K369" s="13">
        <v>17775.75</v>
      </c>
      <c r="L369" s="13">
        <v>17775.75</v>
      </c>
      <c r="N369" s="13">
        <v>7043.5</v>
      </c>
      <c r="O369" s="13">
        <v>11264.5</v>
      </c>
      <c r="Q369" s="13">
        <v>9161.0</v>
      </c>
      <c r="R369" s="13" t="s">
        <v>15</v>
      </c>
    </row>
    <row r="370" ht="14.25" customHeight="1">
      <c r="A370" s="16">
        <v>45105.0</v>
      </c>
      <c r="B370" s="13">
        <v>7531.0</v>
      </c>
      <c r="C370" s="13">
        <v>843.75</v>
      </c>
      <c r="D370" s="13">
        <v>1660.5</v>
      </c>
      <c r="E370" s="13">
        <v>0.0</v>
      </c>
      <c r="H370" s="13">
        <v>0.0</v>
      </c>
      <c r="I370" s="13">
        <v>0.0</v>
      </c>
      <c r="J370" s="13" t="s">
        <v>15</v>
      </c>
      <c r="K370" s="13">
        <v>12293.5</v>
      </c>
      <c r="L370" s="13">
        <v>12293.5</v>
      </c>
      <c r="N370" s="13">
        <v>8374.75</v>
      </c>
      <c r="O370" s="13">
        <v>17775.75</v>
      </c>
      <c r="Q370" s="13">
        <v>388.25</v>
      </c>
      <c r="R370" s="13" t="s">
        <v>15</v>
      </c>
    </row>
    <row r="371" ht="14.25" customHeight="1">
      <c r="A371" s="16">
        <v>45104.0</v>
      </c>
      <c r="B371" s="13">
        <v>16296.8</v>
      </c>
      <c r="C371" s="13">
        <v>1250.0</v>
      </c>
      <c r="D371" s="13">
        <v>13689.0</v>
      </c>
      <c r="E371" s="13">
        <v>0.0</v>
      </c>
      <c r="H371" s="13">
        <v>0.0</v>
      </c>
      <c r="I371" s="13">
        <v>0.0</v>
      </c>
      <c r="J371" s="13" t="s">
        <v>15</v>
      </c>
      <c r="K371" s="13">
        <v>11378.75</v>
      </c>
      <c r="L371" s="13">
        <v>11378.75</v>
      </c>
      <c r="N371" s="13">
        <v>17546.75</v>
      </c>
      <c r="O371" s="13">
        <v>12293.5</v>
      </c>
      <c r="Q371" s="13">
        <v>1693.0</v>
      </c>
      <c r="R371" s="13" t="s">
        <v>15</v>
      </c>
    </row>
    <row r="372" ht="14.25" customHeight="1">
      <c r="A372" s="16">
        <v>45103.0</v>
      </c>
      <c r="B372" s="13">
        <v>8394.75</v>
      </c>
      <c r="C372" s="13">
        <v>1294.25</v>
      </c>
      <c r="D372" s="13">
        <v>7349.0</v>
      </c>
      <c r="E372" s="13">
        <v>0.0</v>
      </c>
      <c r="H372" s="13">
        <v>0.0</v>
      </c>
      <c r="I372" s="13">
        <v>0.0</v>
      </c>
      <c r="J372" s="13" t="s">
        <v>15</v>
      </c>
      <c r="K372" s="13">
        <v>11431.5</v>
      </c>
      <c r="L372" s="13">
        <v>11431.5</v>
      </c>
      <c r="N372" s="13">
        <v>9689.0</v>
      </c>
      <c r="O372" s="13">
        <v>11378.75</v>
      </c>
      <c r="Q372" s="13">
        <v>1098.5</v>
      </c>
      <c r="R372" s="13" t="s">
        <v>15</v>
      </c>
    </row>
    <row r="373" ht="14.25" customHeight="1">
      <c r="A373" s="16">
        <v>45102.0</v>
      </c>
      <c r="B373" s="13">
        <v>6725.0</v>
      </c>
      <c r="C373" s="13">
        <v>794.0</v>
      </c>
      <c r="D373" s="13">
        <v>6194.25</v>
      </c>
      <c r="E373" s="13">
        <v>0.0</v>
      </c>
      <c r="H373" s="13">
        <v>0.0</v>
      </c>
      <c r="I373" s="13">
        <v>0.0</v>
      </c>
      <c r="J373" s="13" t="s">
        <v>15</v>
      </c>
      <c r="K373" s="13">
        <v>10925.75</v>
      </c>
      <c r="L373" s="13">
        <v>10925.75</v>
      </c>
      <c r="N373" s="13">
        <v>7519.0</v>
      </c>
      <c r="O373" s="13">
        <v>11431.5</v>
      </c>
      <c r="Q373" s="13">
        <v>25.0</v>
      </c>
      <c r="R373" s="13" t="s">
        <v>15</v>
      </c>
    </row>
    <row r="374" ht="14.25" customHeight="1">
      <c r="A374" s="16">
        <v>45101.0</v>
      </c>
      <c r="B374" s="13">
        <v>5526.5</v>
      </c>
      <c r="C374" s="13">
        <v>504.5</v>
      </c>
      <c r="D374" s="13">
        <v>3837.25</v>
      </c>
      <c r="E374" s="13">
        <v>0.0</v>
      </c>
      <c r="H374" s="13">
        <v>0.0</v>
      </c>
      <c r="I374" s="13">
        <v>0.0</v>
      </c>
      <c r="J374" s="13" t="s">
        <v>15</v>
      </c>
      <c r="K374" s="13">
        <v>9551.75</v>
      </c>
      <c r="L374" s="13">
        <v>9551.75</v>
      </c>
      <c r="N374" s="13">
        <v>6031.0</v>
      </c>
      <c r="O374" s="13">
        <v>10925.75</v>
      </c>
      <c r="Q374" s="13">
        <v>315.25</v>
      </c>
      <c r="R374" s="13" t="s">
        <v>15</v>
      </c>
    </row>
    <row r="375" ht="14.25" customHeight="1">
      <c r="A375" s="16">
        <v>45100.0</v>
      </c>
      <c r="B375" s="13">
        <v>6098.75</v>
      </c>
      <c r="C375" s="13">
        <v>773.25</v>
      </c>
      <c r="D375" s="13">
        <v>5534.0</v>
      </c>
      <c r="E375" s="13">
        <v>0.0</v>
      </c>
      <c r="H375" s="13">
        <v>0.0</v>
      </c>
      <c r="I375" s="13">
        <v>0.0</v>
      </c>
      <c r="J375" s="13" t="s">
        <v>15</v>
      </c>
      <c r="K375" s="13">
        <v>10533.0</v>
      </c>
      <c r="L375" s="13">
        <v>10533.0</v>
      </c>
      <c r="N375" s="13">
        <v>6872.0</v>
      </c>
      <c r="O375" s="13">
        <v>9551.75</v>
      </c>
      <c r="Q375" s="13">
        <v>1546.0</v>
      </c>
      <c r="R375" s="13" t="s">
        <v>15</v>
      </c>
    </row>
    <row r="376" ht="14.25" customHeight="1">
      <c r="A376" s="16">
        <v>45099.0</v>
      </c>
      <c r="B376" s="13">
        <v>6472.5</v>
      </c>
      <c r="C376" s="13">
        <v>630.0</v>
      </c>
      <c r="D376" s="13">
        <v>4581.75</v>
      </c>
      <c r="E376" s="13">
        <v>0.0</v>
      </c>
      <c r="H376" s="13">
        <v>0.0</v>
      </c>
      <c r="I376" s="13">
        <v>0.0</v>
      </c>
      <c r="J376" s="13" t="s">
        <v>15</v>
      </c>
      <c r="K376" s="13">
        <v>8833.25</v>
      </c>
      <c r="L376" s="13">
        <v>8833.25</v>
      </c>
      <c r="N376" s="13">
        <v>7102.5</v>
      </c>
      <c r="O376" s="13">
        <v>10533.0</v>
      </c>
      <c r="Q376" s="13">
        <v>191.0</v>
      </c>
      <c r="R376" s="13" t="s">
        <v>15</v>
      </c>
    </row>
    <row r="377" ht="14.25" customHeight="1">
      <c r="A377" s="16">
        <v>45098.0</v>
      </c>
      <c r="B377" s="13">
        <v>8961.75</v>
      </c>
      <c r="C377" s="13">
        <v>573.25</v>
      </c>
      <c r="D377" s="13">
        <v>7390.0</v>
      </c>
      <c r="E377" s="13">
        <v>0.0</v>
      </c>
      <c r="H377" s="13">
        <v>0.0</v>
      </c>
      <c r="I377" s="13">
        <v>0.0</v>
      </c>
      <c r="J377" s="13" t="s">
        <v>15</v>
      </c>
      <c r="K377" s="13">
        <v>7945.5</v>
      </c>
      <c r="L377" s="13">
        <v>7945.5</v>
      </c>
      <c r="N377" s="13">
        <v>9535.0</v>
      </c>
      <c r="O377" s="13">
        <v>8833.25</v>
      </c>
      <c r="Q377" s="13">
        <v>684.0</v>
      </c>
      <c r="R377" s="13" t="s">
        <v>15</v>
      </c>
    </row>
    <row r="378" ht="14.25" customHeight="1">
      <c r="A378" s="16">
        <v>45097.0</v>
      </c>
      <c r="B378" s="13">
        <v>5404.0</v>
      </c>
      <c r="C378" s="13">
        <v>637.0</v>
      </c>
      <c r="D378" s="13">
        <v>1997.25</v>
      </c>
      <c r="E378" s="13">
        <v>0.0</v>
      </c>
      <c r="H378" s="13">
        <v>0.0</v>
      </c>
      <c r="I378" s="13">
        <v>0.0</v>
      </c>
      <c r="J378" s="13" t="s">
        <v>15</v>
      </c>
      <c r="K378" s="13">
        <v>4587.75</v>
      </c>
      <c r="L378" s="13">
        <v>4587.75</v>
      </c>
      <c r="N378" s="13">
        <v>6041.0</v>
      </c>
      <c r="O378" s="13">
        <v>7945.5</v>
      </c>
      <c r="Q378" s="13">
        <v>49.0</v>
      </c>
      <c r="R378" s="13" t="s">
        <v>15</v>
      </c>
    </row>
    <row r="379" ht="14.25" customHeight="1">
      <c r="A379" s="16">
        <v>45096.0</v>
      </c>
      <c r="B379" s="13">
        <v>5488.5</v>
      </c>
      <c r="C379" s="13">
        <v>352.75</v>
      </c>
      <c r="D379" s="13">
        <v>4709.75</v>
      </c>
      <c r="E379" s="13">
        <v>0.0</v>
      </c>
      <c r="H379" s="13">
        <v>0.0</v>
      </c>
      <c r="I379" s="13">
        <v>0.0</v>
      </c>
      <c r="J379" s="13" t="s">
        <v>15</v>
      </c>
      <c r="K379" s="13">
        <v>5531.0</v>
      </c>
      <c r="L379" s="13">
        <v>5531.0</v>
      </c>
      <c r="N379" s="13">
        <v>5841.25</v>
      </c>
      <c r="O379" s="13">
        <v>4587.75</v>
      </c>
      <c r="Q379" s="13">
        <v>1722.0</v>
      </c>
      <c r="R379" s="13" t="s">
        <v>15</v>
      </c>
    </row>
    <row r="380" ht="14.25" customHeight="1">
      <c r="A380" s="16">
        <v>45095.0</v>
      </c>
      <c r="B380" s="13">
        <v>6413.5</v>
      </c>
      <c r="C380" s="13">
        <v>444.75</v>
      </c>
      <c r="D380" s="13">
        <v>4922.5</v>
      </c>
      <c r="E380" s="13">
        <v>0.0</v>
      </c>
      <c r="H380" s="13">
        <v>0.0</v>
      </c>
      <c r="I380" s="13">
        <v>0.0</v>
      </c>
      <c r="J380" s="13" t="s">
        <v>15</v>
      </c>
      <c r="K380" s="13">
        <v>5840.0</v>
      </c>
      <c r="L380" s="13">
        <v>5840.0</v>
      </c>
      <c r="N380" s="13">
        <v>6858.25</v>
      </c>
      <c r="O380" s="13">
        <v>5531.0</v>
      </c>
      <c r="Q380" s="13">
        <v>1800.0</v>
      </c>
      <c r="R380" s="13" t="s">
        <v>15</v>
      </c>
    </row>
    <row r="381" ht="14.25" customHeight="1">
      <c r="A381" s="16">
        <v>45094.0</v>
      </c>
      <c r="B381" s="13">
        <v>6347.0</v>
      </c>
      <c r="C381" s="13">
        <v>400.0</v>
      </c>
      <c r="D381" s="13">
        <v>7556.25</v>
      </c>
      <c r="E381" s="13">
        <v>0.0</v>
      </c>
      <c r="H381" s="13">
        <v>0.0</v>
      </c>
      <c r="I381" s="13">
        <v>0.0</v>
      </c>
      <c r="J381" s="13" t="s">
        <v>15</v>
      </c>
      <c r="K381" s="13">
        <v>8274.25</v>
      </c>
      <c r="L381" s="13">
        <v>8274.25</v>
      </c>
      <c r="N381" s="13">
        <v>6747.0</v>
      </c>
      <c r="O381" s="13">
        <v>5840.0</v>
      </c>
      <c r="Q381" s="13">
        <v>1225.0</v>
      </c>
      <c r="R381" s="13" t="s">
        <v>15</v>
      </c>
    </row>
    <row r="382" ht="14.25" customHeight="1">
      <c r="A382" s="16">
        <v>45093.0</v>
      </c>
      <c r="B382" s="13">
        <v>6348.0</v>
      </c>
      <c r="C382" s="13">
        <v>518.0</v>
      </c>
      <c r="D382" s="13">
        <v>4845.75</v>
      </c>
      <c r="E382" s="13">
        <v>0.0</v>
      </c>
      <c r="H382" s="13">
        <v>0.0</v>
      </c>
      <c r="I382" s="13">
        <v>0.0</v>
      </c>
      <c r="J382" s="13" t="s">
        <v>15</v>
      </c>
      <c r="K382" s="13">
        <v>10165.0</v>
      </c>
      <c r="L382" s="13">
        <v>10165.0</v>
      </c>
      <c r="N382" s="13">
        <v>6866.0</v>
      </c>
      <c r="O382" s="13">
        <v>8274.25</v>
      </c>
      <c r="Q382" s="13">
        <v>3393.0</v>
      </c>
      <c r="R382" s="13" t="s">
        <v>15</v>
      </c>
    </row>
    <row r="383" ht="14.25" customHeight="1">
      <c r="A383" s="16">
        <v>45092.0</v>
      </c>
      <c r="B383" s="13">
        <v>6860.25</v>
      </c>
      <c r="C383" s="13">
        <v>340.25</v>
      </c>
      <c r="D383" s="13">
        <v>4047.25</v>
      </c>
      <c r="E383" s="13">
        <v>0.0</v>
      </c>
      <c r="H383" s="13">
        <v>0.0</v>
      </c>
      <c r="I383" s="13">
        <v>0.0</v>
      </c>
      <c r="J383" s="13" t="s">
        <v>15</v>
      </c>
      <c r="K383" s="13">
        <v>7545.0</v>
      </c>
      <c r="L383" s="13">
        <v>7545.0</v>
      </c>
      <c r="N383" s="13">
        <v>7200.5</v>
      </c>
      <c r="O383" s="13">
        <v>10165.0</v>
      </c>
      <c r="Q383" s="13">
        <v>193.0</v>
      </c>
      <c r="R383" s="13" t="s">
        <v>15</v>
      </c>
    </row>
    <row r="384" ht="14.25" customHeight="1">
      <c r="A384" s="16">
        <v>45091.0</v>
      </c>
      <c r="B384" s="13">
        <v>5332.25</v>
      </c>
      <c r="C384" s="13">
        <v>450.75</v>
      </c>
      <c r="D384" s="13">
        <v>1887.25</v>
      </c>
      <c r="E384" s="13">
        <v>0.0</v>
      </c>
      <c r="H384" s="13">
        <v>0.0</v>
      </c>
      <c r="I384" s="13">
        <v>0.0</v>
      </c>
      <c r="J384" s="13" t="s">
        <v>15</v>
      </c>
      <c r="K384" s="13">
        <v>4125.0</v>
      </c>
      <c r="L384" s="13">
        <v>4125.0</v>
      </c>
      <c r="N384" s="13">
        <v>5783.0</v>
      </c>
      <c r="O384" s="13">
        <v>7545.0</v>
      </c>
      <c r="Q384" s="13">
        <v>25.0</v>
      </c>
      <c r="R384" s="13" t="s">
        <v>15</v>
      </c>
    </row>
    <row r="385" ht="14.25" customHeight="1">
      <c r="A385" s="16">
        <v>45090.0</v>
      </c>
      <c r="B385" s="13">
        <v>6003.5</v>
      </c>
      <c r="C385" s="13">
        <v>393.25</v>
      </c>
      <c r="D385" s="13">
        <v>5357.5</v>
      </c>
      <c r="E385" s="13">
        <v>0.0</v>
      </c>
      <c r="H385" s="13">
        <v>0.0</v>
      </c>
      <c r="I385" s="13">
        <v>0.0</v>
      </c>
      <c r="J385" s="13" t="s">
        <v>15</v>
      </c>
      <c r="K385" s="13">
        <v>3504.0</v>
      </c>
      <c r="L385" s="13">
        <v>3504.0</v>
      </c>
      <c r="N385" s="13">
        <v>6396.75</v>
      </c>
      <c r="O385" s="13">
        <v>4125.0</v>
      </c>
      <c r="Q385" s="13">
        <v>25.0</v>
      </c>
      <c r="R385" s="13" t="s">
        <v>15</v>
      </c>
    </row>
    <row r="386" ht="14.25" customHeight="1">
      <c r="A386" s="16">
        <v>45089.0</v>
      </c>
      <c r="B386" s="13">
        <v>5317.25</v>
      </c>
      <c r="C386" s="13">
        <v>338.0</v>
      </c>
      <c r="D386" s="13">
        <v>5617.5</v>
      </c>
      <c r="E386" s="13">
        <v>0.0</v>
      </c>
      <c r="H386" s="13">
        <v>0.0</v>
      </c>
      <c r="I386" s="13">
        <v>0.0</v>
      </c>
      <c r="J386" s="13" t="s">
        <v>15</v>
      </c>
      <c r="K386" s="13">
        <v>4854.25</v>
      </c>
      <c r="L386" s="13">
        <v>4854.25</v>
      </c>
      <c r="N386" s="13">
        <v>5655.25</v>
      </c>
      <c r="O386" s="13">
        <v>3504.0</v>
      </c>
      <c r="Q386" s="13">
        <v>1050.0</v>
      </c>
      <c r="R386" s="13" t="s">
        <v>15</v>
      </c>
    </row>
    <row r="387" ht="14.25" customHeight="1">
      <c r="A387" s="16">
        <v>45088.0</v>
      </c>
      <c r="B387" s="13">
        <v>5503.0</v>
      </c>
      <c r="C387" s="13">
        <v>520.25</v>
      </c>
      <c r="D387" s="13">
        <v>5176.0</v>
      </c>
      <c r="E387" s="13">
        <v>0.0</v>
      </c>
      <c r="H387" s="13">
        <v>0.0</v>
      </c>
      <c r="I387" s="13">
        <v>0.0</v>
      </c>
      <c r="J387" s="13" t="s">
        <v>15</v>
      </c>
      <c r="K387" s="13">
        <v>4527.25</v>
      </c>
      <c r="L387" s="13">
        <v>4527.25</v>
      </c>
      <c r="N387" s="13">
        <v>6023.25</v>
      </c>
      <c r="O387" s="13">
        <v>4854.25</v>
      </c>
      <c r="Q387" s="13">
        <v>0.0</v>
      </c>
      <c r="R387" s="13" t="s">
        <v>15</v>
      </c>
    </row>
    <row r="388" ht="14.25" customHeight="1">
      <c r="A388" s="16">
        <v>45087.0</v>
      </c>
      <c r="B388" s="13">
        <v>6381.5</v>
      </c>
      <c r="C388" s="13">
        <v>733.0</v>
      </c>
      <c r="D388" s="13">
        <v>6875.75</v>
      </c>
      <c r="E388" s="13">
        <v>0.0</v>
      </c>
      <c r="H388" s="13">
        <v>0.0</v>
      </c>
      <c r="I388" s="13">
        <v>0.0</v>
      </c>
      <c r="J388" s="13" t="s">
        <v>15</v>
      </c>
      <c r="K388" s="13">
        <v>5101.5</v>
      </c>
      <c r="L388" s="13">
        <v>5101.5</v>
      </c>
      <c r="N388" s="13">
        <v>7114.5</v>
      </c>
      <c r="O388" s="13">
        <v>4527.25</v>
      </c>
      <c r="Q388" s="13">
        <v>80.0</v>
      </c>
      <c r="R388" s="13" t="s">
        <v>15</v>
      </c>
    </row>
    <row r="389" ht="14.25" customHeight="1">
      <c r="A389" s="16">
        <v>45086.0</v>
      </c>
      <c r="B389" s="13">
        <v>6702.0</v>
      </c>
      <c r="C389" s="13">
        <v>0.0</v>
      </c>
      <c r="D389" s="13">
        <v>7810.0</v>
      </c>
      <c r="E389" s="13">
        <v>0.0</v>
      </c>
      <c r="H389" s="13">
        <v>0.0</v>
      </c>
      <c r="I389" s="13">
        <v>0.0</v>
      </c>
      <c r="J389" s="13" t="s">
        <v>15</v>
      </c>
      <c r="K389" s="13">
        <v>6294.5</v>
      </c>
      <c r="L389" s="13">
        <v>6294.5</v>
      </c>
      <c r="N389" s="13">
        <v>6702.0</v>
      </c>
      <c r="O389" s="13">
        <v>5101.5</v>
      </c>
      <c r="Q389" s="13">
        <v>85.0</v>
      </c>
      <c r="R389" s="13" t="s">
        <v>15</v>
      </c>
    </row>
    <row r="390" ht="14.25" customHeight="1">
      <c r="A390" s="16">
        <v>45085.0</v>
      </c>
      <c r="B390" s="13">
        <v>6271.75</v>
      </c>
      <c r="C390" s="13">
        <v>0.0</v>
      </c>
      <c r="D390" s="13">
        <v>5580.0</v>
      </c>
      <c r="E390" s="13">
        <v>0.0</v>
      </c>
      <c r="H390" s="13">
        <v>0.0</v>
      </c>
      <c r="I390" s="13">
        <v>0.0</v>
      </c>
      <c r="J390" s="13" t="s">
        <v>15</v>
      </c>
      <c r="K390" s="13">
        <v>6802.75</v>
      </c>
      <c r="L390" s="13">
        <v>6802.75</v>
      </c>
      <c r="N390" s="13">
        <v>6271.75</v>
      </c>
      <c r="O390" s="13">
        <v>6294.5</v>
      </c>
      <c r="Q390" s="13">
        <v>1200.0</v>
      </c>
      <c r="R390" s="13" t="s">
        <v>15</v>
      </c>
    </row>
    <row r="391" ht="14.25" customHeight="1">
      <c r="A391" s="16">
        <v>45084.0</v>
      </c>
      <c r="B391" s="13">
        <v>6205.75</v>
      </c>
      <c r="C391" s="13">
        <v>0.0</v>
      </c>
      <c r="D391" s="13">
        <v>2232.0</v>
      </c>
      <c r="E391" s="13">
        <v>0.0</v>
      </c>
      <c r="H391" s="13">
        <v>0.0</v>
      </c>
      <c r="I391" s="13">
        <v>0.0</v>
      </c>
      <c r="J391" s="13" t="s">
        <v>15</v>
      </c>
      <c r="K391" s="13">
        <v>4872.0</v>
      </c>
      <c r="L391" s="13">
        <v>4872.0</v>
      </c>
      <c r="N391" s="13">
        <v>6205.75</v>
      </c>
      <c r="O391" s="13">
        <v>6802.75</v>
      </c>
      <c r="Q391" s="13">
        <v>2043.0</v>
      </c>
      <c r="R391" s="13" t="s">
        <v>15</v>
      </c>
    </row>
    <row r="392" ht="14.25" customHeight="1">
      <c r="A392" s="16">
        <v>45083.0</v>
      </c>
      <c r="B392" s="13">
        <v>5391.25</v>
      </c>
      <c r="C392" s="13">
        <v>0.0</v>
      </c>
      <c r="D392" s="13">
        <v>4819.25</v>
      </c>
      <c r="E392" s="13">
        <v>0.0</v>
      </c>
      <c r="H392" s="13">
        <v>0.0</v>
      </c>
      <c r="I392" s="13">
        <v>0.0</v>
      </c>
      <c r="J392" s="13" t="s">
        <v>15</v>
      </c>
      <c r="K392" s="13">
        <v>4300.0</v>
      </c>
      <c r="L392" s="13">
        <v>4300.0</v>
      </c>
      <c r="N392" s="13">
        <v>5391.25</v>
      </c>
      <c r="O392" s="13">
        <v>4872.0</v>
      </c>
      <c r="Q392" s="13">
        <v>0.0</v>
      </c>
      <c r="R392" s="13" t="s">
        <v>15</v>
      </c>
    </row>
    <row r="393" ht="14.25" customHeight="1">
      <c r="A393" s="16">
        <v>45082.0</v>
      </c>
      <c r="B393" s="13">
        <v>5066.0</v>
      </c>
      <c r="C393" s="13">
        <v>0.0</v>
      </c>
      <c r="D393" s="13">
        <v>7043.25</v>
      </c>
      <c r="E393" s="13">
        <v>0.0</v>
      </c>
      <c r="H393" s="13">
        <v>0.0</v>
      </c>
      <c r="I393" s="13">
        <v>0.0</v>
      </c>
      <c r="J393" s="13" t="s">
        <v>15</v>
      </c>
      <c r="K393" s="13">
        <v>6489.75</v>
      </c>
      <c r="L393" s="13">
        <v>6489.75</v>
      </c>
      <c r="N393" s="13">
        <v>5066.0</v>
      </c>
      <c r="O393" s="13">
        <v>4300.0</v>
      </c>
      <c r="Q393" s="13">
        <v>212.5</v>
      </c>
      <c r="R393" s="13" t="s">
        <v>15</v>
      </c>
    </row>
    <row r="394" ht="14.25" customHeight="1">
      <c r="A394" s="16">
        <v>45081.0</v>
      </c>
      <c r="B394" s="13">
        <v>5387.0</v>
      </c>
      <c r="C394" s="13">
        <v>0.0</v>
      </c>
      <c r="D394" s="13">
        <v>3617.5</v>
      </c>
      <c r="E394" s="13">
        <v>0.0</v>
      </c>
      <c r="H394" s="13">
        <v>0.0</v>
      </c>
      <c r="I394" s="13">
        <v>0.0</v>
      </c>
      <c r="J394" s="13" t="s">
        <v>15</v>
      </c>
      <c r="K394" s="13">
        <v>4732.25</v>
      </c>
      <c r="L394" s="13">
        <v>4732.25</v>
      </c>
      <c r="N394" s="13">
        <v>5387.0</v>
      </c>
      <c r="O394" s="13">
        <v>6489.75</v>
      </c>
      <c r="Q394" s="13">
        <v>12.0</v>
      </c>
      <c r="R394" s="13" t="s">
        <v>15</v>
      </c>
    </row>
    <row r="395" ht="14.25" customHeight="1">
      <c r="A395" s="16">
        <v>45080.0</v>
      </c>
      <c r="B395" s="13">
        <v>5611.5</v>
      </c>
      <c r="C395" s="13">
        <v>0.0</v>
      </c>
      <c r="D395" s="13">
        <v>4330.5</v>
      </c>
      <c r="E395" s="13">
        <v>0.0</v>
      </c>
      <c r="H395" s="13">
        <v>0.0</v>
      </c>
      <c r="I395" s="13">
        <v>0.0</v>
      </c>
      <c r="J395" s="13" t="s">
        <v>15</v>
      </c>
      <c r="K395" s="13">
        <v>3451.25</v>
      </c>
      <c r="L395" s="13">
        <v>3451.25</v>
      </c>
      <c r="N395" s="13">
        <v>5611.5</v>
      </c>
      <c r="O395" s="13">
        <v>4732.25</v>
      </c>
      <c r="Q395" s="13">
        <v>0.0</v>
      </c>
      <c r="R395" s="13" t="s">
        <v>15</v>
      </c>
    </row>
    <row r="396" ht="14.25" customHeight="1">
      <c r="A396" s="16">
        <v>45079.0</v>
      </c>
      <c r="B396" s="13">
        <v>4159.25</v>
      </c>
      <c r="C396" s="13">
        <v>0.0</v>
      </c>
      <c r="D396" s="13">
        <v>708.0</v>
      </c>
      <c r="E396" s="13">
        <v>0.0</v>
      </c>
      <c r="H396" s="13">
        <v>0.0</v>
      </c>
      <c r="I396" s="13">
        <v>0.0</v>
      </c>
      <c r="J396" s="13" t="s">
        <v>15</v>
      </c>
      <c r="K396" s="13">
        <v>0.0</v>
      </c>
      <c r="L396" s="13">
        <v>0.0</v>
      </c>
      <c r="N396" s="13">
        <v>4159.25</v>
      </c>
      <c r="O396" s="13">
        <v>3451.25</v>
      </c>
      <c r="Q396" s="13">
        <v>0.0</v>
      </c>
      <c r="R396" s="13" t="s">
        <v>15</v>
      </c>
    </row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2024-06-30T20:34:08Z</dcterms:created>
  <dc:creator>Navas MITE</dc:creator>
</cp:coreProperties>
</file>