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IIT\2nd Year\Alogrithm\Coursework\"/>
    </mc:Choice>
  </mc:AlternateContent>
  <xr:revisionPtr revIDLastSave="0" documentId="13_ncr:1_{344BC46E-1CE0-4D58-AA62-E1030F679928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" i="1" l="1"/>
  <c r="M5" i="1" s="1"/>
  <c r="L6" i="1"/>
  <c r="M6" i="1" s="1"/>
  <c r="L7" i="1"/>
  <c r="M7" i="1"/>
  <c r="L8" i="1"/>
  <c r="M8" i="1" s="1"/>
  <c r="L9" i="1"/>
  <c r="M9" i="1"/>
  <c r="L10" i="1"/>
  <c r="M10" i="1" s="1"/>
  <c r="L11" i="1"/>
  <c r="M11" i="1"/>
  <c r="L12" i="1"/>
  <c r="M12" i="1" s="1"/>
  <c r="L13" i="1"/>
  <c r="M13" i="1"/>
  <c r="F8" i="1"/>
  <c r="F9" i="1"/>
  <c r="E5" i="1"/>
  <c r="F5" i="1" s="1"/>
  <c r="E6" i="1"/>
  <c r="F6" i="1" s="1"/>
  <c r="E7" i="1"/>
  <c r="F7" i="1" s="1"/>
  <c r="E8" i="1"/>
  <c r="E9" i="1"/>
  <c r="E10" i="1"/>
  <c r="F10" i="1" s="1"/>
  <c r="E11" i="1"/>
  <c r="F11" i="1" s="1"/>
  <c r="E12" i="1"/>
  <c r="F12" i="1" s="1"/>
  <c r="E13" i="1"/>
  <c r="F13" i="1" s="1"/>
</calcChain>
</file>

<file path=xl/sharedStrings.xml><?xml version="1.0" encoding="utf-8"?>
<sst xmlns="http://schemas.openxmlformats.org/spreadsheetml/2006/main" count="16" uniqueCount="9">
  <si>
    <t>Performance Analysis of the Algorithm</t>
  </si>
  <si>
    <t>Bridge Input Data</t>
  </si>
  <si>
    <t>T1</t>
  </si>
  <si>
    <t>T2</t>
  </si>
  <si>
    <t xml:space="preserve">T3 </t>
  </si>
  <si>
    <t>T</t>
  </si>
  <si>
    <t>Ladder Input Data</t>
  </si>
  <si>
    <t>No of Edges</t>
  </si>
  <si>
    <t>T_avg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</si>
</sst>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Performance Analysis - bridge -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Performance Analysis+Sheet1!$A$1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Sheet1!$A$5:$A$13</c:f>
              <c:numCache>
                <c:formatCode>General</c:formatCode>
                <c:ptCount val="9"/>
                <c:pt idx="0">
                  <c:v>10</c:v>
                </c:pt>
                <c:pt idx="1">
                  <c:v>18</c:v>
                </c:pt>
                <c:pt idx="2">
                  <c:v>34</c:v>
                </c:pt>
                <c:pt idx="3">
                  <c:v>66</c:v>
                </c:pt>
                <c:pt idx="4">
                  <c:v>130</c:v>
                </c:pt>
                <c:pt idx="5">
                  <c:v>258</c:v>
                </c:pt>
                <c:pt idx="6">
                  <c:v>514</c:v>
                </c:pt>
                <c:pt idx="7">
                  <c:v>1026</c:v>
                </c:pt>
                <c:pt idx="8">
                  <c:v>2050</c:v>
                </c:pt>
              </c:numCache>
            </c:numRef>
          </c:cat>
          <c:val>
            <c:numRef>
              <c:f>Sheet1!$E$5:$E$13</c:f>
              <c:numCache>
                <c:formatCode>General</c:formatCode>
                <c:ptCount val="9"/>
                <c:pt idx="0">
                  <c:v>1.6666666666666668E-3</c:v>
                </c:pt>
                <c:pt idx="1">
                  <c:v>1.3333333333333333E-3</c:v>
                </c:pt>
                <c:pt idx="2">
                  <c:v>2E-3</c:v>
                </c:pt>
                <c:pt idx="3">
                  <c:v>1.6666666666666668E-3</c:v>
                </c:pt>
                <c:pt idx="4">
                  <c:v>2.6666666666666666E-3</c:v>
                </c:pt>
                <c:pt idx="5">
                  <c:v>3.6666666666666666E-3</c:v>
                </c:pt>
                <c:pt idx="6">
                  <c:v>1.1999999999999999E-2</c:v>
                </c:pt>
                <c:pt idx="7">
                  <c:v>2.1666666666666667E-2</c:v>
                </c:pt>
                <c:pt idx="8">
                  <c:v>3.9E-2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D9-4CD9-AF4E-7DEA315100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8899120"/>
        <c:axId val="348899536"/>
      </c:lineChart>
      <c:catAx>
        <c:axId val="348899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8899536"/>
        <c:crosses val="autoZero"/>
        <c:auto val="1"/>
        <c:lblAlgn val="ctr"/>
        <c:lblOffset val="100"/>
        <c:noMultiLvlLbl val="0"/>
      </c:catAx>
      <c:valAx>
        <c:axId val="34889953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8899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Performance Analysis - ladder -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Sheet1!$H$5:$H$13</c:f>
              <c:numCache>
                <c:formatCode>General</c:formatCode>
                <c:ptCount val="9"/>
                <c:pt idx="0">
                  <c:v>10</c:v>
                </c:pt>
                <c:pt idx="1">
                  <c:v>22</c:v>
                </c:pt>
                <c:pt idx="2">
                  <c:v>46</c:v>
                </c:pt>
                <c:pt idx="3">
                  <c:v>94</c:v>
                </c:pt>
                <c:pt idx="4">
                  <c:v>190</c:v>
                </c:pt>
                <c:pt idx="5">
                  <c:v>382</c:v>
                </c:pt>
                <c:pt idx="6">
                  <c:v>766</c:v>
                </c:pt>
                <c:pt idx="7">
                  <c:v>1534</c:v>
                </c:pt>
                <c:pt idx="8">
                  <c:v>3070</c:v>
                </c:pt>
              </c:numCache>
            </c:numRef>
          </c:cat>
          <c:val>
            <c:numRef>
              <c:f>Sheet1!$M$5:$M$13</c:f>
              <c:numCache>
                <c:formatCode>General</c:formatCode>
                <c:ptCount val="9"/>
                <c:pt idx="0">
                  <c:v>2E-3</c:v>
                </c:pt>
                <c:pt idx="1">
                  <c:v>3.0000000000000001E-3</c:v>
                </c:pt>
                <c:pt idx="2">
                  <c:v>5.0000000000000001E-3</c:v>
                </c:pt>
                <c:pt idx="3">
                  <c:v>8.9999999999999993E-3</c:v>
                </c:pt>
                <c:pt idx="4">
                  <c:v>2.1000000000000001E-2</c:v>
                </c:pt>
                <c:pt idx="5">
                  <c:v>4.5999999999999999E-2</c:v>
                </c:pt>
                <c:pt idx="6">
                  <c:v>0.16700000000000001</c:v>
                </c:pt>
                <c:pt idx="7">
                  <c:v>1.0860000000000001</c:v>
                </c:pt>
                <c:pt idx="8">
                  <c:v>7.0289999999999999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DC7-468D-BC21-08CDCCC76C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2934720"/>
        <c:axId val="346801248"/>
      </c:lineChart>
      <c:catAx>
        <c:axId val="342934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801248"/>
        <c:crosses val="autoZero"/>
        <c:auto val="1"/>
        <c:lblAlgn val="ctr"/>
        <c:lblOffset val="100"/>
        <c:noMultiLvlLbl val="0"/>
      </c:catAx>
      <c:valAx>
        <c:axId val="34680124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934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209176</xdr:colOff>
      <xdr:row>14</xdr:row>
      <xdr:rowOff>96371</xdr:rowOff>
    </xdr:from>
    <xdr:to>
      <xdr:col>5</xdr:col>
      <xdr:colOff>216647</xdr:colOff>
      <xdr:row>29</xdr:row>
      <xdr:rowOff>38101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346AF0E-BBE5-417C-A266-B3F1E0F8A2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530412</xdr:colOff>
      <xdr:row>14</xdr:row>
      <xdr:rowOff>126253</xdr:rowOff>
    </xdr:from>
    <xdr:to>
      <xdr:col>12</xdr:col>
      <xdr:colOff>336176</xdr:colOff>
      <xdr:row>29</xdr:row>
      <xdr:rowOff>67983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69A3CF7-E3EE-44BF-A6B1-B6F5A656AD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zoomScale="85" zoomScaleNormal="85" workbookViewId="0">
      <selection activeCell="G5" sqref="G5"/>
    </sheetView>
  </sheetViews>
  <sheetFormatPr defaultRowHeight="14.5" x14ac:dyDescent="0.35"/>
  <cols>
    <col min="1" max="1" width="14.81640625" customWidth="1"/>
    <col min="2" max="2" width="10.453125" customWidth="1"/>
    <col min="3" max="3" width="11.26953125" customWidth="1"/>
    <col min="4" max="4" width="12.7265625" customWidth="1"/>
    <col min="5" max="5" width="16.08984375" customWidth="1"/>
    <col min="6" max="6" width="14.08984375" customWidth="1"/>
    <col min="7" max="7" width="12.453125" customWidth="1"/>
    <col min="8" max="8" width="15.26953125" customWidth="1"/>
    <col min="9" max="9" width="13.26953125" customWidth="1"/>
    <col min="10" max="10" width="13.08984375" customWidth="1"/>
    <col min="11" max="11" width="13.90625" customWidth="1"/>
    <col min="12" max="12" width="12.7265625" customWidth="1"/>
    <col min="13" max="13" width="14.7265625" customWidth="1"/>
  </cols>
  <sheetData>
    <row r="1" spans="1:13" ht="17" x14ac:dyDescent="0.4">
      <c r="A1" s="2" t="s">
        <v>0</v>
      </c>
    </row>
    <row r="3" spans="1:13" x14ac:dyDescent="0.35">
      <c r="A3" s="1" t="s">
        <v>1</v>
      </c>
      <c r="H3" s="1" t="s">
        <v>6</v>
      </c>
    </row>
    <row r="4" spans="1:13" ht="25" customHeight="1" x14ac:dyDescent="0.35">
      <c r="A4" s="6" t="s">
        <v>7</v>
      </c>
      <c r="B4" s="3" t="s">
        <v>2</v>
      </c>
      <c r="C4" s="3" t="s">
        <v>3</v>
      </c>
      <c r="D4" s="3" t="s">
        <v>4</v>
      </c>
      <c r="E4" s="3" t="s">
        <v>8</v>
      </c>
      <c r="F4" s="6" t="s">
        <v>5</v>
      </c>
      <c r="H4" s="6" t="s">
        <v>7</v>
      </c>
      <c r="I4" s="3" t="s">
        <v>2</v>
      </c>
      <c r="J4" s="3" t="s">
        <v>3</v>
      </c>
      <c r="K4" s="3" t="s">
        <v>4</v>
      </c>
      <c r="L4" s="3" t="s">
        <v>8</v>
      </c>
      <c r="M4" s="6" t="s">
        <v>5</v>
      </c>
    </row>
    <row r="5" spans="1:13" x14ac:dyDescent="0.35">
      <c r="A5" s="4">
        <v>10</v>
      </c>
      <c r="B5" s="4">
        <v>1E-3</v>
      </c>
      <c r="C5" s="4">
        <v>2E-3</v>
      </c>
      <c r="D5" s="4">
        <v>2E-3</v>
      </c>
      <c r="E5" s="4">
        <f>AVERAGE(B5:D5)</f>
        <v>1.6666666666666668E-3</v>
      </c>
      <c r="F5" s="4">
        <f>ROUND(E5,3)</f>
        <v>2E-3</v>
      </c>
      <c r="H5" s="4">
        <v>10</v>
      </c>
      <c r="I5" s="4">
        <v>3.0000000000000001E-3</v>
      </c>
      <c r="J5" s="4">
        <v>2E-3</v>
      </c>
      <c r="K5" s="4">
        <v>1E-3</v>
      </c>
      <c r="L5" s="4">
        <f>AVERAGE(I5:K5)</f>
        <v>2E-3</v>
      </c>
      <c r="M5" s="4">
        <f>ROUND(L5, 3)</f>
        <v>2E-3</v>
      </c>
    </row>
    <row r="6" spans="1:13" x14ac:dyDescent="0.35">
      <c r="A6" s="4">
        <v>18</v>
      </c>
      <c r="B6" s="4">
        <v>2E-3</v>
      </c>
      <c r="C6" s="4">
        <v>1E-3</v>
      </c>
      <c r="D6" s="4">
        <v>1E-3</v>
      </c>
      <c r="E6" s="4">
        <f>AVERAGE(B6:D6)</f>
        <v>1.3333333333333333E-3</v>
      </c>
      <c r="F6" s="4">
        <f t="shared" ref="F6:F13" si="0">ROUND(E6,3)</f>
        <v>1E-3</v>
      </c>
      <c r="H6" s="4">
        <v>22</v>
      </c>
      <c r="I6" s="4">
        <v>2E-3</v>
      </c>
      <c r="J6" s="4">
        <v>4.0000000000000001E-3</v>
      </c>
      <c r="K6" s="4">
        <v>4.0000000000000001E-3</v>
      </c>
      <c r="L6" s="4">
        <f>AVERAGE(I6:K6)</f>
        <v>3.3333333333333335E-3</v>
      </c>
      <c r="M6" s="4">
        <f>ROUND(L6, 3)</f>
        <v>3.0000000000000001E-3</v>
      </c>
    </row>
    <row r="7" spans="1:13" x14ac:dyDescent="0.35">
      <c r="A7" s="4">
        <v>34</v>
      </c>
      <c r="B7" s="4">
        <v>1E-3</v>
      </c>
      <c r="C7" s="4">
        <v>2E-3</v>
      </c>
      <c r="D7" s="4">
        <v>3.0000000000000001E-3</v>
      </c>
      <c r="E7" s="4">
        <f>AVERAGE(B7:D7)</f>
        <v>2E-3</v>
      </c>
      <c r="F7" s="4">
        <f t="shared" si="0"/>
        <v>2E-3</v>
      </c>
      <c r="H7" s="4">
        <v>46</v>
      </c>
      <c r="I7" s="4">
        <v>7.0000000000000001E-3</v>
      </c>
      <c r="J7" s="4">
        <v>5.0000000000000001E-3</v>
      </c>
      <c r="K7" s="4">
        <v>4.0000000000000001E-3</v>
      </c>
      <c r="L7" s="4">
        <f>AVERAGE(I7:K7)</f>
        <v>5.3333333333333332E-3</v>
      </c>
      <c r="M7" s="4">
        <f>ROUND(L7, 3)</f>
        <v>5.0000000000000001E-3</v>
      </c>
    </row>
    <row r="8" spans="1:13" x14ac:dyDescent="0.35">
      <c r="A8" s="4">
        <v>66</v>
      </c>
      <c r="B8" s="4">
        <v>1E-3</v>
      </c>
      <c r="C8" s="4">
        <v>2E-3</v>
      </c>
      <c r="D8" s="4">
        <v>2E-3</v>
      </c>
      <c r="E8" s="4">
        <f>AVERAGE(B8:D8)</f>
        <v>1.6666666666666668E-3</v>
      </c>
      <c r="F8" s="4">
        <f t="shared" si="0"/>
        <v>2E-3</v>
      </c>
      <c r="H8" s="4">
        <v>94</v>
      </c>
      <c r="I8" s="4">
        <v>8.9999999999999993E-3</v>
      </c>
      <c r="J8" s="4">
        <v>0.01</v>
      </c>
      <c r="K8" s="4">
        <v>7.0000000000000001E-3</v>
      </c>
      <c r="L8" s="4">
        <f>AVERAGE(I8:K8)</f>
        <v>8.6666666666666663E-3</v>
      </c>
      <c r="M8" s="4">
        <f>ROUND(L8, 3)</f>
        <v>8.9999999999999993E-3</v>
      </c>
    </row>
    <row r="9" spans="1:13" x14ac:dyDescent="0.35">
      <c r="A9" s="4">
        <v>130</v>
      </c>
      <c r="B9" s="4">
        <v>2E-3</v>
      </c>
      <c r="C9" s="4">
        <v>3.0000000000000001E-3</v>
      </c>
      <c r="D9" s="4">
        <v>3.0000000000000001E-3</v>
      </c>
      <c r="E9" s="4">
        <f>AVERAGE(B9:D9)</f>
        <v>2.6666666666666666E-3</v>
      </c>
      <c r="F9" s="4">
        <f t="shared" si="0"/>
        <v>3.0000000000000001E-3</v>
      </c>
      <c r="H9" s="4">
        <v>190</v>
      </c>
      <c r="I9" s="4">
        <v>1.7999999999999999E-2</v>
      </c>
      <c r="J9" s="4">
        <v>2.4E-2</v>
      </c>
      <c r="K9" s="4">
        <v>0.02</v>
      </c>
      <c r="L9" s="4">
        <f>AVERAGE(I9:K9)</f>
        <v>2.0666666666666667E-2</v>
      </c>
      <c r="M9" s="4">
        <f>ROUND(L9, 3)</f>
        <v>2.1000000000000001E-2</v>
      </c>
    </row>
    <row r="10" spans="1:13" x14ac:dyDescent="0.35">
      <c r="A10" s="4">
        <v>258</v>
      </c>
      <c r="B10" s="4">
        <v>3.0000000000000001E-3</v>
      </c>
      <c r="C10" s="4">
        <v>3.0000000000000001E-3</v>
      </c>
      <c r="D10" s="4">
        <v>5.0000000000000001E-3</v>
      </c>
      <c r="E10" s="4">
        <f>AVERAGE(B10:D10)</f>
        <v>3.6666666666666666E-3</v>
      </c>
      <c r="F10" s="4">
        <f t="shared" si="0"/>
        <v>4.0000000000000001E-3</v>
      </c>
      <c r="H10" s="4">
        <v>382</v>
      </c>
      <c r="I10" s="4">
        <v>4.1000000000000002E-2</v>
      </c>
      <c r="J10" s="4">
        <v>5.0999999999999997E-2</v>
      </c>
      <c r="K10" s="4">
        <v>4.4999999999999998E-2</v>
      </c>
      <c r="L10" s="4">
        <f>AVERAGE(I10:K10)</f>
        <v>4.5666666666666668E-2</v>
      </c>
      <c r="M10" s="4">
        <f>ROUND(L10, 3)</f>
        <v>4.5999999999999999E-2</v>
      </c>
    </row>
    <row r="11" spans="1:13" x14ac:dyDescent="0.35">
      <c r="A11" s="4">
        <v>514</v>
      </c>
      <c r="B11" s="4">
        <v>1.0999999999999999E-2</v>
      </c>
      <c r="C11" s="4">
        <v>1.2E-2</v>
      </c>
      <c r="D11" s="4">
        <v>1.2999999999999999E-2</v>
      </c>
      <c r="E11" s="4">
        <f>AVERAGE(B11:D11)</f>
        <v>1.1999999999999999E-2</v>
      </c>
      <c r="F11" s="4">
        <f t="shared" si="0"/>
        <v>1.2E-2</v>
      </c>
      <c r="H11" s="4">
        <v>766</v>
      </c>
      <c r="I11" s="4">
        <v>0.16500000000000001</v>
      </c>
      <c r="J11" s="4">
        <v>0.17599999999999999</v>
      </c>
      <c r="K11" s="4">
        <v>0.16</v>
      </c>
      <c r="L11" s="4">
        <f>AVERAGE(I11:K11)</f>
        <v>0.16700000000000001</v>
      </c>
      <c r="M11" s="4">
        <f>ROUND(L11, 3)</f>
        <v>0.16700000000000001</v>
      </c>
    </row>
    <row r="12" spans="1:13" x14ac:dyDescent="0.35">
      <c r="A12" s="4">
        <v>1026</v>
      </c>
      <c r="B12" s="4">
        <v>1.6E-2</v>
      </c>
      <c r="C12" s="4">
        <v>2.3E-2</v>
      </c>
      <c r="D12" s="4">
        <v>2.5999999999999999E-2</v>
      </c>
      <c r="E12" s="4">
        <f>AVERAGE(B12:D12)</f>
        <v>2.1666666666666667E-2</v>
      </c>
      <c r="F12" s="4">
        <f t="shared" si="0"/>
        <v>2.1999999999999999E-2</v>
      </c>
      <c r="H12" s="4">
        <v>1534</v>
      </c>
      <c r="I12" s="4">
        <v>1.046</v>
      </c>
      <c r="J12" s="4">
        <v>1.1279999999999999</v>
      </c>
      <c r="K12" s="4">
        <v>1.083</v>
      </c>
      <c r="L12" s="4">
        <f>AVERAGE(I12:K12)</f>
        <v>1.0856666666666666</v>
      </c>
      <c r="M12" s="4">
        <f>ROUND(L12, 3)</f>
        <v>1.0860000000000001</v>
      </c>
    </row>
    <row r="13" spans="1:13" x14ac:dyDescent="0.35">
      <c r="A13" s="4">
        <v>2050</v>
      </c>
      <c r="B13" s="4">
        <v>4.2999999999999997E-2</v>
      </c>
      <c r="C13" s="4">
        <v>3.7999999999999999E-2</v>
      </c>
      <c r="D13" s="4">
        <v>3.5999999999999997E-2</v>
      </c>
      <c r="E13" s="4">
        <f>AVERAGE(B13:D13)</f>
        <v>3.9E-2</v>
      </c>
      <c r="F13" s="4">
        <f t="shared" si="0"/>
        <v>3.9E-2</v>
      </c>
      <c r="H13" s="4">
        <v>3070</v>
      </c>
      <c r="I13" s="4">
        <v>6.9370000000000003</v>
      </c>
      <c r="J13" s="4">
        <v>7.0430000000000001</v>
      </c>
      <c r="K13" s="4">
        <v>7.1070000000000002</v>
      </c>
      <c r="L13" s="4">
        <f>AVERAGE(I13:K13)</f>
        <v>7.0289999999999999</v>
      </c>
      <c r="M13" s="4">
        <f>ROUND(L13, 3)</f>
        <v>7.0289999999999999</v>
      </c>
    </row>
    <row r="14" spans="1:13" x14ac:dyDescent="0.35">
      <c r="A14" s="5"/>
      <c r="B14" s="5"/>
      <c r="C14" s="5"/>
      <c r="D14" s="5"/>
      <c r="E14" s="5"/>
      <c r="F14" s="5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9DFDC-8830-4061-9CB4-01445344EC48}">
  <dimension ref="A1:F14"/>
  <sheetViews>
    <sheetView zoomScale="108" zoomScaleNormal="108" workbookViewId="0">
      <selection activeCell="G13" sqref="A3:G13"/>
    </sheetView>
  </sheetViews>
  <sheetFormatPr defaultRowHeight="14.5" x14ac:dyDescent="0.35"/>
  <cols>
    <col min="1" max="1" width="13.90625" customWidth="1"/>
    <col min="2" max="2" width="10.26953125" customWidth="1"/>
    <col min="3" max="3" width="9.6328125" customWidth="1"/>
    <col min="4" max="4" width="11.1796875" customWidth="1"/>
    <col min="5" max="5" width="14.90625" customWidth="1"/>
    <col min="6" max="6" width="12.36328125" customWidth="1"/>
  </cols>
  <sheetData>
    <row r="1" spans="1:6" ht="17" x14ac:dyDescent="0.4">
      <c r="A1" s="2" t="s">
        <v>0</v>
      </c>
    </row>
    <row r="4" spans="1:6" ht="27" customHeight="1" x14ac:dyDescent="0.35"/>
    <row r="14" spans="1:6" x14ac:dyDescent="0.35">
      <c r="A14" s="5"/>
      <c r="B14" s="5"/>
      <c r="C14" s="5"/>
      <c r="D14" s="5"/>
      <c r="E14" s="5"/>
      <c r="F1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Nazhim</dc:creator>
  <cp:lastModifiedBy>Nazhim</cp:lastModifiedBy>
  <dcterms:created xsi:type="dcterms:W3CDTF">2015-06-05T18:17:20Z</dcterms:created>
  <dcterms:modified xsi:type="dcterms:W3CDTF">2021-03-08T16:12:43Z</dcterms:modified>
</cp:coreProperties>
</file>