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Ziehah Niswah\Semester 5\Analisis Keputusan Bisnis\"/>
    </mc:Choice>
  </mc:AlternateContent>
  <xr:revisionPtr revIDLastSave="0" documentId="13_ncr:1_{A48026FD-737F-48B0-8B64-D1BAB613A413}" xr6:coauthVersionLast="45" xr6:coauthVersionMax="45" xr10:uidLastSave="{00000000-0000-0000-0000-000000000000}"/>
  <bookViews>
    <workbookView xWindow="-120" yWindow="-120" windowWidth="20730" windowHeight="11160" xr2:uid="{B7B66DE9-C927-463E-837E-EDF85663BEF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26" i="1" l="1"/>
  <c r="N24" i="1"/>
  <c r="N22" i="1"/>
  <c r="M26" i="1"/>
  <c r="M24" i="1"/>
  <c r="M22" i="1"/>
  <c r="L27" i="1"/>
  <c r="L26" i="1"/>
  <c r="L25" i="1"/>
  <c r="L24" i="1"/>
  <c r="L23" i="1"/>
  <c r="L22" i="1"/>
</calcChain>
</file>

<file path=xl/sharedStrings.xml><?xml version="1.0" encoding="utf-8"?>
<sst xmlns="http://schemas.openxmlformats.org/spreadsheetml/2006/main" count="60" uniqueCount="40">
  <si>
    <t>Model Keputusan</t>
  </si>
  <si>
    <t>MCDM :</t>
  </si>
  <si>
    <t>1) Dominasi</t>
  </si>
  <si>
    <t>2) Leksikografi</t>
  </si>
  <si>
    <t>3) Penghampiran atau tingkat aspirasi</t>
  </si>
  <si>
    <t>Kota (Alternatif)</t>
  </si>
  <si>
    <t>Kriteria</t>
  </si>
  <si>
    <t>Sidoarjo</t>
  </si>
  <si>
    <t>Mojokerto</t>
  </si>
  <si>
    <t>Gresik</t>
  </si>
  <si>
    <t>Harga (Rp)</t>
  </si>
  <si>
    <t>Luas (m2)</t>
  </si>
  <si>
    <t>Jarak (km)</t>
  </si>
  <si>
    <t>Dominasi</t>
  </si>
  <si>
    <t>1) Harga : Lebih murah, lebih disukai</t>
  </si>
  <si>
    <t>2) Luas : lebih luas, lebih disukai</t>
  </si>
  <si>
    <t>3) Jarak : lebih dekat, lebih disukai</t>
  </si>
  <si>
    <t>Leksikografi</t>
  </si>
  <si>
    <t>Tentukan preferensi (urutan)</t>
  </si>
  <si>
    <t>Preferensi:</t>
  </si>
  <si>
    <t>Harga &gt; Jarak &gt; Luas</t>
  </si>
  <si>
    <t>Harga &gt; Luas &gt; Jarak</t>
  </si>
  <si>
    <t>Jarak &gt; Harga &gt; Luas</t>
  </si>
  <si>
    <t>Jarak &gt; Luas &gt; Harga</t>
  </si>
  <si>
    <t>Luas &gt; Harga &gt; Jarak</t>
  </si>
  <si>
    <t>Luas &gt; Jarak &gt; Harga</t>
  </si>
  <si>
    <t>urutan 1 &gt; urutan 2 &gt; urutan 3</t>
  </si>
  <si>
    <t>M</t>
  </si>
  <si>
    <t>S</t>
  </si>
  <si>
    <t>Penghampiran (Tingkat Aspirasi)</t>
  </si>
  <si>
    <t>1) Tentukan target atau batasan dari setiap kriteria</t>
  </si>
  <si>
    <t>2) Periksa pemenuhan tiap alternatif</t>
  </si>
  <si>
    <t>3) Pilih alternatif yang memenuhi tiap batasan (target)</t>
  </si>
  <si>
    <t>Target / Batasan</t>
  </si>
  <si>
    <t>&lt;= 500 jt</t>
  </si>
  <si>
    <t>&lt;= 600 jt</t>
  </si>
  <si>
    <t>&gt;= 2300</t>
  </si>
  <si>
    <t>&lt;= 40 km</t>
  </si>
  <si>
    <t>Cari target yang akan memunculkan satu pilihan alternatif saja</t>
  </si>
  <si>
    <t>SIDOARJO terpilih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</si>
</sst>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1" fillId="2" borderId="0" xfId="0" applyFont="1" applyFill="1"/>
    <xf numFmtId="0" fontId="0" fillId="2" borderId="0" xfId="0" applyFill="1"/>
    <xf numFmtId="0" fontId="2" fillId="0" borderId="0" xfId="0" applyFont="1"/>
    <xf numFmtId="0" fontId="1" fillId="3" borderId="0" xfId="0" applyFont="1" applyFill="1"/>
    <xf numFmtId="0" fontId="0" fillId="3" borderId="0" xfId="0" applyFill="1"/>
    <xf numFmtId="0" fontId="1" fillId="4" borderId="0" xfId="0" applyFont="1" applyFill="1"/>
    <xf numFmtId="0" fontId="0" fillId="4" borderId="0" xfId="0" applyFill="1"/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5" borderId="1" xfId="0" applyFill="1" applyBorder="1" applyAlignment="1">
      <alignment horizontal="center" wrapText="1"/>
    </xf>
    <xf numFmtId="0" fontId="0" fillId="5" borderId="1" xfId="0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BF47F-AA24-48D5-9AAB-79DBBC49817D}">
  <dimension ref="A1:N29"/>
  <sheetViews>
    <sheetView tabSelected="1" topLeftCell="A9" workbookViewId="0">
      <selection activeCell="Q23" sqref="Q23"/>
    </sheetView>
  </sheetViews>
  <sheetFormatPr defaultRowHeight="15" x14ac:dyDescent="0.25"/>
  <cols>
    <col min="1" max="1" width="11.7109375" customWidth="1"/>
    <col min="2" max="2" width="10.140625" bestFit="1" customWidth="1"/>
    <col min="3" max="3" width="9.42578125" bestFit="1" customWidth="1"/>
    <col min="4" max="4" width="10" bestFit="1" customWidth="1"/>
    <col min="6" max="6" width="11.5703125" bestFit="1" customWidth="1"/>
    <col min="11" max="11" width="11.7109375" customWidth="1"/>
    <col min="12" max="12" width="10.140625" bestFit="1" customWidth="1"/>
    <col min="13" max="13" width="9.42578125" bestFit="1" customWidth="1"/>
    <col min="14" max="14" width="10" bestFit="1" customWidth="1"/>
  </cols>
  <sheetData>
    <row r="1" spans="1:14" x14ac:dyDescent="0.25">
      <c r="A1" s="1" t="s">
        <v>0</v>
      </c>
    </row>
    <row r="3" spans="1:14" x14ac:dyDescent="0.25">
      <c r="A3" t="s">
        <v>1</v>
      </c>
    </row>
    <row r="4" spans="1:14" x14ac:dyDescent="0.25">
      <c r="A4" t="s">
        <v>2</v>
      </c>
    </row>
    <row r="5" spans="1:14" x14ac:dyDescent="0.25">
      <c r="A5" t="s">
        <v>3</v>
      </c>
    </row>
    <row r="6" spans="1:14" x14ac:dyDescent="0.25">
      <c r="A6" t="s">
        <v>4</v>
      </c>
    </row>
    <row r="8" spans="1:14" x14ac:dyDescent="0.25">
      <c r="A8" s="2" t="s">
        <v>5</v>
      </c>
      <c r="B8" s="3" t="s">
        <v>6</v>
      </c>
      <c r="C8" s="3"/>
      <c r="D8" s="3"/>
    </row>
    <row r="9" spans="1:14" x14ac:dyDescent="0.25">
      <c r="A9" s="2"/>
      <c r="B9" s="1" t="s">
        <v>10</v>
      </c>
      <c r="C9" s="1" t="s">
        <v>11</v>
      </c>
      <c r="D9" s="1" t="s">
        <v>12</v>
      </c>
    </row>
    <row r="10" spans="1:14" x14ac:dyDescent="0.25">
      <c r="A10" s="1" t="s">
        <v>7</v>
      </c>
      <c r="B10">
        <v>560</v>
      </c>
      <c r="C10">
        <v>2500</v>
      </c>
      <c r="D10">
        <v>30</v>
      </c>
    </row>
    <row r="11" spans="1:14" x14ac:dyDescent="0.25">
      <c r="A11" s="1" t="s">
        <v>8</v>
      </c>
      <c r="B11">
        <v>480</v>
      </c>
      <c r="C11">
        <v>3200</v>
      </c>
      <c r="D11">
        <v>50</v>
      </c>
    </row>
    <row r="12" spans="1:14" x14ac:dyDescent="0.25">
      <c r="A12" s="1" t="s">
        <v>9</v>
      </c>
      <c r="B12">
        <v>625</v>
      </c>
      <c r="C12">
        <v>2300</v>
      </c>
      <c r="D12">
        <v>40</v>
      </c>
    </row>
    <row r="14" spans="1:14" x14ac:dyDescent="0.25">
      <c r="A14" s="4" t="s">
        <v>13</v>
      </c>
      <c r="F14" s="7" t="s">
        <v>17</v>
      </c>
      <c r="G14" t="s">
        <v>18</v>
      </c>
      <c r="K14" s="9" t="s">
        <v>29</v>
      </c>
      <c r="L14" s="10"/>
      <c r="M14" s="10"/>
      <c r="N14" s="10"/>
    </row>
    <row r="15" spans="1:14" x14ac:dyDescent="0.25">
      <c r="A15" s="6" t="s">
        <v>14</v>
      </c>
      <c r="G15" t="s">
        <v>26</v>
      </c>
      <c r="K15" t="s">
        <v>30</v>
      </c>
    </row>
    <row r="16" spans="1:14" x14ac:dyDescent="0.25">
      <c r="A16" t="s">
        <v>15</v>
      </c>
      <c r="F16" t="s">
        <v>19</v>
      </c>
      <c r="K16" t="s">
        <v>31</v>
      </c>
    </row>
    <row r="17" spans="1:14" x14ac:dyDescent="0.25">
      <c r="A17" t="s">
        <v>16</v>
      </c>
      <c r="F17" t="s">
        <v>20</v>
      </c>
      <c r="H17" t="s">
        <v>27</v>
      </c>
      <c r="K17" t="s">
        <v>32</v>
      </c>
    </row>
    <row r="18" spans="1:14" x14ac:dyDescent="0.25">
      <c r="A18" s="2" t="s">
        <v>5</v>
      </c>
      <c r="B18" s="3" t="s">
        <v>6</v>
      </c>
      <c r="C18" s="3"/>
      <c r="D18" s="3"/>
      <c r="F18" t="s">
        <v>21</v>
      </c>
      <c r="H18" s="8" t="s">
        <v>27</v>
      </c>
      <c r="K18" s="11" t="s">
        <v>5</v>
      </c>
      <c r="L18" s="12" t="s">
        <v>6</v>
      </c>
      <c r="M18" s="12"/>
      <c r="N18" s="12"/>
    </row>
    <row r="19" spans="1:14" x14ac:dyDescent="0.25">
      <c r="A19" s="2"/>
      <c r="B19" s="1" t="s">
        <v>10</v>
      </c>
      <c r="C19" s="1" t="s">
        <v>11</v>
      </c>
      <c r="D19" s="1" t="s">
        <v>12</v>
      </c>
      <c r="F19" s="6" t="s">
        <v>22</v>
      </c>
      <c r="H19" t="s">
        <v>28</v>
      </c>
      <c r="K19" s="11"/>
      <c r="L19" s="13" t="s">
        <v>10</v>
      </c>
      <c r="M19" s="13" t="s">
        <v>11</v>
      </c>
      <c r="N19" s="13" t="s">
        <v>12</v>
      </c>
    </row>
    <row r="20" spans="1:14" x14ac:dyDescent="0.25">
      <c r="A20" s="1" t="s">
        <v>7</v>
      </c>
      <c r="B20">
        <v>560</v>
      </c>
      <c r="C20">
        <v>2500</v>
      </c>
      <c r="D20" s="5">
        <v>30</v>
      </c>
      <c r="F20" t="s">
        <v>23</v>
      </c>
      <c r="H20" t="s">
        <v>28</v>
      </c>
      <c r="K20" s="17" t="s">
        <v>33</v>
      </c>
      <c r="L20" s="22" t="s">
        <v>34</v>
      </c>
      <c r="M20" s="18" t="s">
        <v>36</v>
      </c>
      <c r="N20" s="18" t="s">
        <v>37</v>
      </c>
    </row>
    <row r="21" spans="1:14" x14ac:dyDescent="0.25">
      <c r="A21" s="1" t="s">
        <v>8</v>
      </c>
      <c r="B21" s="5">
        <v>480</v>
      </c>
      <c r="C21" s="5">
        <v>3200</v>
      </c>
      <c r="D21">
        <v>50</v>
      </c>
      <c r="F21" t="s">
        <v>24</v>
      </c>
      <c r="H21" s="8" t="s">
        <v>27</v>
      </c>
      <c r="K21" s="17"/>
      <c r="L21" s="22" t="s">
        <v>35</v>
      </c>
      <c r="M21" s="18"/>
      <c r="N21" s="18"/>
    </row>
    <row r="22" spans="1:14" x14ac:dyDescent="0.25">
      <c r="A22" s="1" t="s">
        <v>9</v>
      </c>
      <c r="B22">
        <v>625</v>
      </c>
      <c r="C22">
        <v>2300</v>
      </c>
      <c r="D22">
        <v>40</v>
      </c>
      <c r="F22" t="s">
        <v>25</v>
      </c>
      <c r="H22" s="8" t="s">
        <v>27</v>
      </c>
      <c r="K22" s="19" t="s">
        <v>7</v>
      </c>
      <c r="L22" s="16" t="str">
        <f>IF(B10&lt;=500,"v","-")</f>
        <v>-</v>
      </c>
      <c r="M22" s="21" t="str">
        <f>IF(C10&gt;=2300,"v","-")</f>
        <v>v</v>
      </c>
      <c r="N22" s="21" t="str">
        <f>IF(D10&lt;=40,"v","-")</f>
        <v>v</v>
      </c>
    </row>
    <row r="23" spans="1:14" x14ac:dyDescent="0.25">
      <c r="K23" s="19"/>
      <c r="L23" s="20" t="str">
        <f>IF(B10&lt;=600,"v","-")</f>
        <v>v</v>
      </c>
      <c r="M23" s="21"/>
      <c r="N23" s="21"/>
    </row>
    <row r="24" spans="1:14" x14ac:dyDescent="0.25">
      <c r="K24" s="15" t="s">
        <v>8</v>
      </c>
      <c r="L24" s="16" t="str">
        <f>IF(B11&lt;=500,"v","-")</f>
        <v>v</v>
      </c>
      <c r="M24" s="14" t="str">
        <f>IF(C11&gt;=2300,"v","-")</f>
        <v>v</v>
      </c>
      <c r="N24" s="14" t="str">
        <f>IF(D11&lt;=40,"v","-")</f>
        <v>-</v>
      </c>
    </row>
    <row r="25" spans="1:14" x14ac:dyDescent="0.25">
      <c r="K25" s="15"/>
      <c r="L25" s="16" t="str">
        <f>IF(B11&lt;=600,"v","-")</f>
        <v>v</v>
      </c>
      <c r="M25" s="14"/>
      <c r="N25" s="14"/>
    </row>
    <row r="26" spans="1:14" x14ac:dyDescent="0.25">
      <c r="K26" s="15" t="s">
        <v>9</v>
      </c>
      <c r="L26" s="16" t="str">
        <f>IF(B12&lt;=500,"v","-")</f>
        <v>-</v>
      </c>
      <c r="M26" s="14" t="str">
        <f>IF(C12&gt;=2300,"v","-")</f>
        <v>v</v>
      </c>
      <c r="N26" s="14" t="str">
        <f>IF(D12&lt;=40,"v","-")</f>
        <v>v</v>
      </c>
    </row>
    <row r="27" spans="1:14" x14ac:dyDescent="0.25">
      <c r="K27" s="15"/>
      <c r="L27" s="16" t="str">
        <f>IF(B12&lt;=600,"v","-")</f>
        <v>-</v>
      </c>
      <c r="M27" s="14"/>
      <c r="N27" s="14"/>
    </row>
    <row r="28" spans="1:14" x14ac:dyDescent="0.25">
      <c r="K28" t="s">
        <v>38</v>
      </c>
    </row>
    <row r="29" spans="1:14" x14ac:dyDescent="0.25">
      <c r="K29" t="s">
        <v>39</v>
      </c>
    </row>
  </sheetData>
  <mergeCells count="18">
    <mergeCell ref="N24:N25"/>
    <mergeCell ref="N22:N23"/>
    <mergeCell ref="K20:K21"/>
    <mergeCell ref="M20:M21"/>
    <mergeCell ref="N20:N21"/>
    <mergeCell ref="K22:K23"/>
    <mergeCell ref="K24:K25"/>
    <mergeCell ref="K26:K27"/>
    <mergeCell ref="M22:M23"/>
    <mergeCell ref="M24:M25"/>
    <mergeCell ref="M26:M27"/>
    <mergeCell ref="N26:N27"/>
    <mergeCell ref="A8:A9"/>
    <mergeCell ref="B8:D8"/>
    <mergeCell ref="A18:A19"/>
    <mergeCell ref="B18:D18"/>
    <mergeCell ref="K18:K19"/>
    <mergeCell ref="L18:N18"/>
  </mergeCell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Naziehah Niswah</dc:creator>
  <cp:lastModifiedBy>Naziehah Niswah</cp:lastModifiedBy>
  <dcterms:created xsi:type="dcterms:W3CDTF">2019-12-11T09:22:32Z</dcterms:created>
  <dcterms:modified xsi:type="dcterms:W3CDTF">2019-12-11T09:44:02Z</dcterms:modified>
</cp:coreProperties>
</file>