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PKS A\Minggu ke 14\"/>
    </mc:Choice>
  </mc:AlternateContent>
  <xr:revisionPtr revIDLastSave="0" documentId="13_ncr:1_{A7734A7D-D4E0-435B-B7F6-87CB33A9743A}" xr6:coauthVersionLast="45" xr6:coauthVersionMax="45" xr10:uidLastSave="{00000000-0000-0000-0000-000000000000}"/>
  <bookViews>
    <workbookView xWindow="0" yWindow="0" windowWidth="10125" windowHeight="10920" xr2:uid="{17C89719-D2A0-440E-B462-AFC2B96985DF}"/>
  </bookViews>
  <sheets>
    <sheet name="N = 200, n = 10, c = 2" sheetId="1" r:id="rId1"/>
    <sheet name="N = 300, n = 20, c = 3" sheetId="2" r:id="rId2"/>
    <sheet name="N = 400, n = 10, c = 1" sheetId="3" r:id="rId3"/>
    <sheet name="N = 1000, n = 40, c = 7" sheetId="4" r:id="rId4"/>
    <sheet name="Kesimpulan Seluruhny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2" i="4" l="1"/>
  <c r="M102" i="4"/>
  <c r="J102" i="4"/>
  <c r="I102" i="4"/>
  <c r="H102" i="4"/>
  <c r="E102" i="4"/>
  <c r="N101" i="4"/>
  <c r="M101" i="4"/>
  <c r="J101" i="4"/>
  <c r="I101" i="4"/>
  <c r="H101" i="4"/>
  <c r="E101" i="4"/>
  <c r="N100" i="4"/>
  <c r="M100" i="4"/>
  <c r="J100" i="4"/>
  <c r="I100" i="4"/>
  <c r="H100" i="4"/>
  <c r="E100" i="4"/>
  <c r="N99" i="4"/>
  <c r="M99" i="4"/>
  <c r="J99" i="4"/>
  <c r="I99" i="4"/>
  <c r="H99" i="4"/>
  <c r="E99" i="4"/>
  <c r="N98" i="4"/>
  <c r="M98" i="4"/>
  <c r="J98" i="4"/>
  <c r="I98" i="4"/>
  <c r="H98" i="4"/>
  <c r="E98" i="4"/>
  <c r="N97" i="4"/>
  <c r="M97" i="4"/>
  <c r="J97" i="4"/>
  <c r="I97" i="4"/>
  <c r="H97" i="4"/>
  <c r="E97" i="4"/>
  <c r="N96" i="4"/>
  <c r="M96" i="4"/>
  <c r="J96" i="4"/>
  <c r="I96" i="4"/>
  <c r="H96" i="4"/>
  <c r="E96" i="4"/>
  <c r="N95" i="4"/>
  <c r="M95" i="4"/>
  <c r="J95" i="4"/>
  <c r="I95" i="4"/>
  <c r="H95" i="4"/>
  <c r="E95" i="4"/>
  <c r="N94" i="4"/>
  <c r="M94" i="4"/>
  <c r="J94" i="4"/>
  <c r="I94" i="4"/>
  <c r="H94" i="4"/>
  <c r="E94" i="4"/>
  <c r="N93" i="4"/>
  <c r="M93" i="4"/>
  <c r="J93" i="4"/>
  <c r="I93" i="4"/>
  <c r="H93" i="4"/>
  <c r="E93" i="4"/>
  <c r="N92" i="4"/>
  <c r="M92" i="4"/>
  <c r="J92" i="4"/>
  <c r="I92" i="4"/>
  <c r="H92" i="4"/>
  <c r="E92" i="4"/>
  <c r="N91" i="4"/>
  <c r="M91" i="4"/>
  <c r="J91" i="4"/>
  <c r="I91" i="4"/>
  <c r="H91" i="4"/>
  <c r="E91" i="4"/>
  <c r="N90" i="4"/>
  <c r="M90" i="4"/>
  <c r="J90" i="4"/>
  <c r="I90" i="4"/>
  <c r="H90" i="4"/>
  <c r="E90" i="4"/>
  <c r="N89" i="4"/>
  <c r="M89" i="4"/>
  <c r="J89" i="4"/>
  <c r="I89" i="4"/>
  <c r="H89" i="4"/>
  <c r="E89" i="4"/>
  <c r="N88" i="4"/>
  <c r="M88" i="4"/>
  <c r="J88" i="4"/>
  <c r="I88" i="4"/>
  <c r="H88" i="4"/>
  <c r="E88" i="4"/>
  <c r="N87" i="4"/>
  <c r="M87" i="4"/>
  <c r="J87" i="4"/>
  <c r="I87" i="4"/>
  <c r="H87" i="4"/>
  <c r="E87" i="4"/>
  <c r="N86" i="4"/>
  <c r="M86" i="4"/>
  <c r="J86" i="4"/>
  <c r="I86" i="4"/>
  <c r="H86" i="4"/>
  <c r="E86" i="4"/>
  <c r="N85" i="4"/>
  <c r="M85" i="4"/>
  <c r="J85" i="4"/>
  <c r="I85" i="4"/>
  <c r="H85" i="4"/>
  <c r="E85" i="4"/>
  <c r="N84" i="4"/>
  <c r="M84" i="4"/>
  <c r="J84" i="4"/>
  <c r="I84" i="4"/>
  <c r="H84" i="4"/>
  <c r="E84" i="4"/>
  <c r="N83" i="4"/>
  <c r="M83" i="4"/>
  <c r="J83" i="4"/>
  <c r="I83" i="4"/>
  <c r="H83" i="4"/>
  <c r="E83" i="4"/>
  <c r="N82" i="4"/>
  <c r="M82" i="4"/>
  <c r="J82" i="4"/>
  <c r="I82" i="4"/>
  <c r="H82" i="4"/>
  <c r="E82" i="4"/>
  <c r="N81" i="4"/>
  <c r="M81" i="4"/>
  <c r="J81" i="4"/>
  <c r="I81" i="4"/>
  <c r="H81" i="4"/>
  <c r="E81" i="4"/>
  <c r="N80" i="4"/>
  <c r="M80" i="4"/>
  <c r="J80" i="4"/>
  <c r="I80" i="4"/>
  <c r="H80" i="4"/>
  <c r="E80" i="4"/>
  <c r="N79" i="4"/>
  <c r="M79" i="4"/>
  <c r="J79" i="4"/>
  <c r="I79" i="4"/>
  <c r="H79" i="4"/>
  <c r="E79" i="4"/>
  <c r="N78" i="4"/>
  <c r="M78" i="4"/>
  <c r="J78" i="4"/>
  <c r="I78" i="4"/>
  <c r="H78" i="4"/>
  <c r="E78" i="4"/>
  <c r="N77" i="4"/>
  <c r="M77" i="4"/>
  <c r="J77" i="4"/>
  <c r="I77" i="4"/>
  <c r="H77" i="4"/>
  <c r="E77" i="4"/>
  <c r="N76" i="4"/>
  <c r="M76" i="4"/>
  <c r="J76" i="4"/>
  <c r="I76" i="4"/>
  <c r="H76" i="4"/>
  <c r="E76" i="4"/>
  <c r="N75" i="4"/>
  <c r="M75" i="4"/>
  <c r="J75" i="4"/>
  <c r="I75" i="4"/>
  <c r="H75" i="4"/>
  <c r="E75" i="4"/>
  <c r="N74" i="4"/>
  <c r="M74" i="4"/>
  <c r="J74" i="4"/>
  <c r="I74" i="4"/>
  <c r="H74" i="4"/>
  <c r="E74" i="4"/>
  <c r="N73" i="4"/>
  <c r="M73" i="4"/>
  <c r="J73" i="4"/>
  <c r="I73" i="4"/>
  <c r="H73" i="4"/>
  <c r="E73" i="4"/>
  <c r="N72" i="4"/>
  <c r="M72" i="4"/>
  <c r="J72" i="4"/>
  <c r="I72" i="4"/>
  <c r="H72" i="4"/>
  <c r="E72" i="4"/>
  <c r="N71" i="4"/>
  <c r="M71" i="4"/>
  <c r="J71" i="4"/>
  <c r="I71" i="4"/>
  <c r="H71" i="4"/>
  <c r="E71" i="4"/>
  <c r="N70" i="4"/>
  <c r="M70" i="4"/>
  <c r="J70" i="4"/>
  <c r="I70" i="4"/>
  <c r="H70" i="4"/>
  <c r="E70" i="4"/>
  <c r="N69" i="4"/>
  <c r="M69" i="4"/>
  <c r="J69" i="4"/>
  <c r="I69" i="4"/>
  <c r="H69" i="4"/>
  <c r="E69" i="4"/>
  <c r="N68" i="4"/>
  <c r="M68" i="4"/>
  <c r="J68" i="4"/>
  <c r="I68" i="4"/>
  <c r="H68" i="4"/>
  <c r="E68" i="4"/>
  <c r="N67" i="4"/>
  <c r="M67" i="4"/>
  <c r="J67" i="4"/>
  <c r="I67" i="4"/>
  <c r="H67" i="4"/>
  <c r="E67" i="4"/>
  <c r="N66" i="4"/>
  <c r="M66" i="4"/>
  <c r="J66" i="4"/>
  <c r="I66" i="4"/>
  <c r="H66" i="4"/>
  <c r="E66" i="4"/>
  <c r="N65" i="4"/>
  <c r="M65" i="4"/>
  <c r="J65" i="4"/>
  <c r="I65" i="4"/>
  <c r="H65" i="4"/>
  <c r="E65" i="4"/>
  <c r="N64" i="4"/>
  <c r="M64" i="4"/>
  <c r="J64" i="4"/>
  <c r="I64" i="4"/>
  <c r="H64" i="4"/>
  <c r="E64" i="4"/>
  <c r="N63" i="4"/>
  <c r="M63" i="4"/>
  <c r="J63" i="4"/>
  <c r="I63" i="4"/>
  <c r="H63" i="4"/>
  <c r="E63" i="4"/>
  <c r="N62" i="4"/>
  <c r="M62" i="4"/>
  <c r="J62" i="4"/>
  <c r="I62" i="4"/>
  <c r="H62" i="4"/>
  <c r="E62" i="4"/>
  <c r="N61" i="4"/>
  <c r="M61" i="4"/>
  <c r="J61" i="4"/>
  <c r="I61" i="4"/>
  <c r="H61" i="4"/>
  <c r="E61" i="4"/>
  <c r="N60" i="4"/>
  <c r="M60" i="4"/>
  <c r="J60" i="4"/>
  <c r="I60" i="4"/>
  <c r="H60" i="4"/>
  <c r="E60" i="4"/>
  <c r="N59" i="4"/>
  <c r="M59" i="4"/>
  <c r="J59" i="4"/>
  <c r="I59" i="4"/>
  <c r="H59" i="4"/>
  <c r="E59" i="4"/>
  <c r="N58" i="4"/>
  <c r="M58" i="4"/>
  <c r="J58" i="4"/>
  <c r="I58" i="4"/>
  <c r="H58" i="4"/>
  <c r="E58" i="4"/>
  <c r="N57" i="4"/>
  <c r="M57" i="4"/>
  <c r="J57" i="4"/>
  <c r="I57" i="4"/>
  <c r="H57" i="4"/>
  <c r="E57" i="4"/>
  <c r="N56" i="4"/>
  <c r="M56" i="4"/>
  <c r="J56" i="4"/>
  <c r="I56" i="4"/>
  <c r="H56" i="4"/>
  <c r="E56" i="4"/>
  <c r="N55" i="4"/>
  <c r="M55" i="4"/>
  <c r="J55" i="4"/>
  <c r="I55" i="4"/>
  <c r="H55" i="4"/>
  <c r="E55" i="4"/>
  <c r="N54" i="4"/>
  <c r="M54" i="4"/>
  <c r="J54" i="4"/>
  <c r="I54" i="4"/>
  <c r="H54" i="4"/>
  <c r="E54" i="4"/>
  <c r="N53" i="4"/>
  <c r="M53" i="4"/>
  <c r="J53" i="4"/>
  <c r="I53" i="4"/>
  <c r="H53" i="4"/>
  <c r="E53" i="4"/>
  <c r="N52" i="4"/>
  <c r="M52" i="4"/>
  <c r="J52" i="4"/>
  <c r="I52" i="4"/>
  <c r="H52" i="4"/>
  <c r="E52" i="4"/>
  <c r="N51" i="4"/>
  <c r="M51" i="4"/>
  <c r="J51" i="4"/>
  <c r="I51" i="4"/>
  <c r="H51" i="4"/>
  <c r="E51" i="4"/>
  <c r="N50" i="4"/>
  <c r="M50" i="4"/>
  <c r="J50" i="4"/>
  <c r="I50" i="4"/>
  <c r="H50" i="4"/>
  <c r="E50" i="4"/>
  <c r="N49" i="4"/>
  <c r="M49" i="4"/>
  <c r="J49" i="4"/>
  <c r="I49" i="4"/>
  <c r="H49" i="4"/>
  <c r="E49" i="4"/>
  <c r="N48" i="4"/>
  <c r="M48" i="4"/>
  <c r="J48" i="4"/>
  <c r="I48" i="4"/>
  <c r="H48" i="4"/>
  <c r="E48" i="4"/>
  <c r="N47" i="4"/>
  <c r="M47" i="4"/>
  <c r="J47" i="4"/>
  <c r="I47" i="4"/>
  <c r="H47" i="4"/>
  <c r="E47" i="4"/>
  <c r="N46" i="4"/>
  <c r="M46" i="4"/>
  <c r="J46" i="4"/>
  <c r="I46" i="4"/>
  <c r="H46" i="4"/>
  <c r="E46" i="4"/>
  <c r="N45" i="4"/>
  <c r="M45" i="4"/>
  <c r="J45" i="4"/>
  <c r="I45" i="4"/>
  <c r="H45" i="4"/>
  <c r="E45" i="4"/>
  <c r="N44" i="4"/>
  <c r="M44" i="4"/>
  <c r="J44" i="4"/>
  <c r="I44" i="4"/>
  <c r="H44" i="4"/>
  <c r="E44" i="4"/>
  <c r="N43" i="4"/>
  <c r="M43" i="4"/>
  <c r="J43" i="4"/>
  <c r="I43" i="4"/>
  <c r="H43" i="4"/>
  <c r="E43" i="4"/>
  <c r="N42" i="4"/>
  <c r="M42" i="4"/>
  <c r="J42" i="4"/>
  <c r="I42" i="4"/>
  <c r="H42" i="4"/>
  <c r="E42" i="4"/>
  <c r="N41" i="4"/>
  <c r="M41" i="4"/>
  <c r="J41" i="4"/>
  <c r="I41" i="4"/>
  <c r="H41" i="4"/>
  <c r="E41" i="4"/>
  <c r="N40" i="4"/>
  <c r="M40" i="4"/>
  <c r="J40" i="4"/>
  <c r="I40" i="4"/>
  <c r="H40" i="4"/>
  <c r="E40" i="4"/>
  <c r="N39" i="4"/>
  <c r="M39" i="4"/>
  <c r="J39" i="4"/>
  <c r="I39" i="4"/>
  <c r="H39" i="4"/>
  <c r="E39" i="4"/>
  <c r="N38" i="4"/>
  <c r="M38" i="4"/>
  <c r="J38" i="4"/>
  <c r="I38" i="4"/>
  <c r="H38" i="4"/>
  <c r="E38" i="4"/>
  <c r="N37" i="4"/>
  <c r="M37" i="4"/>
  <c r="J37" i="4"/>
  <c r="I37" i="4"/>
  <c r="H37" i="4"/>
  <c r="E37" i="4"/>
  <c r="N36" i="4"/>
  <c r="M36" i="4"/>
  <c r="J36" i="4"/>
  <c r="I36" i="4"/>
  <c r="H36" i="4"/>
  <c r="E36" i="4"/>
  <c r="N35" i="4"/>
  <c r="M35" i="4"/>
  <c r="J35" i="4"/>
  <c r="I35" i="4"/>
  <c r="H35" i="4"/>
  <c r="E35" i="4"/>
  <c r="N34" i="4"/>
  <c r="M34" i="4"/>
  <c r="J34" i="4"/>
  <c r="I34" i="4"/>
  <c r="H34" i="4"/>
  <c r="E34" i="4"/>
  <c r="N33" i="4"/>
  <c r="M33" i="4"/>
  <c r="J33" i="4"/>
  <c r="I33" i="4"/>
  <c r="H33" i="4"/>
  <c r="E33" i="4"/>
  <c r="N32" i="4"/>
  <c r="M32" i="4"/>
  <c r="J32" i="4"/>
  <c r="I32" i="4"/>
  <c r="H32" i="4"/>
  <c r="E32" i="4"/>
  <c r="N31" i="4"/>
  <c r="M31" i="4"/>
  <c r="J31" i="4"/>
  <c r="I31" i="4"/>
  <c r="H31" i="4"/>
  <c r="E31" i="4"/>
  <c r="N30" i="4"/>
  <c r="M30" i="4"/>
  <c r="J30" i="4"/>
  <c r="I30" i="4"/>
  <c r="H30" i="4"/>
  <c r="E30" i="4"/>
  <c r="N29" i="4"/>
  <c r="M29" i="4"/>
  <c r="J29" i="4"/>
  <c r="I29" i="4"/>
  <c r="H29" i="4"/>
  <c r="E29" i="4"/>
  <c r="N28" i="4"/>
  <c r="M28" i="4"/>
  <c r="J28" i="4"/>
  <c r="I28" i="4"/>
  <c r="H28" i="4"/>
  <c r="E28" i="4"/>
  <c r="N27" i="4"/>
  <c r="M27" i="4"/>
  <c r="J27" i="4"/>
  <c r="I27" i="4"/>
  <c r="H27" i="4"/>
  <c r="E27" i="4"/>
  <c r="N26" i="4"/>
  <c r="M26" i="4"/>
  <c r="J26" i="4"/>
  <c r="I26" i="4"/>
  <c r="H26" i="4"/>
  <c r="E26" i="4"/>
  <c r="N25" i="4"/>
  <c r="M25" i="4"/>
  <c r="J25" i="4"/>
  <c r="I25" i="4"/>
  <c r="H25" i="4"/>
  <c r="E25" i="4"/>
  <c r="N24" i="4"/>
  <c r="M24" i="4"/>
  <c r="J24" i="4"/>
  <c r="I24" i="4"/>
  <c r="H24" i="4"/>
  <c r="E24" i="4"/>
  <c r="N23" i="4"/>
  <c r="M23" i="4"/>
  <c r="J23" i="4"/>
  <c r="I23" i="4"/>
  <c r="H23" i="4"/>
  <c r="E23" i="4"/>
  <c r="N22" i="4"/>
  <c r="M22" i="4"/>
  <c r="J22" i="4"/>
  <c r="I22" i="4"/>
  <c r="H22" i="4"/>
  <c r="E22" i="4"/>
  <c r="N21" i="4"/>
  <c r="M21" i="4"/>
  <c r="J21" i="4"/>
  <c r="I21" i="4"/>
  <c r="H21" i="4"/>
  <c r="E21" i="4"/>
  <c r="N20" i="4"/>
  <c r="M20" i="4"/>
  <c r="J20" i="4"/>
  <c r="I20" i="4"/>
  <c r="H20" i="4"/>
  <c r="E20" i="4"/>
  <c r="N19" i="4"/>
  <c r="M19" i="4"/>
  <c r="J19" i="4"/>
  <c r="I19" i="4"/>
  <c r="H19" i="4"/>
  <c r="E19" i="4"/>
  <c r="N18" i="4"/>
  <c r="M18" i="4"/>
  <c r="J18" i="4"/>
  <c r="I18" i="4"/>
  <c r="H18" i="4"/>
  <c r="E18" i="4"/>
  <c r="N17" i="4"/>
  <c r="M17" i="4"/>
  <c r="J17" i="4"/>
  <c r="I17" i="4"/>
  <c r="H17" i="4"/>
  <c r="E17" i="4"/>
  <c r="N16" i="4"/>
  <c r="M16" i="4"/>
  <c r="J16" i="4"/>
  <c r="I16" i="4"/>
  <c r="H16" i="4"/>
  <c r="E16" i="4"/>
  <c r="N15" i="4"/>
  <c r="M15" i="4"/>
  <c r="J15" i="4"/>
  <c r="I15" i="4"/>
  <c r="H15" i="4"/>
  <c r="E15" i="4"/>
  <c r="N14" i="4"/>
  <c r="M14" i="4"/>
  <c r="J14" i="4"/>
  <c r="I14" i="4"/>
  <c r="H14" i="4"/>
  <c r="E14" i="4"/>
  <c r="N13" i="4"/>
  <c r="M13" i="4"/>
  <c r="J13" i="4"/>
  <c r="I13" i="4"/>
  <c r="H13" i="4"/>
  <c r="E13" i="4"/>
  <c r="N12" i="4"/>
  <c r="M12" i="4"/>
  <c r="J12" i="4"/>
  <c r="I12" i="4"/>
  <c r="H12" i="4"/>
  <c r="E12" i="4"/>
  <c r="N11" i="4"/>
  <c r="M11" i="4"/>
  <c r="J11" i="4"/>
  <c r="I11" i="4"/>
  <c r="H11" i="4"/>
  <c r="E11" i="4"/>
  <c r="N10" i="4"/>
  <c r="M10" i="4"/>
  <c r="J10" i="4"/>
  <c r="I10" i="4"/>
  <c r="H10" i="4"/>
  <c r="E10" i="4"/>
  <c r="N9" i="4"/>
  <c r="M9" i="4"/>
  <c r="J9" i="4"/>
  <c r="I9" i="4"/>
  <c r="H9" i="4"/>
  <c r="E9" i="4"/>
  <c r="N8" i="4"/>
  <c r="M8" i="4"/>
  <c r="J8" i="4"/>
  <c r="I8" i="4"/>
  <c r="H8" i="4"/>
  <c r="E8" i="4"/>
  <c r="N7" i="4"/>
  <c r="M7" i="4"/>
  <c r="J7" i="4"/>
  <c r="I7" i="4"/>
  <c r="H7" i="4"/>
  <c r="E7" i="4"/>
  <c r="N6" i="4"/>
  <c r="M6" i="4"/>
  <c r="J6" i="4"/>
  <c r="I6" i="4"/>
  <c r="H6" i="4"/>
  <c r="E6" i="4"/>
  <c r="N5" i="4"/>
  <c r="M5" i="4"/>
  <c r="J5" i="4"/>
  <c r="I5" i="4"/>
  <c r="H5" i="4"/>
  <c r="E5" i="4"/>
  <c r="N4" i="4"/>
  <c r="M4" i="4"/>
  <c r="J4" i="4"/>
  <c r="I4" i="4"/>
  <c r="H4" i="4"/>
  <c r="E4" i="4"/>
  <c r="N3" i="4"/>
  <c r="M3" i="4"/>
  <c r="J3" i="4"/>
  <c r="I3" i="4"/>
  <c r="H3" i="4"/>
  <c r="E3" i="4"/>
  <c r="N102" i="3"/>
  <c r="M102" i="3"/>
  <c r="J102" i="3"/>
  <c r="I102" i="3"/>
  <c r="H102" i="3"/>
  <c r="E102" i="3"/>
  <c r="N101" i="3"/>
  <c r="M101" i="3"/>
  <c r="J101" i="3"/>
  <c r="I101" i="3"/>
  <c r="H101" i="3"/>
  <c r="E101" i="3"/>
  <c r="N100" i="3"/>
  <c r="M100" i="3"/>
  <c r="J100" i="3"/>
  <c r="I100" i="3"/>
  <c r="H100" i="3"/>
  <c r="E100" i="3"/>
  <c r="N99" i="3"/>
  <c r="M99" i="3"/>
  <c r="J99" i="3"/>
  <c r="I99" i="3"/>
  <c r="H99" i="3"/>
  <c r="E99" i="3"/>
  <c r="N98" i="3"/>
  <c r="M98" i="3"/>
  <c r="J98" i="3"/>
  <c r="I98" i="3"/>
  <c r="H98" i="3"/>
  <c r="E98" i="3"/>
  <c r="N97" i="3"/>
  <c r="M97" i="3"/>
  <c r="J97" i="3"/>
  <c r="I97" i="3"/>
  <c r="H97" i="3"/>
  <c r="E97" i="3"/>
  <c r="N96" i="3"/>
  <c r="M96" i="3"/>
  <c r="J96" i="3"/>
  <c r="I96" i="3"/>
  <c r="H96" i="3"/>
  <c r="E96" i="3"/>
  <c r="N95" i="3"/>
  <c r="M95" i="3"/>
  <c r="J95" i="3"/>
  <c r="I95" i="3"/>
  <c r="H95" i="3"/>
  <c r="E95" i="3"/>
  <c r="N94" i="3"/>
  <c r="M94" i="3"/>
  <c r="J94" i="3"/>
  <c r="I94" i="3"/>
  <c r="H94" i="3"/>
  <c r="E94" i="3"/>
  <c r="N93" i="3"/>
  <c r="M93" i="3"/>
  <c r="J93" i="3"/>
  <c r="I93" i="3"/>
  <c r="H93" i="3"/>
  <c r="E93" i="3"/>
  <c r="N92" i="3"/>
  <c r="M92" i="3"/>
  <c r="J92" i="3"/>
  <c r="I92" i="3"/>
  <c r="H92" i="3"/>
  <c r="E92" i="3"/>
  <c r="N91" i="3"/>
  <c r="M91" i="3"/>
  <c r="J91" i="3"/>
  <c r="I91" i="3"/>
  <c r="H91" i="3"/>
  <c r="E91" i="3"/>
  <c r="N90" i="3"/>
  <c r="M90" i="3"/>
  <c r="J90" i="3"/>
  <c r="I90" i="3"/>
  <c r="H90" i="3"/>
  <c r="E90" i="3"/>
  <c r="N89" i="3"/>
  <c r="M89" i="3"/>
  <c r="J89" i="3"/>
  <c r="I89" i="3"/>
  <c r="H89" i="3"/>
  <c r="E89" i="3"/>
  <c r="N88" i="3"/>
  <c r="M88" i="3"/>
  <c r="J88" i="3"/>
  <c r="I88" i="3"/>
  <c r="H88" i="3"/>
  <c r="E88" i="3"/>
  <c r="N87" i="3"/>
  <c r="M87" i="3"/>
  <c r="J87" i="3"/>
  <c r="I87" i="3"/>
  <c r="H87" i="3"/>
  <c r="E87" i="3"/>
  <c r="N86" i="3"/>
  <c r="M86" i="3"/>
  <c r="J86" i="3"/>
  <c r="I86" i="3"/>
  <c r="H86" i="3"/>
  <c r="E86" i="3"/>
  <c r="N85" i="3"/>
  <c r="M85" i="3"/>
  <c r="J85" i="3"/>
  <c r="I85" i="3"/>
  <c r="H85" i="3"/>
  <c r="E85" i="3"/>
  <c r="N84" i="3"/>
  <c r="M84" i="3"/>
  <c r="J84" i="3"/>
  <c r="I84" i="3"/>
  <c r="H84" i="3"/>
  <c r="E84" i="3"/>
  <c r="N83" i="3"/>
  <c r="M83" i="3"/>
  <c r="J83" i="3"/>
  <c r="I83" i="3"/>
  <c r="H83" i="3"/>
  <c r="E83" i="3"/>
  <c r="N82" i="3"/>
  <c r="M82" i="3"/>
  <c r="J82" i="3"/>
  <c r="I82" i="3"/>
  <c r="H82" i="3"/>
  <c r="E82" i="3"/>
  <c r="N81" i="3"/>
  <c r="M81" i="3"/>
  <c r="J81" i="3"/>
  <c r="I81" i="3"/>
  <c r="H81" i="3"/>
  <c r="E81" i="3"/>
  <c r="N80" i="3"/>
  <c r="M80" i="3"/>
  <c r="J80" i="3"/>
  <c r="I80" i="3"/>
  <c r="H80" i="3"/>
  <c r="E80" i="3"/>
  <c r="N79" i="3"/>
  <c r="M79" i="3"/>
  <c r="J79" i="3"/>
  <c r="I79" i="3"/>
  <c r="H79" i="3"/>
  <c r="E79" i="3"/>
  <c r="N78" i="3"/>
  <c r="M78" i="3"/>
  <c r="J78" i="3"/>
  <c r="I78" i="3"/>
  <c r="H78" i="3"/>
  <c r="E78" i="3"/>
  <c r="N77" i="3"/>
  <c r="M77" i="3"/>
  <c r="J77" i="3"/>
  <c r="I77" i="3"/>
  <c r="H77" i="3"/>
  <c r="E77" i="3"/>
  <c r="N76" i="3"/>
  <c r="M76" i="3"/>
  <c r="J76" i="3"/>
  <c r="I76" i="3"/>
  <c r="H76" i="3"/>
  <c r="E76" i="3"/>
  <c r="N75" i="3"/>
  <c r="M75" i="3"/>
  <c r="J75" i="3"/>
  <c r="I75" i="3"/>
  <c r="H75" i="3"/>
  <c r="E75" i="3"/>
  <c r="N74" i="3"/>
  <c r="M74" i="3"/>
  <c r="J74" i="3"/>
  <c r="I74" i="3"/>
  <c r="H74" i="3"/>
  <c r="E74" i="3"/>
  <c r="N73" i="3"/>
  <c r="M73" i="3"/>
  <c r="J73" i="3"/>
  <c r="I73" i="3"/>
  <c r="H73" i="3"/>
  <c r="E73" i="3"/>
  <c r="N72" i="3"/>
  <c r="M72" i="3"/>
  <c r="J72" i="3"/>
  <c r="I72" i="3"/>
  <c r="H72" i="3"/>
  <c r="E72" i="3"/>
  <c r="N71" i="3"/>
  <c r="M71" i="3"/>
  <c r="J71" i="3"/>
  <c r="I71" i="3"/>
  <c r="H71" i="3"/>
  <c r="E71" i="3"/>
  <c r="N70" i="3"/>
  <c r="M70" i="3"/>
  <c r="J70" i="3"/>
  <c r="I70" i="3"/>
  <c r="H70" i="3"/>
  <c r="E70" i="3"/>
  <c r="N69" i="3"/>
  <c r="M69" i="3"/>
  <c r="J69" i="3"/>
  <c r="I69" i="3"/>
  <c r="H69" i="3"/>
  <c r="E69" i="3"/>
  <c r="N68" i="3"/>
  <c r="M68" i="3"/>
  <c r="J68" i="3"/>
  <c r="I68" i="3"/>
  <c r="H68" i="3"/>
  <c r="E68" i="3"/>
  <c r="N67" i="3"/>
  <c r="M67" i="3"/>
  <c r="J67" i="3"/>
  <c r="I67" i="3"/>
  <c r="H67" i="3"/>
  <c r="E67" i="3"/>
  <c r="N66" i="3"/>
  <c r="M66" i="3"/>
  <c r="J66" i="3"/>
  <c r="I66" i="3"/>
  <c r="H66" i="3"/>
  <c r="E66" i="3"/>
  <c r="N65" i="3"/>
  <c r="M65" i="3"/>
  <c r="J65" i="3"/>
  <c r="I65" i="3"/>
  <c r="H65" i="3"/>
  <c r="E65" i="3"/>
  <c r="N64" i="3"/>
  <c r="M64" i="3"/>
  <c r="J64" i="3"/>
  <c r="I64" i="3"/>
  <c r="H64" i="3"/>
  <c r="E64" i="3"/>
  <c r="N63" i="3"/>
  <c r="M63" i="3"/>
  <c r="J63" i="3"/>
  <c r="I63" i="3"/>
  <c r="H63" i="3"/>
  <c r="E63" i="3"/>
  <c r="N62" i="3"/>
  <c r="M62" i="3"/>
  <c r="J62" i="3"/>
  <c r="I62" i="3"/>
  <c r="H62" i="3"/>
  <c r="E62" i="3"/>
  <c r="N61" i="3"/>
  <c r="M61" i="3"/>
  <c r="J61" i="3"/>
  <c r="I61" i="3"/>
  <c r="H61" i="3"/>
  <c r="E61" i="3"/>
  <c r="N60" i="3"/>
  <c r="M60" i="3"/>
  <c r="J60" i="3"/>
  <c r="I60" i="3"/>
  <c r="H60" i="3"/>
  <c r="E60" i="3"/>
  <c r="N59" i="3"/>
  <c r="M59" i="3"/>
  <c r="J59" i="3"/>
  <c r="I59" i="3"/>
  <c r="H59" i="3"/>
  <c r="E59" i="3"/>
  <c r="N58" i="3"/>
  <c r="M58" i="3"/>
  <c r="J58" i="3"/>
  <c r="I58" i="3"/>
  <c r="H58" i="3"/>
  <c r="E58" i="3"/>
  <c r="N57" i="3"/>
  <c r="M57" i="3"/>
  <c r="J57" i="3"/>
  <c r="I57" i="3"/>
  <c r="H57" i="3"/>
  <c r="E57" i="3"/>
  <c r="N56" i="3"/>
  <c r="M56" i="3"/>
  <c r="J56" i="3"/>
  <c r="I56" i="3"/>
  <c r="H56" i="3"/>
  <c r="E56" i="3"/>
  <c r="N55" i="3"/>
  <c r="M55" i="3"/>
  <c r="J55" i="3"/>
  <c r="I55" i="3"/>
  <c r="H55" i="3"/>
  <c r="E55" i="3"/>
  <c r="N54" i="3"/>
  <c r="M54" i="3"/>
  <c r="J54" i="3"/>
  <c r="I54" i="3"/>
  <c r="H54" i="3"/>
  <c r="E54" i="3"/>
  <c r="N53" i="3"/>
  <c r="M53" i="3"/>
  <c r="J53" i="3"/>
  <c r="I53" i="3"/>
  <c r="H53" i="3"/>
  <c r="E53" i="3"/>
  <c r="N52" i="3"/>
  <c r="M52" i="3"/>
  <c r="J52" i="3"/>
  <c r="I52" i="3"/>
  <c r="H52" i="3"/>
  <c r="E52" i="3"/>
  <c r="N51" i="3"/>
  <c r="M51" i="3"/>
  <c r="J51" i="3"/>
  <c r="I51" i="3"/>
  <c r="H51" i="3"/>
  <c r="E51" i="3"/>
  <c r="N50" i="3"/>
  <c r="M50" i="3"/>
  <c r="J50" i="3"/>
  <c r="I50" i="3"/>
  <c r="H50" i="3"/>
  <c r="E50" i="3"/>
  <c r="N49" i="3"/>
  <c r="M49" i="3"/>
  <c r="J49" i="3"/>
  <c r="I49" i="3"/>
  <c r="H49" i="3"/>
  <c r="E49" i="3"/>
  <c r="N48" i="3"/>
  <c r="M48" i="3"/>
  <c r="J48" i="3"/>
  <c r="I48" i="3"/>
  <c r="H48" i="3"/>
  <c r="E48" i="3"/>
  <c r="N47" i="3"/>
  <c r="M47" i="3"/>
  <c r="J47" i="3"/>
  <c r="I47" i="3"/>
  <c r="H47" i="3"/>
  <c r="E47" i="3"/>
  <c r="N46" i="3"/>
  <c r="M46" i="3"/>
  <c r="J46" i="3"/>
  <c r="I46" i="3"/>
  <c r="H46" i="3"/>
  <c r="E46" i="3"/>
  <c r="N45" i="3"/>
  <c r="M45" i="3"/>
  <c r="J45" i="3"/>
  <c r="I45" i="3"/>
  <c r="H45" i="3"/>
  <c r="E45" i="3"/>
  <c r="N44" i="3"/>
  <c r="M44" i="3"/>
  <c r="J44" i="3"/>
  <c r="I44" i="3"/>
  <c r="H44" i="3"/>
  <c r="E44" i="3"/>
  <c r="N43" i="3"/>
  <c r="M43" i="3"/>
  <c r="J43" i="3"/>
  <c r="I43" i="3"/>
  <c r="H43" i="3"/>
  <c r="E43" i="3"/>
  <c r="N42" i="3"/>
  <c r="M42" i="3"/>
  <c r="J42" i="3"/>
  <c r="I42" i="3"/>
  <c r="H42" i="3"/>
  <c r="E42" i="3"/>
  <c r="N41" i="3"/>
  <c r="M41" i="3"/>
  <c r="J41" i="3"/>
  <c r="I41" i="3"/>
  <c r="H41" i="3"/>
  <c r="E41" i="3"/>
  <c r="N40" i="3"/>
  <c r="M40" i="3"/>
  <c r="J40" i="3"/>
  <c r="I40" i="3"/>
  <c r="H40" i="3"/>
  <c r="E40" i="3"/>
  <c r="N39" i="3"/>
  <c r="M39" i="3"/>
  <c r="J39" i="3"/>
  <c r="I39" i="3"/>
  <c r="H39" i="3"/>
  <c r="E39" i="3"/>
  <c r="N38" i="3"/>
  <c r="M38" i="3"/>
  <c r="J38" i="3"/>
  <c r="I38" i="3"/>
  <c r="H38" i="3"/>
  <c r="E38" i="3"/>
  <c r="N37" i="3"/>
  <c r="M37" i="3"/>
  <c r="J37" i="3"/>
  <c r="I37" i="3"/>
  <c r="H37" i="3"/>
  <c r="E37" i="3"/>
  <c r="N36" i="3"/>
  <c r="M36" i="3"/>
  <c r="J36" i="3"/>
  <c r="I36" i="3"/>
  <c r="H36" i="3"/>
  <c r="E36" i="3"/>
  <c r="N35" i="3"/>
  <c r="M35" i="3"/>
  <c r="J35" i="3"/>
  <c r="I35" i="3"/>
  <c r="H35" i="3"/>
  <c r="E35" i="3"/>
  <c r="N34" i="3"/>
  <c r="M34" i="3"/>
  <c r="J34" i="3"/>
  <c r="I34" i="3"/>
  <c r="H34" i="3"/>
  <c r="E34" i="3"/>
  <c r="N33" i="3"/>
  <c r="M33" i="3"/>
  <c r="J33" i="3"/>
  <c r="I33" i="3"/>
  <c r="H33" i="3"/>
  <c r="E33" i="3"/>
  <c r="N32" i="3"/>
  <c r="M32" i="3"/>
  <c r="J32" i="3"/>
  <c r="I32" i="3"/>
  <c r="H32" i="3"/>
  <c r="E32" i="3"/>
  <c r="N31" i="3"/>
  <c r="M31" i="3"/>
  <c r="J31" i="3"/>
  <c r="I31" i="3"/>
  <c r="H31" i="3"/>
  <c r="E31" i="3"/>
  <c r="N30" i="3"/>
  <c r="M30" i="3"/>
  <c r="J30" i="3"/>
  <c r="I30" i="3"/>
  <c r="H30" i="3"/>
  <c r="E30" i="3"/>
  <c r="N29" i="3"/>
  <c r="M29" i="3"/>
  <c r="J29" i="3"/>
  <c r="I29" i="3"/>
  <c r="H29" i="3"/>
  <c r="E29" i="3"/>
  <c r="N28" i="3"/>
  <c r="M28" i="3"/>
  <c r="J28" i="3"/>
  <c r="I28" i="3"/>
  <c r="H28" i="3"/>
  <c r="E28" i="3"/>
  <c r="N27" i="3"/>
  <c r="M27" i="3"/>
  <c r="J27" i="3"/>
  <c r="I27" i="3"/>
  <c r="H27" i="3"/>
  <c r="E27" i="3"/>
  <c r="N26" i="3"/>
  <c r="M26" i="3"/>
  <c r="J26" i="3"/>
  <c r="I26" i="3"/>
  <c r="H26" i="3"/>
  <c r="E26" i="3"/>
  <c r="N25" i="3"/>
  <c r="M25" i="3"/>
  <c r="J25" i="3"/>
  <c r="I25" i="3"/>
  <c r="H25" i="3"/>
  <c r="E25" i="3"/>
  <c r="N24" i="3"/>
  <c r="M24" i="3"/>
  <c r="J24" i="3"/>
  <c r="I24" i="3"/>
  <c r="H24" i="3"/>
  <c r="E24" i="3"/>
  <c r="N23" i="3"/>
  <c r="M23" i="3"/>
  <c r="J23" i="3"/>
  <c r="I23" i="3"/>
  <c r="H23" i="3"/>
  <c r="E23" i="3"/>
  <c r="N22" i="3"/>
  <c r="M22" i="3"/>
  <c r="J22" i="3"/>
  <c r="I22" i="3"/>
  <c r="H22" i="3"/>
  <c r="E22" i="3"/>
  <c r="N21" i="3"/>
  <c r="M21" i="3"/>
  <c r="J21" i="3"/>
  <c r="I21" i="3"/>
  <c r="H21" i="3"/>
  <c r="E21" i="3"/>
  <c r="N20" i="3"/>
  <c r="M20" i="3"/>
  <c r="J20" i="3"/>
  <c r="I20" i="3"/>
  <c r="H20" i="3"/>
  <c r="E20" i="3"/>
  <c r="N19" i="3"/>
  <c r="M19" i="3"/>
  <c r="J19" i="3"/>
  <c r="I19" i="3"/>
  <c r="H19" i="3"/>
  <c r="E19" i="3"/>
  <c r="N18" i="3"/>
  <c r="M18" i="3"/>
  <c r="J18" i="3"/>
  <c r="I18" i="3"/>
  <c r="H18" i="3"/>
  <c r="E18" i="3"/>
  <c r="N17" i="3"/>
  <c r="M17" i="3"/>
  <c r="J17" i="3"/>
  <c r="I17" i="3"/>
  <c r="H17" i="3"/>
  <c r="E17" i="3"/>
  <c r="N16" i="3"/>
  <c r="M16" i="3"/>
  <c r="J16" i="3"/>
  <c r="I16" i="3"/>
  <c r="H16" i="3"/>
  <c r="E16" i="3"/>
  <c r="N15" i="3"/>
  <c r="M15" i="3"/>
  <c r="J15" i="3"/>
  <c r="I15" i="3"/>
  <c r="H15" i="3"/>
  <c r="E15" i="3"/>
  <c r="N14" i="3"/>
  <c r="M14" i="3"/>
  <c r="J14" i="3"/>
  <c r="I14" i="3"/>
  <c r="H14" i="3"/>
  <c r="E14" i="3"/>
  <c r="N13" i="3"/>
  <c r="M13" i="3"/>
  <c r="J13" i="3"/>
  <c r="I13" i="3"/>
  <c r="H13" i="3"/>
  <c r="E13" i="3"/>
  <c r="N12" i="3"/>
  <c r="M12" i="3"/>
  <c r="J12" i="3"/>
  <c r="I12" i="3"/>
  <c r="H12" i="3"/>
  <c r="E12" i="3"/>
  <c r="N11" i="3"/>
  <c r="M11" i="3"/>
  <c r="J11" i="3"/>
  <c r="I11" i="3"/>
  <c r="H11" i="3"/>
  <c r="E11" i="3"/>
  <c r="N10" i="3"/>
  <c r="M10" i="3"/>
  <c r="J10" i="3"/>
  <c r="I10" i="3"/>
  <c r="H10" i="3"/>
  <c r="E10" i="3"/>
  <c r="N9" i="3"/>
  <c r="M9" i="3"/>
  <c r="J9" i="3"/>
  <c r="I9" i="3"/>
  <c r="H9" i="3"/>
  <c r="E9" i="3"/>
  <c r="N8" i="3"/>
  <c r="M8" i="3"/>
  <c r="J8" i="3"/>
  <c r="I8" i="3"/>
  <c r="H8" i="3"/>
  <c r="E8" i="3"/>
  <c r="N7" i="3"/>
  <c r="M7" i="3"/>
  <c r="J7" i="3"/>
  <c r="I7" i="3"/>
  <c r="H7" i="3"/>
  <c r="E7" i="3"/>
  <c r="N6" i="3"/>
  <c r="M6" i="3"/>
  <c r="J6" i="3"/>
  <c r="I6" i="3"/>
  <c r="H6" i="3"/>
  <c r="E6" i="3"/>
  <c r="N5" i="3"/>
  <c r="M5" i="3"/>
  <c r="J5" i="3"/>
  <c r="I5" i="3"/>
  <c r="H5" i="3"/>
  <c r="E5" i="3"/>
  <c r="N4" i="3"/>
  <c r="M4" i="3"/>
  <c r="J4" i="3"/>
  <c r="I4" i="3"/>
  <c r="H4" i="3"/>
  <c r="E4" i="3"/>
  <c r="N3" i="3"/>
  <c r="M3" i="3"/>
  <c r="J3" i="3"/>
  <c r="I3" i="3"/>
  <c r="H3" i="3"/>
  <c r="E3" i="3"/>
  <c r="N102" i="2"/>
  <c r="M102" i="2"/>
  <c r="J102" i="2"/>
  <c r="I102" i="2"/>
  <c r="H102" i="2"/>
  <c r="E102" i="2"/>
  <c r="N101" i="2"/>
  <c r="M101" i="2"/>
  <c r="J101" i="2"/>
  <c r="I101" i="2"/>
  <c r="H101" i="2"/>
  <c r="E101" i="2"/>
  <c r="N100" i="2"/>
  <c r="M100" i="2"/>
  <c r="J100" i="2"/>
  <c r="I100" i="2"/>
  <c r="H100" i="2"/>
  <c r="E100" i="2"/>
  <c r="N99" i="2"/>
  <c r="M99" i="2"/>
  <c r="J99" i="2"/>
  <c r="I99" i="2"/>
  <c r="H99" i="2"/>
  <c r="E99" i="2"/>
  <c r="N98" i="2"/>
  <c r="M98" i="2"/>
  <c r="J98" i="2"/>
  <c r="I98" i="2"/>
  <c r="H98" i="2"/>
  <c r="E98" i="2"/>
  <c r="N97" i="2"/>
  <c r="M97" i="2"/>
  <c r="J97" i="2"/>
  <c r="I97" i="2"/>
  <c r="H97" i="2"/>
  <c r="E97" i="2"/>
  <c r="N96" i="2"/>
  <c r="M96" i="2"/>
  <c r="J96" i="2"/>
  <c r="I96" i="2"/>
  <c r="H96" i="2"/>
  <c r="E96" i="2"/>
  <c r="N95" i="2"/>
  <c r="M95" i="2"/>
  <c r="J95" i="2"/>
  <c r="I95" i="2"/>
  <c r="H95" i="2"/>
  <c r="E95" i="2"/>
  <c r="N94" i="2"/>
  <c r="M94" i="2"/>
  <c r="J94" i="2"/>
  <c r="I94" i="2"/>
  <c r="H94" i="2"/>
  <c r="E94" i="2"/>
  <c r="N93" i="2"/>
  <c r="M93" i="2"/>
  <c r="J93" i="2"/>
  <c r="I93" i="2"/>
  <c r="H93" i="2"/>
  <c r="E93" i="2"/>
  <c r="N92" i="2"/>
  <c r="M92" i="2"/>
  <c r="J92" i="2"/>
  <c r="I92" i="2"/>
  <c r="H92" i="2"/>
  <c r="E92" i="2"/>
  <c r="N91" i="2"/>
  <c r="M91" i="2"/>
  <c r="J91" i="2"/>
  <c r="I91" i="2"/>
  <c r="H91" i="2"/>
  <c r="E91" i="2"/>
  <c r="N90" i="2"/>
  <c r="M90" i="2"/>
  <c r="J90" i="2"/>
  <c r="I90" i="2"/>
  <c r="H90" i="2"/>
  <c r="E90" i="2"/>
  <c r="N89" i="2"/>
  <c r="M89" i="2"/>
  <c r="J89" i="2"/>
  <c r="I89" i="2"/>
  <c r="H89" i="2"/>
  <c r="E89" i="2"/>
  <c r="N88" i="2"/>
  <c r="M88" i="2"/>
  <c r="J88" i="2"/>
  <c r="I88" i="2"/>
  <c r="H88" i="2"/>
  <c r="E88" i="2"/>
  <c r="N87" i="2"/>
  <c r="M87" i="2"/>
  <c r="J87" i="2"/>
  <c r="I87" i="2"/>
  <c r="H87" i="2"/>
  <c r="E87" i="2"/>
  <c r="N86" i="2"/>
  <c r="M86" i="2"/>
  <c r="J86" i="2"/>
  <c r="I86" i="2"/>
  <c r="H86" i="2"/>
  <c r="E86" i="2"/>
  <c r="N85" i="2"/>
  <c r="M85" i="2"/>
  <c r="J85" i="2"/>
  <c r="I85" i="2"/>
  <c r="H85" i="2"/>
  <c r="E85" i="2"/>
  <c r="N84" i="2"/>
  <c r="M84" i="2"/>
  <c r="J84" i="2"/>
  <c r="I84" i="2"/>
  <c r="H84" i="2"/>
  <c r="E84" i="2"/>
  <c r="N83" i="2"/>
  <c r="M83" i="2"/>
  <c r="J83" i="2"/>
  <c r="I83" i="2"/>
  <c r="H83" i="2"/>
  <c r="E83" i="2"/>
  <c r="N82" i="2"/>
  <c r="M82" i="2"/>
  <c r="J82" i="2"/>
  <c r="I82" i="2"/>
  <c r="H82" i="2"/>
  <c r="E82" i="2"/>
  <c r="N81" i="2"/>
  <c r="M81" i="2"/>
  <c r="J81" i="2"/>
  <c r="I81" i="2"/>
  <c r="H81" i="2"/>
  <c r="E81" i="2"/>
  <c r="N80" i="2"/>
  <c r="M80" i="2"/>
  <c r="J80" i="2"/>
  <c r="I80" i="2"/>
  <c r="H80" i="2"/>
  <c r="E80" i="2"/>
  <c r="N79" i="2"/>
  <c r="M79" i="2"/>
  <c r="J79" i="2"/>
  <c r="I79" i="2"/>
  <c r="H79" i="2"/>
  <c r="E79" i="2"/>
  <c r="N78" i="2"/>
  <c r="M78" i="2"/>
  <c r="J78" i="2"/>
  <c r="I78" i="2"/>
  <c r="H78" i="2"/>
  <c r="E78" i="2"/>
  <c r="N77" i="2"/>
  <c r="M77" i="2"/>
  <c r="J77" i="2"/>
  <c r="I77" i="2"/>
  <c r="H77" i="2"/>
  <c r="E77" i="2"/>
  <c r="N76" i="2"/>
  <c r="M76" i="2"/>
  <c r="J76" i="2"/>
  <c r="I76" i="2"/>
  <c r="H76" i="2"/>
  <c r="E76" i="2"/>
  <c r="N75" i="2"/>
  <c r="M75" i="2"/>
  <c r="J75" i="2"/>
  <c r="I75" i="2"/>
  <c r="H75" i="2"/>
  <c r="E75" i="2"/>
  <c r="N74" i="2"/>
  <c r="M74" i="2"/>
  <c r="J74" i="2"/>
  <c r="I74" i="2"/>
  <c r="H74" i="2"/>
  <c r="E74" i="2"/>
  <c r="N73" i="2"/>
  <c r="M73" i="2"/>
  <c r="J73" i="2"/>
  <c r="I73" i="2"/>
  <c r="H73" i="2"/>
  <c r="E73" i="2"/>
  <c r="N72" i="2"/>
  <c r="M72" i="2"/>
  <c r="J72" i="2"/>
  <c r="I72" i="2"/>
  <c r="H72" i="2"/>
  <c r="E72" i="2"/>
  <c r="N71" i="2"/>
  <c r="M71" i="2"/>
  <c r="J71" i="2"/>
  <c r="I71" i="2"/>
  <c r="H71" i="2"/>
  <c r="E71" i="2"/>
  <c r="N70" i="2"/>
  <c r="M70" i="2"/>
  <c r="J70" i="2"/>
  <c r="I70" i="2"/>
  <c r="H70" i="2"/>
  <c r="E70" i="2"/>
  <c r="N69" i="2"/>
  <c r="M69" i="2"/>
  <c r="J69" i="2"/>
  <c r="I69" i="2"/>
  <c r="H69" i="2"/>
  <c r="E69" i="2"/>
  <c r="N68" i="2"/>
  <c r="M68" i="2"/>
  <c r="J68" i="2"/>
  <c r="I68" i="2"/>
  <c r="H68" i="2"/>
  <c r="E68" i="2"/>
  <c r="N67" i="2"/>
  <c r="M67" i="2"/>
  <c r="J67" i="2"/>
  <c r="I67" i="2"/>
  <c r="H67" i="2"/>
  <c r="E67" i="2"/>
  <c r="N66" i="2"/>
  <c r="M66" i="2"/>
  <c r="J66" i="2"/>
  <c r="I66" i="2"/>
  <c r="H66" i="2"/>
  <c r="E66" i="2"/>
  <c r="N65" i="2"/>
  <c r="M65" i="2"/>
  <c r="J65" i="2"/>
  <c r="I65" i="2"/>
  <c r="H65" i="2"/>
  <c r="E65" i="2"/>
  <c r="N64" i="2"/>
  <c r="M64" i="2"/>
  <c r="J64" i="2"/>
  <c r="I64" i="2"/>
  <c r="H64" i="2"/>
  <c r="E64" i="2"/>
  <c r="N63" i="2"/>
  <c r="M63" i="2"/>
  <c r="J63" i="2"/>
  <c r="I63" i="2"/>
  <c r="H63" i="2"/>
  <c r="E63" i="2"/>
  <c r="N62" i="2"/>
  <c r="M62" i="2"/>
  <c r="J62" i="2"/>
  <c r="I62" i="2"/>
  <c r="H62" i="2"/>
  <c r="E62" i="2"/>
  <c r="N61" i="2"/>
  <c r="M61" i="2"/>
  <c r="J61" i="2"/>
  <c r="I61" i="2"/>
  <c r="H61" i="2"/>
  <c r="E61" i="2"/>
  <c r="N60" i="2"/>
  <c r="M60" i="2"/>
  <c r="J60" i="2"/>
  <c r="I60" i="2"/>
  <c r="H60" i="2"/>
  <c r="E60" i="2"/>
  <c r="N59" i="2"/>
  <c r="M59" i="2"/>
  <c r="J59" i="2"/>
  <c r="I59" i="2"/>
  <c r="H59" i="2"/>
  <c r="E59" i="2"/>
  <c r="N58" i="2"/>
  <c r="M58" i="2"/>
  <c r="J58" i="2"/>
  <c r="I58" i="2"/>
  <c r="H58" i="2"/>
  <c r="E58" i="2"/>
  <c r="N57" i="2"/>
  <c r="M57" i="2"/>
  <c r="J57" i="2"/>
  <c r="I57" i="2"/>
  <c r="H57" i="2"/>
  <c r="E57" i="2"/>
  <c r="N56" i="2"/>
  <c r="M56" i="2"/>
  <c r="J56" i="2"/>
  <c r="I56" i="2"/>
  <c r="H56" i="2"/>
  <c r="E56" i="2"/>
  <c r="N55" i="2"/>
  <c r="M55" i="2"/>
  <c r="J55" i="2"/>
  <c r="I55" i="2"/>
  <c r="H55" i="2"/>
  <c r="E55" i="2"/>
  <c r="N54" i="2"/>
  <c r="M54" i="2"/>
  <c r="J54" i="2"/>
  <c r="I54" i="2"/>
  <c r="H54" i="2"/>
  <c r="E54" i="2"/>
  <c r="N53" i="2"/>
  <c r="M53" i="2"/>
  <c r="J53" i="2"/>
  <c r="I53" i="2"/>
  <c r="H53" i="2"/>
  <c r="E53" i="2"/>
  <c r="N52" i="2"/>
  <c r="M52" i="2"/>
  <c r="J52" i="2"/>
  <c r="I52" i="2"/>
  <c r="H52" i="2"/>
  <c r="E52" i="2"/>
  <c r="N51" i="2"/>
  <c r="M51" i="2"/>
  <c r="J51" i="2"/>
  <c r="I51" i="2"/>
  <c r="H51" i="2"/>
  <c r="E51" i="2"/>
  <c r="N50" i="2"/>
  <c r="M50" i="2"/>
  <c r="J50" i="2"/>
  <c r="I50" i="2"/>
  <c r="H50" i="2"/>
  <c r="E50" i="2"/>
  <c r="N49" i="2"/>
  <c r="M49" i="2"/>
  <c r="J49" i="2"/>
  <c r="I49" i="2"/>
  <c r="H49" i="2"/>
  <c r="E49" i="2"/>
  <c r="N48" i="2"/>
  <c r="M48" i="2"/>
  <c r="J48" i="2"/>
  <c r="I48" i="2"/>
  <c r="H48" i="2"/>
  <c r="E48" i="2"/>
  <c r="N47" i="2"/>
  <c r="M47" i="2"/>
  <c r="J47" i="2"/>
  <c r="I47" i="2"/>
  <c r="H47" i="2"/>
  <c r="E47" i="2"/>
  <c r="N46" i="2"/>
  <c r="M46" i="2"/>
  <c r="J46" i="2"/>
  <c r="I46" i="2"/>
  <c r="H46" i="2"/>
  <c r="E46" i="2"/>
  <c r="N45" i="2"/>
  <c r="M45" i="2"/>
  <c r="J45" i="2"/>
  <c r="I45" i="2"/>
  <c r="H45" i="2"/>
  <c r="E45" i="2"/>
  <c r="N44" i="2"/>
  <c r="M44" i="2"/>
  <c r="J44" i="2"/>
  <c r="I44" i="2"/>
  <c r="H44" i="2"/>
  <c r="E44" i="2"/>
  <c r="N43" i="2"/>
  <c r="M43" i="2"/>
  <c r="J43" i="2"/>
  <c r="I43" i="2"/>
  <c r="H43" i="2"/>
  <c r="E43" i="2"/>
  <c r="N42" i="2"/>
  <c r="M42" i="2"/>
  <c r="J42" i="2"/>
  <c r="I42" i="2"/>
  <c r="H42" i="2"/>
  <c r="E42" i="2"/>
  <c r="N41" i="2"/>
  <c r="M41" i="2"/>
  <c r="J41" i="2"/>
  <c r="I41" i="2"/>
  <c r="H41" i="2"/>
  <c r="E41" i="2"/>
  <c r="N40" i="2"/>
  <c r="M40" i="2"/>
  <c r="J40" i="2"/>
  <c r="I40" i="2"/>
  <c r="H40" i="2"/>
  <c r="E40" i="2"/>
  <c r="N39" i="2"/>
  <c r="M39" i="2"/>
  <c r="J39" i="2"/>
  <c r="I39" i="2"/>
  <c r="H39" i="2"/>
  <c r="E39" i="2"/>
  <c r="N38" i="2"/>
  <c r="M38" i="2"/>
  <c r="J38" i="2"/>
  <c r="I38" i="2"/>
  <c r="H38" i="2"/>
  <c r="E38" i="2"/>
  <c r="N37" i="2"/>
  <c r="M37" i="2"/>
  <c r="J37" i="2"/>
  <c r="I37" i="2"/>
  <c r="H37" i="2"/>
  <c r="E37" i="2"/>
  <c r="N36" i="2"/>
  <c r="M36" i="2"/>
  <c r="J36" i="2"/>
  <c r="I36" i="2"/>
  <c r="H36" i="2"/>
  <c r="E36" i="2"/>
  <c r="N35" i="2"/>
  <c r="M35" i="2"/>
  <c r="J35" i="2"/>
  <c r="I35" i="2"/>
  <c r="H35" i="2"/>
  <c r="E35" i="2"/>
  <c r="N34" i="2"/>
  <c r="M34" i="2"/>
  <c r="J34" i="2"/>
  <c r="I34" i="2"/>
  <c r="H34" i="2"/>
  <c r="E34" i="2"/>
  <c r="N33" i="2"/>
  <c r="M33" i="2"/>
  <c r="J33" i="2"/>
  <c r="I33" i="2"/>
  <c r="H33" i="2"/>
  <c r="E33" i="2"/>
  <c r="N32" i="2"/>
  <c r="M32" i="2"/>
  <c r="J32" i="2"/>
  <c r="I32" i="2"/>
  <c r="H32" i="2"/>
  <c r="E32" i="2"/>
  <c r="N31" i="2"/>
  <c r="M31" i="2"/>
  <c r="J31" i="2"/>
  <c r="I31" i="2"/>
  <c r="H31" i="2"/>
  <c r="E31" i="2"/>
  <c r="N30" i="2"/>
  <c r="M30" i="2"/>
  <c r="J30" i="2"/>
  <c r="I30" i="2"/>
  <c r="H30" i="2"/>
  <c r="E30" i="2"/>
  <c r="N29" i="2"/>
  <c r="M29" i="2"/>
  <c r="J29" i="2"/>
  <c r="I29" i="2"/>
  <c r="H29" i="2"/>
  <c r="E29" i="2"/>
  <c r="N28" i="2"/>
  <c r="M28" i="2"/>
  <c r="J28" i="2"/>
  <c r="I28" i="2"/>
  <c r="H28" i="2"/>
  <c r="E28" i="2"/>
  <c r="N27" i="2"/>
  <c r="M27" i="2"/>
  <c r="J27" i="2"/>
  <c r="I27" i="2"/>
  <c r="H27" i="2"/>
  <c r="E27" i="2"/>
  <c r="N26" i="2"/>
  <c r="M26" i="2"/>
  <c r="J26" i="2"/>
  <c r="I26" i="2"/>
  <c r="H26" i="2"/>
  <c r="E26" i="2"/>
  <c r="N25" i="2"/>
  <c r="M25" i="2"/>
  <c r="J25" i="2"/>
  <c r="I25" i="2"/>
  <c r="H25" i="2"/>
  <c r="E25" i="2"/>
  <c r="N24" i="2"/>
  <c r="M24" i="2"/>
  <c r="J24" i="2"/>
  <c r="I24" i="2"/>
  <c r="H24" i="2"/>
  <c r="E24" i="2"/>
  <c r="N23" i="2"/>
  <c r="M23" i="2"/>
  <c r="J23" i="2"/>
  <c r="I23" i="2"/>
  <c r="H23" i="2"/>
  <c r="E23" i="2"/>
  <c r="N22" i="2"/>
  <c r="M22" i="2"/>
  <c r="J22" i="2"/>
  <c r="I22" i="2"/>
  <c r="H22" i="2"/>
  <c r="E22" i="2"/>
  <c r="N21" i="2"/>
  <c r="M21" i="2"/>
  <c r="J21" i="2"/>
  <c r="I21" i="2"/>
  <c r="H21" i="2"/>
  <c r="E21" i="2"/>
  <c r="N20" i="2"/>
  <c r="M20" i="2"/>
  <c r="J20" i="2"/>
  <c r="I20" i="2"/>
  <c r="H20" i="2"/>
  <c r="E20" i="2"/>
  <c r="N19" i="2"/>
  <c r="M19" i="2"/>
  <c r="J19" i="2"/>
  <c r="I19" i="2"/>
  <c r="H19" i="2"/>
  <c r="E19" i="2"/>
  <c r="N18" i="2"/>
  <c r="M18" i="2"/>
  <c r="J18" i="2"/>
  <c r="I18" i="2"/>
  <c r="H18" i="2"/>
  <c r="E18" i="2"/>
  <c r="N17" i="2"/>
  <c r="M17" i="2"/>
  <c r="J17" i="2"/>
  <c r="I17" i="2"/>
  <c r="H17" i="2"/>
  <c r="E17" i="2"/>
  <c r="N16" i="2"/>
  <c r="M16" i="2"/>
  <c r="J16" i="2"/>
  <c r="I16" i="2"/>
  <c r="H16" i="2"/>
  <c r="E16" i="2"/>
  <c r="N15" i="2"/>
  <c r="M15" i="2"/>
  <c r="J15" i="2"/>
  <c r="I15" i="2"/>
  <c r="H15" i="2"/>
  <c r="E15" i="2"/>
  <c r="N14" i="2"/>
  <c r="M14" i="2"/>
  <c r="J14" i="2"/>
  <c r="I14" i="2"/>
  <c r="H14" i="2"/>
  <c r="E14" i="2"/>
  <c r="N13" i="2"/>
  <c r="M13" i="2"/>
  <c r="J13" i="2"/>
  <c r="I13" i="2"/>
  <c r="H13" i="2"/>
  <c r="E13" i="2"/>
  <c r="N12" i="2"/>
  <c r="M12" i="2"/>
  <c r="J12" i="2"/>
  <c r="I12" i="2"/>
  <c r="H12" i="2"/>
  <c r="E12" i="2"/>
  <c r="N11" i="2"/>
  <c r="M11" i="2"/>
  <c r="J11" i="2"/>
  <c r="I11" i="2"/>
  <c r="H11" i="2"/>
  <c r="E11" i="2"/>
  <c r="N10" i="2"/>
  <c r="M10" i="2"/>
  <c r="J10" i="2"/>
  <c r="I10" i="2"/>
  <c r="H10" i="2"/>
  <c r="E10" i="2"/>
  <c r="N9" i="2"/>
  <c r="M9" i="2"/>
  <c r="J9" i="2"/>
  <c r="I9" i="2"/>
  <c r="H9" i="2"/>
  <c r="E9" i="2"/>
  <c r="N8" i="2"/>
  <c r="M8" i="2"/>
  <c r="J8" i="2"/>
  <c r="I8" i="2"/>
  <c r="H8" i="2"/>
  <c r="E8" i="2"/>
  <c r="N7" i="2"/>
  <c r="M7" i="2"/>
  <c r="J7" i="2"/>
  <c r="I7" i="2"/>
  <c r="H7" i="2"/>
  <c r="E7" i="2"/>
  <c r="N6" i="2"/>
  <c r="M6" i="2"/>
  <c r="J6" i="2"/>
  <c r="I6" i="2"/>
  <c r="H6" i="2"/>
  <c r="E6" i="2"/>
  <c r="N5" i="2"/>
  <c r="M5" i="2"/>
  <c r="J5" i="2"/>
  <c r="I5" i="2"/>
  <c r="H5" i="2"/>
  <c r="E5" i="2"/>
  <c r="N4" i="2"/>
  <c r="M4" i="2"/>
  <c r="J4" i="2"/>
  <c r="I4" i="2"/>
  <c r="H4" i="2"/>
  <c r="E4" i="2"/>
  <c r="N3" i="2"/>
  <c r="M3" i="2"/>
  <c r="J3" i="2"/>
  <c r="I3" i="2"/>
  <c r="H3" i="2"/>
  <c r="E3" i="2"/>
  <c r="N102" i="1"/>
  <c r="M102" i="1"/>
  <c r="J102" i="1"/>
  <c r="I102" i="1"/>
  <c r="H102" i="1"/>
  <c r="E102" i="1"/>
  <c r="N101" i="1"/>
  <c r="M101" i="1"/>
  <c r="J101" i="1"/>
  <c r="I101" i="1"/>
  <c r="H101" i="1"/>
  <c r="E101" i="1"/>
  <c r="N100" i="1"/>
  <c r="M100" i="1"/>
  <c r="J100" i="1"/>
  <c r="I100" i="1"/>
  <c r="H100" i="1"/>
  <c r="E100" i="1"/>
  <c r="N99" i="1"/>
  <c r="M99" i="1"/>
  <c r="J99" i="1"/>
  <c r="I99" i="1"/>
  <c r="H99" i="1"/>
  <c r="E99" i="1"/>
  <c r="N98" i="1"/>
  <c r="M98" i="1"/>
  <c r="J98" i="1"/>
  <c r="I98" i="1"/>
  <c r="H98" i="1"/>
  <c r="E98" i="1"/>
  <c r="N97" i="1"/>
  <c r="M97" i="1"/>
  <c r="J97" i="1"/>
  <c r="I97" i="1"/>
  <c r="H97" i="1"/>
  <c r="E97" i="1"/>
  <c r="N96" i="1"/>
  <c r="M96" i="1"/>
  <c r="J96" i="1"/>
  <c r="I96" i="1"/>
  <c r="H96" i="1"/>
  <c r="E96" i="1"/>
  <c r="N95" i="1"/>
  <c r="M95" i="1"/>
  <c r="J95" i="1"/>
  <c r="I95" i="1"/>
  <c r="H95" i="1"/>
  <c r="E95" i="1"/>
  <c r="N94" i="1"/>
  <c r="M94" i="1"/>
  <c r="J94" i="1"/>
  <c r="I94" i="1"/>
  <c r="H94" i="1"/>
  <c r="E94" i="1"/>
  <c r="N93" i="1"/>
  <c r="M93" i="1"/>
  <c r="J93" i="1"/>
  <c r="I93" i="1"/>
  <c r="H93" i="1"/>
  <c r="E93" i="1"/>
  <c r="N92" i="1"/>
  <c r="M92" i="1"/>
  <c r="J92" i="1"/>
  <c r="I92" i="1"/>
  <c r="H92" i="1"/>
  <c r="E92" i="1"/>
  <c r="N91" i="1"/>
  <c r="M91" i="1"/>
  <c r="J91" i="1"/>
  <c r="I91" i="1"/>
  <c r="H91" i="1"/>
  <c r="E91" i="1"/>
  <c r="N90" i="1"/>
  <c r="M90" i="1"/>
  <c r="J90" i="1"/>
  <c r="I90" i="1"/>
  <c r="H90" i="1"/>
  <c r="E90" i="1"/>
  <c r="N89" i="1"/>
  <c r="M89" i="1"/>
  <c r="J89" i="1"/>
  <c r="I89" i="1"/>
  <c r="H89" i="1"/>
  <c r="E89" i="1"/>
  <c r="N88" i="1"/>
  <c r="M88" i="1"/>
  <c r="J88" i="1"/>
  <c r="I88" i="1"/>
  <c r="H88" i="1"/>
  <c r="E88" i="1"/>
  <c r="N87" i="1"/>
  <c r="M87" i="1"/>
  <c r="J87" i="1"/>
  <c r="I87" i="1"/>
  <c r="H87" i="1"/>
  <c r="E87" i="1"/>
  <c r="N86" i="1"/>
  <c r="M86" i="1"/>
  <c r="J86" i="1"/>
  <c r="I86" i="1"/>
  <c r="H86" i="1"/>
  <c r="E86" i="1"/>
  <c r="N85" i="1"/>
  <c r="M85" i="1"/>
  <c r="J85" i="1"/>
  <c r="I85" i="1"/>
  <c r="H85" i="1"/>
  <c r="E85" i="1"/>
  <c r="N84" i="1"/>
  <c r="M84" i="1"/>
  <c r="J84" i="1"/>
  <c r="I84" i="1"/>
  <c r="H84" i="1"/>
  <c r="E84" i="1"/>
  <c r="N83" i="1"/>
  <c r="M83" i="1"/>
  <c r="J83" i="1"/>
  <c r="I83" i="1"/>
  <c r="H83" i="1"/>
  <c r="E83" i="1"/>
  <c r="N82" i="1"/>
  <c r="M82" i="1"/>
  <c r="J82" i="1"/>
  <c r="I82" i="1"/>
  <c r="H82" i="1"/>
  <c r="E82" i="1"/>
  <c r="N81" i="1"/>
  <c r="M81" i="1"/>
  <c r="J81" i="1"/>
  <c r="I81" i="1"/>
  <c r="H81" i="1"/>
  <c r="E81" i="1"/>
  <c r="N80" i="1"/>
  <c r="M80" i="1"/>
  <c r="J80" i="1"/>
  <c r="I80" i="1"/>
  <c r="H80" i="1"/>
  <c r="E80" i="1"/>
  <c r="N79" i="1"/>
  <c r="M79" i="1"/>
  <c r="J79" i="1"/>
  <c r="I79" i="1"/>
  <c r="H79" i="1"/>
  <c r="E79" i="1"/>
  <c r="N78" i="1"/>
  <c r="M78" i="1"/>
  <c r="J78" i="1"/>
  <c r="I78" i="1"/>
  <c r="H78" i="1"/>
  <c r="E78" i="1"/>
  <c r="N77" i="1"/>
  <c r="M77" i="1"/>
  <c r="J77" i="1"/>
  <c r="I77" i="1"/>
  <c r="H77" i="1"/>
  <c r="E77" i="1"/>
  <c r="N76" i="1"/>
  <c r="M76" i="1"/>
  <c r="J76" i="1"/>
  <c r="I76" i="1"/>
  <c r="H76" i="1"/>
  <c r="E76" i="1"/>
  <c r="N75" i="1"/>
  <c r="M75" i="1"/>
  <c r="J75" i="1"/>
  <c r="I75" i="1"/>
  <c r="H75" i="1"/>
  <c r="E75" i="1"/>
  <c r="N74" i="1"/>
  <c r="M74" i="1"/>
  <c r="J74" i="1"/>
  <c r="I74" i="1"/>
  <c r="H74" i="1"/>
  <c r="E74" i="1"/>
  <c r="N73" i="1"/>
  <c r="M73" i="1"/>
  <c r="J73" i="1"/>
  <c r="I73" i="1"/>
  <c r="H73" i="1"/>
  <c r="E73" i="1"/>
  <c r="N72" i="1"/>
  <c r="M72" i="1"/>
  <c r="J72" i="1"/>
  <c r="I72" i="1"/>
  <c r="H72" i="1"/>
  <c r="E72" i="1"/>
  <c r="N71" i="1"/>
  <c r="M71" i="1"/>
  <c r="J71" i="1"/>
  <c r="I71" i="1"/>
  <c r="H71" i="1"/>
  <c r="E71" i="1"/>
  <c r="N70" i="1"/>
  <c r="M70" i="1"/>
  <c r="J70" i="1"/>
  <c r="I70" i="1"/>
  <c r="H70" i="1"/>
  <c r="E70" i="1"/>
  <c r="N69" i="1"/>
  <c r="M69" i="1"/>
  <c r="J69" i="1"/>
  <c r="I69" i="1"/>
  <c r="H69" i="1"/>
  <c r="E69" i="1"/>
  <c r="N68" i="1"/>
  <c r="M68" i="1"/>
  <c r="J68" i="1"/>
  <c r="I68" i="1"/>
  <c r="H68" i="1"/>
  <c r="E68" i="1"/>
  <c r="N67" i="1"/>
  <c r="M67" i="1"/>
  <c r="J67" i="1"/>
  <c r="I67" i="1"/>
  <c r="H67" i="1"/>
  <c r="E67" i="1"/>
  <c r="N66" i="1"/>
  <c r="M66" i="1"/>
  <c r="J66" i="1"/>
  <c r="I66" i="1"/>
  <c r="H66" i="1"/>
  <c r="E66" i="1"/>
  <c r="N65" i="1"/>
  <c r="M65" i="1"/>
  <c r="J65" i="1"/>
  <c r="I65" i="1"/>
  <c r="H65" i="1"/>
  <c r="E65" i="1"/>
  <c r="N64" i="1"/>
  <c r="M64" i="1"/>
  <c r="J64" i="1"/>
  <c r="I64" i="1"/>
  <c r="H64" i="1"/>
  <c r="E64" i="1"/>
  <c r="N63" i="1"/>
  <c r="M63" i="1"/>
  <c r="J63" i="1"/>
  <c r="I63" i="1"/>
  <c r="H63" i="1"/>
  <c r="E63" i="1"/>
  <c r="N62" i="1"/>
  <c r="M62" i="1"/>
  <c r="J62" i="1"/>
  <c r="I62" i="1"/>
  <c r="H62" i="1"/>
  <c r="E62" i="1"/>
  <c r="N61" i="1"/>
  <c r="M61" i="1"/>
  <c r="J61" i="1"/>
  <c r="I61" i="1"/>
  <c r="H61" i="1"/>
  <c r="E61" i="1"/>
  <c r="N60" i="1"/>
  <c r="M60" i="1"/>
  <c r="J60" i="1"/>
  <c r="I60" i="1"/>
  <c r="H60" i="1"/>
  <c r="E60" i="1"/>
  <c r="N59" i="1"/>
  <c r="M59" i="1"/>
  <c r="J59" i="1"/>
  <c r="I59" i="1"/>
  <c r="H59" i="1"/>
  <c r="E59" i="1"/>
  <c r="N58" i="1"/>
  <c r="M58" i="1"/>
  <c r="J58" i="1"/>
  <c r="I58" i="1"/>
  <c r="H58" i="1"/>
  <c r="E58" i="1"/>
  <c r="N57" i="1"/>
  <c r="M57" i="1"/>
  <c r="J57" i="1"/>
  <c r="I57" i="1"/>
  <c r="H57" i="1"/>
  <c r="E57" i="1"/>
  <c r="N56" i="1"/>
  <c r="M56" i="1"/>
  <c r="J56" i="1"/>
  <c r="I56" i="1"/>
  <c r="H56" i="1"/>
  <c r="E56" i="1"/>
  <c r="N55" i="1"/>
  <c r="M55" i="1"/>
  <c r="J55" i="1"/>
  <c r="I55" i="1"/>
  <c r="H55" i="1"/>
  <c r="E55" i="1"/>
  <c r="N54" i="1"/>
  <c r="M54" i="1"/>
  <c r="J54" i="1"/>
  <c r="I54" i="1"/>
  <c r="H54" i="1"/>
  <c r="E54" i="1"/>
  <c r="N53" i="1"/>
  <c r="M53" i="1"/>
  <c r="J53" i="1"/>
  <c r="I53" i="1"/>
  <c r="H53" i="1"/>
  <c r="E53" i="1"/>
  <c r="N52" i="1"/>
  <c r="M52" i="1"/>
  <c r="J52" i="1"/>
  <c r="I52" i="1"/>
  <c r="H52" i="1"/>
  <c r="E52" i="1"/>
  <c r="N51" i="1"/>
  <c r="M51" i="1"/>
  <c r="J51" i="1"/>
  <c r="I51" i="1"/>
  <c r="H51" i="1"/>
  <c r="E51" i="1"/>
  <c r="N50" i="1"/>
  <c r="M50" i="1"/>
  <c r="J50" i="1"/>
  <c r="I50" i="1"/>
  <c r="H50" i="1"/>
  <c r="E50" i="1"/>
  <c r="N49" i="1"/>
  <c r="M49" i="1"/>
  <c r="J49" i="1"/>
  <c r="I49" i="1"/>
  <c r="H49" i="1"/>
  <c r="E49" i="1"/>
  <c r="N48" i="1"/>
  <c r="M48" i="1"/>
  <c r="J48" i="1"/>
  <c r="I48" i="1"/>
  <c r="H48" i="1"/>
  <c r="E48" i="1"/>
  <c r="N47" i="1"/>
  <c r="M47" i="1"/>
  <c r="J47" i="1"/>
  <c r="I47" i="1"/>
  <c r="H47" i="1"/>
  <c r="E47" i="1"/>
  <c r="N46" i="1"/>
  <c r="M46" i="1"/>
  <c r="J46" i="1"/>
  <c r="I46" i="1"/>
  <c r="H46" i="1"/>
  <c r="E46" i="1"/>
  <c r="N45" i="1"/>
  <c r="M45" i="1"/>
  <c r="J45" i="1"/>
  <c r="I45" i="1"/>
  <c r="H45" i="1"/>
  <c r="E45" i="1"/>
  <c r="N44" i="1"/>
  <c r="M44" i="1"/>
  <c r="J44" i="1"/>
  <c r="I44" i="1"/>
  <c r="H44" i="1"/>
  <c r="E44" i="1"/>
  <c r="N43" i="1"/>
  <c r="M43" i="1"/>
  <c r="J43" i="1"/>
  <c r="I43" i="1"/>
  <c r="H43" i="1"/>
  <c r="E43" i="1"/>
  <c r="N42" i="1"/>
  <c r="M42" i="1"/>
  <c r="J42" i="1"/>
  <c r="I42" i="1"/>
  <c r="H42" i="1"/>
  <c r="E42" i="1"/>
  <c r="N41" i="1"/>
  <c r="M41" i="1"/>
  <c r="J41" i="1"/>
  <c r="I41" i="1"/>
  <c r="H41" i="1"/>
  <c r="E41" i="1"/>
  <c r="N40" i="1"/>
  <c r="M40" i="1"/>
  <c r="J40" i="1"/>
  <c r="I40" i="1"/>
  <c r="H40" i="1"/>
  <c r="E40" i="1"/>
  <c r="N39" i="1"/>
  <c r="M39" i="1"/>
  <c r="J39" i="1"/>
  <c r="I39" i="1"/>
  <c r="H39" i="1"/>
  <c r="E39" i="1"/>
  <c r="N38" i="1"/>
  <c r="M38" i="1"/>
  <c r="J38" i="1"/>
  <c r="I38" i="1"/>
  <c r="H38" i="1"/>
  <c r="E38" i="1"/>
  <c r="N37" i="1"/>
  <c r="M37" i="1"/>
  <c r="J37" i="1"/>
  <c r="I37" i="1"/>
  <c r="H37" i="1"/>
  <c r="E37" i="1"/>
  <c r="N36" i="1"/>
  <c r="M36" i="1"/>
  <c r="J36" i="1"/>
  <c r="I36" i="1"/>
  <c r="H36" i="1"/>
  <c r="E36" i="1"/>
  <c r="N35" i="1"/>
  <c r="M35" i="1"/>
  <c r="J35" i="1"/>
  <c r="I35" i="1"/>
  <c r="H35" i="1"/>
  <c r="E35" i="1"/>
  <c r="N34" i="1"/>
  <c r="M34" i="1"/>
  <c r="J34" i="1"/>
  <c r="I34" i="1"/>
  <c r="H34" i="1"/>
  <c r="E34" i="1"/>
  <c r="N33" i="1"/>
  <c r="M33" i="1"/>
  <c r="J33" i="1"/>
  <c r="I33" i="1"/>
  <c r="H33" i="1"/>
  <c r="E33" i="1"/>
  <c r="N32" i="1"/>
  <c r="M32" i="1"/>
  <c r="J32" i="1"/>
  <c r="I32" i="1"/>
  <c r="H32" i="1"/>
  <c r="E32" i="1"/>
  <c r="N31" i="1"/>
  <c r="M31" i="1"/>
  <c r="J31" i="1"/>
  <c r="I31" i="1"/>
  <c r="H31" i="1"/>
  <c r="E31" i="1"/>
  <c r="N30" i="1"/>
  <c r="M30" i="1"/>
  <c r="J30" i="1"/>
  <c r="I30" i="1"/>
  <c r="H30" i="1"/>
  <c r="E30" i="1"/>
  <c r="N29" i="1"/>
  <c r="M29" i="1"/>
  <c r="J29" i="1"/>
  <c r="I29" i="1"/>
  <c r="H29" i="1"/>
  <c r="E29" i="1"/>
  <c r="N28" i="1"/>
  <c r="M28" i="1"/>
  <c r="J28" i="1"/>
  <c r="I28" i="1"/>
  <c r="H28" i="1"/>
  <c r="E28" i="1"/>
  <c r="N27" i="1"/>
  <c r="M27" i="1"/>
  <c r="J27" i="1"/>
  <c r="I27" i="1"/>
  <c r="H27" i="1"/>
  <c r="E27" i="1"/>
  <c r="N26" i="1"/>
  <c r="M26" i="1"/>
  <c r="J26" i="1"/>
  <c r="I26" i="1"/>
  <c r="H26" i="1"/>
  <c r="E26" i="1"/>
  <c r="N25" i="1"/>
  <c r="M25" i="1"/>
  <c r="J25" i="1"/>
  <c r="I25" i="1"/>
  <c r="H25" i="1"/>
  <c r="E25" i="1"/>
  <c r="N24" i="1"/>
  <c r="M24" i="1"/>
  <c r="J24" i="1"/>
  <c r="I24" i="1"/>
  <c r="H24" i="1"/>
  <c r="E24" i="1"/>
  <c r="N23" i="1"/>
  <c r="M23" i="1"/>
  <c r="J23" i="1"/>
  <c r="I23" i="1"/>
  <c r="H23" i="1"/>
  <c r="E23" i="1"/>
  <c r="N22" i="1"/>
  <c r="M22" i="1"/>
  <c r="J22" i="1"/>
  <c r="I22" i="1"/>
  <c r="H22" i="1"/>
  <c r="E22" i="1"/>
  <c r="N21" i="1"/>
  <c r="M21" i="1"/>
  <c r="J21" i="1"/>
  <c r="I21" i="1"/>
  <c r="H21" i="1"/>
  <c r="E21" i="1"/>
  <c r="N20" i="1"/>
  <c r="M20" i="1"/>
  <c r="J20" i="1"/>
  <c r="I20" i="1"/>
  <c r="H20" i="1"/>
  <c r="E20" i="1"/>
  <c r="N19" i="1"/>
  <c r="M19" i="1"/>
  <c r="J19" i="1"/>
  <c r="I19" i="1"/>
  <c r="H19" i="1"/>
  <c r="E19" i="1"/>
  <c r="N18" i="1"/>
  <c r="M18" i="1"/>
  <c r="J18" i="1"/>
  <c r="I18" i="1"/>
  <c r="H18" i="1"/>
  <c r="E18" i="1"/>
  <c r="N17" i="1"/>
  <c r="M17" i="1"/>
  <c r="J17" i="1"/>
  <c r="I17" i="1"/>
  <c r="H17" i="1"/>
  <c r="E17" i="1"/>
  <c r="N16" i="1"/>
  <c r="M16" i="1"/>
  <c r="J16" i="1"/>
  <c r="I16" i="1"/>
  <c r="H16" i="1"/>
  <c r="E16" i="1"/>
  <c r="N15" i="1"/>
  <c r="M15" i="1"/>
  <c r="J15" i="1"/>
  <c r="I15" i="1"/>
  <c r="H15" i="1"/>
  <c r="E15" i="1"/>
  <c r="N14" i="1"/>
  <c r="M14" i="1"/>
  <c r="J14" i="1"/>
  <c r="I14" i="1"/>
  <c r="H14" i="1"/>
  <c r="E14" i="1"/>
  <c r="N13" i="1"/>
  <c r="M13" i="1"/>
  <c r="J13" i="1"/>
  <c r="I13" i="1"/>
  <c r="H13" i="1"/>
  <c r="E13" i="1"/>
  <c r="N12" i="1"/>
  <c r="M12" i="1"/>
  <c r="J12" i="1"/>
  <c r="I12" i="1"/>
  <c r="H12" i="1"/>
  <c r="E12" i="1"/>
  <c r="N11" i="1"/>
  <c r="M11" i="1"/>
  <c r="J11" i="1"/>
  <c r="I11" i="1"/>
  <c r="H11" i="1"/>
  <c r="E11" i="1"/>
  <c r="N10" i="1"/>
  <c r="M10" i="1"/>
  <c r="J10" i="1"/>
  <c r="I10" i="1"/>
  <c r="H10" i="1"/>
  <c r="E10" i="1"/>
  <c r="N9" i="1"/>
  <c r="M9" i="1"/>
  <c r="J9" i="1"/>
  <c r="I9" i="1"/>
  <c r="H9" i="1"/>
  <c r="E9" i="1"/>
  <c r="N8" i="1"/>
  <c r="M8" i="1"/>
  <c r="J8" i="1"/>
  <c r="I8" i="1"/>
  <c r="H8" i="1"/>
  <c r="E8" i="1"/>
  <c r="N7" i="1"/>
  <c r="M7" i="1"/>
  <c r="J7" i="1"/>
  <c r="I7" i="1"/>
  <c r="H7" i="1"/>
  <c r="E7" i="1"/>
  <c r="N6" i="1"/>
  <c r="M6" i="1"/>
  <c r="J6" i="1"/>
  <c r="I6" i="1"/>
  <c r="H6" i="1"/>
  <c r="E6" i="1"/>
  <c r="N5" i="1"/>
  <c r="M5" i="1"/>
  <c r="J5" i="1"/>
  <c r="I5" i="1"/>
  <c r="H5" i="1"/>
  <c r="E5" i="1"/>
  <c r="N4" i="1"/>
  <c r="M4" i="1"/>
  <c r="J4" i="1"/>
  <c r="I4" i="1"/>
  <c r="H4" i="1"/>
  <c r="E4" i="1"/>
  <c r="N3" i="1"/>
  <c r="M3" i="1"/>
  <c r="J3" i="1"/>
  <c r="I3" i="1"/>
  <c r="H3" i="1"/>
  <c r="E3" i="1"/>
</calcChain>
</file>

<file path=xl/sharedStrings.xml><?xml version="1.0" encoding="utf-8"?>
<sst xmlns="http://schemas.openxmlformats.org/spreadsheetml/2006/main" count="82" uniqueCount="21">
  <si>
    <t>N</t>
  </si>
  <si>
    <t>n</t>
  </si>
  <si>
    <t>c</t>
  </si>
  <si>
    <t>Binomial</t>
  </si>
  <si>
    <t>Type B</t>
  </si>
  <si>
    <t>Hypergeometri</t>
  </si>
  <si>
    <t>Type A</t>
  </si>
  <si>
    <t>Poisson</t>
  </si>
  <si>
    <t>Pendekatan Binom saat N Besar dan p Kecil</t>
  </si>
  <si>
    <t>p</t>
  </si>
  <si>
    <t>Pa</t>
  </si>
  <si>
    <t>p*n</t>
  </si>
  <si>
    <t>p*N</t>
  </si>
  <si>
    <t>lamda(p*n)</t>
  </si>
  <si>
    <t>Interpretasi :</t>
  </si>
  <si>
    <r>
      <t xml:space="preserve">Dengan N = 400, n = 10, dan c = 1 didapatkan </t>
    </r>
    <r>
      <rPr>
        <i/>
        <sz val="11"/>
        <color theme="1"/>
        <rFont val="Calibri"/>
        <family val="2"/>
        <scheme val="minor"/>
      </rPr>
      <t xml:space="preserve">OC Curve </t>
    </r>
    <r>
      <rPr>
        <sz val="11"/>
        <color theme="1"/>
        <rFont val="Calibri"/>
        <family val="2"/>
        <scheme val="minor"/>
      </rPr>
      <t>distribusi hypergeometri paling curam dibandingkan distribusi binomial maupun poisson.</t>
    </r>
  </si>
  <si>
    <r>
      <t xml:space="preserve">Pada N = 300, n = 20, dan c = 3, distribusi hypergeometri dan binomial menghasilkan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yang sama, namun pada beberapa titik </t>
    </r>
    <r>
      <rPr>
        <i/>
        <sz val="11"/>
        <color theme="1"/>
        <rFont val="Calibri"/>
        <family val="2"/>
        <scheme val="minor"/>
      </rPr>
      <t xml:space="preserve">OC Curve </t>
    </r>
    <r>
      <rPr>
        <sz val="11"/>
        <color theme="1"/>
        <rFont val="Calibri"/>
        <family val="2"/>
        <scheme val="minor"/>
      </rPr>
      <t xml:space="preserve">distribusi hypergeometri memiliki bentuk yang lebih curam. Sedangkan distribusi Poisson menghasilkan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yang landai.</t>
    </r>
  </si>
  <si>
    <r>
      <t xml:space="preserve">Dari ketiga distribusi yang digunakan dalam pembentukan </t>
    </r>
    <r>
      <rPr>
        <i/>
        <sz val="11"/>
        <color theme="1"/>
        <rFont val="Calibri"/>
        <family val="2"/>
        <scheme val="minor"/>
      </rPr>
      <t xml:space="preserve">OC Curve </t>
    </r>
    <r>
      <rPr>
        <sz val="11"/>
        <color theme="1"/>
        <rFont val="Calibri"/>
        <family val="2"/>
        <scheme val="minor"/>
      </rPr>
      <t>dengan N = 200, n = 10, dan c = 2</t>
    </r>
    <r>
      <rPr>
        <sz val="11"/>
        <color theme="1"/>
        <rFont val="Calibri"/>
        <family val="2"/>
        <charset val="1"/>
        <scheme val="minor"/>
      </rPr>
      <t xml:space="preserve"> didapatkan bahwa kurva yang paling curam adalah kurva distribusi hypergeometri.</t>
    </r>
  </si>
  <si>
    <r>
      <t xml:space="preserve">Dengan N = 1000, n = 40, dan c = 7 dilakukan pembentukan </t>
    </r>
    <r>
      <rPr>
        <i/>
        <sz val="11"/>
        <color theme="1"/>
        <rFont val="Calibri"/>
        <family val="2"/>
        <scheme val="minor"/>
      </rPr>
      <t xml:space="preserve">OC Curve </t>
    </r>
    <r>
      <rPr>
        <sz val="11"/>
        <color theme="1"/>
        <rFont val="Calibri"/>
        <family val="2"/>
        <scheme val="minor"/>
      </rPr>
      <t xml:space="preserve">menggunakan distribusi binomial, hypergeometri, dan poisson. Dari ketiga distribusi tersebut didapatkan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paling curam pada distribusi hypergeometri.</t>
    </r>
  </si>
  <si>
    <t>Interpretas :</t>
  </si>
  <si>
    <r>
      <t xml:space="preserve">Dengan berbagai macam N, n, dan c yang digunakan didapatkan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yang bermacam-macam. Namun,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yang paling cepat landai adalah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dengan N = 400, n = 10, dan c = 1. Hal ini menunjukkan bahwa semakin kecil nilai c, maka </t>
    </r>
    <r>
      <rPr>
        <i/>
        <sz val="11"/>
        <color theme="1"/>
        <rFont val="Calibri"/>
        <family val="2"/>
        <scheme val="minor"/>
      </rPr>
      <t xml:space="preserve">OC Curve </t>
    </r>
    <r>
      <rPr>
        <sz val="11"/>
        <color theme="1"/>
        <rFont val="Calibri"/>
        <family val="2"/>
        <scheme val="minor"/>
      </rPr>
      <t xml:space="preserve"> yang tersebut akan semakin cepat landai. Selain itu, distribusi yang paling cepat menghasilkan </t>
    </r>
    <r>
      <rPr>
        <i/>
        <sz val="11"/>
        <color theme="1"/>
        <rFont val="Calibri"/>
        <family val="2"/>
        <scheme val="minor"/>
      </rPr>
      <t>OC Curve</t>
    </r>
    <r>
      <rPr>
        <sz val="11"/>
        <color theme="1"/>
        <rFont val="Calibri"/>
        <family val="2"/>
        <scheme val="minor"/>
      </rPr>
      <t xml:space="preserve"> landai adalah distribusi hypergeometri.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</si>
</sst>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200, n = 10, c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= 200, n = 10, c = 2'!$E$2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2'!$E$3:$E$102</c:f>
              <c:numCache>
                <c:formatCode>General</c:formatCode>
                <c:ptCount val="100"/>
                <c:pt idx="0">
                  <c:v>0.9998861508820942</c:v>
                </c:pt>
                <c:pt idx="1">
                  <c:v>0.99913609372004908</c:v>
                </c:pt>
                <c:pt idx="2">
                  <c:v>0.99723505054852457</c:v>
                </c:pt>
                <c:pt idx="3">
                  <c:v>0.99378628400812907</c:v>
                </c:pt>
                <c:pt idx="4">
                  <c:v>0.98849644262070302</c:v>
                </c:pt>
                <c:pt idx="5">
                  <c:v>0.98116216347572482</c:v>
                </c:pt>
                <c:pt idx="6">
                  <c:v>0.9716578543023755</c:v>
                </c:pt>
                <c:pt idx="7">
                  <c:v>0.95992458031649508</c:v>
                </c:pt>
                <c:pt idx="8">
                  <c:v>0.94595998455064001</c:v>
                </c:pt>
                <c:pt idx="9">
                  <c:v>0.92980917360000004</c:v>
                </c:pt>
                <c:pt idx="10">
                  <c:v>0.91155650384837394</c:v>
                </c:pt>
                <c:pt idx="11">
                  <c:v>0.89131820627802449</c:v>
                </c:pt>
                <c:pt idx="12">
                  <c:v>0.86923579091636716</c:v>
                </c:pt>
                <c:pt idx="13">
                  <c:v>0.8454701748323683</c:v>
                </c:pt>
                <c:pt idx="14">
                  <c:v>0.82019648036757808</c:v>
                </c:pt>
                <c:pt idx="15">
                  <c:v>0.79359945297217194</c:v>
                </c:pt>
                <c:pt idx="16">
                  <c:v>0.76586945061655942</c:v>
                </c:pt>
                <c:pt idx="17">
                  <c:v>0.73719895926533063</c:v>
                </c:pt>
                <c:pt idx="18">
                  <c:v>0.70777959133384916</c:v>
                </c:pt>
                <c:pt idx="19">
                  <c:v>0.67779952639999996</c:v>
                </c:pt>
                <c:pt idx="20">
                  <c:v>0.64744135571572403</c:v>
                </c:pt>
                <c:pt idx="21">
                  <c:v>0.61688029425637514</c:v>
                </c:pt>
                <c:pt idx="22">
                  <c:v>0.58628272616188171</c:v>
                </c:pt>
                <c:pt idx="23">
                  <c:v>0.55580505146351677</c:v>
                </c:pt>
                <c:pt idx="24">
                  <c:v>0.52559280395507801</c:v>
                </c:pt>
                <c:pt idx="25">
                  <c:v>0.49578001195875376</c:v>
                </c:pt>
                <c:pt idx="26">
                  <c:v>0.46648877555521218</c:v>
                </c:pt>
                <c:pt idx="27">
                  <c:v>0.43782903559580794</c:v>
                </c:pt>
                <c:pt idx="28">
                  <c:v>0.4098985114935591</c:v>
                </c:pt>
                <c:pt idx="29">
                  <c:v>0.3827827863999998</c:v>
                </c:pt>
                <c:pt idx="30">
                  <c:v>0.35655551991849965</c:v>
                </c:pt>
                <c:pt idx="31">
                  <c:v>0.33127876998242212</c:v>
                </c:pt>
                <c:pt idx="32">
                  <c:v>0.30700340693992267</c:v>
                </c:pt>
                <c:pt idx="33">
                  <c:v>0.28376960423752345</c:v>
                </c:pt>
                <c:pt idx="34">
                  <c:v>0.26160739138320299</c:v>
                </c:pt>
                <c:pt idx="35">
                  <c:v>0.2405372560978582</c:v>
                </c:pt>
                <c:pt idx="36">
                  <c:v>0.22057078373298328</c:v>
                </c:pt>
                <c:pt idx="37">
                  <c:v>0.20171132314355025</c:v>
                </c:pt>
                <c:pt idx="38">
                  <c:v>0.18395466925967091</c:v>
                </c:pt>
                <c:pt idx="39">
                  <c:v>0.16728975359999987</c:v>
                </c:pt>
                <c:pt idx="40">
                  <c:v>0.1516993349152804</c:v>
                </c:pt>
                <c:pt idx="41">
                  <c:v>0.13716068304326393</c:v>
                </c:pt>
                <c:pt idx="42">
                  <c:v>0.12364624989776088</c:v>
                </c:pt>
                <c:pt idx="43">
                  <c:v>0.11112432230608152</c:v>
                </c:pt>
                <c:pt idx="44">
                  <c:v>9.9559652151953171E-2</c:v>
                </c:pt>
                <c:pt idx="45">
                  <c:v>8.8914059976415938E-2</c:v>
                </c:pt>
                <c:pt idx="46">
                  <c:v>7.9147008838538549E-2</c:v>
                </c:pt>
                <c:pt idx="47">
                  <c:v>7.0216145842355582E-2</c:v>
                </c:pt>
                <c:pt idx="48">
                  <c:v>6.2077809297509084E-2</c:v>
                </c:pt>
                <c:pt idx="49">
                  <c:v>5.46875E-2</c:v>
                </c:pt>
                <c:pt idx="50">
                  <c:v>4.8000315597508891E-2</c:v>
                </c:pt>
                <c:pt idx="51">
                  <c:v>4.197134744225315E-2</c:v>
                </c:pt>
                <c:pt idx="52">
                  <c:v>3.6556039734601926E-2</c:v>
                </c:pt>
                <c:pt idx="53">
                  <c:v>3.1710511123987088E-2</c:v>
                </c:pt>
                <c:pt idx="54">
                  <c:v>2.7391839261328106E-2</c:v>
                </c:pt>
                <c:pt idx="55">
                  <c:v>2.3558309090542202E-2</c:v>
                </c:pt>
                <c:pt idx="56">
                  <c:v>2.01696259270394E-2</c:v>
                </c:pt>
                <c:pt idx="57">
                  <c:v>1.7187094599718268E-2</c:v>
                </c:pt>
                <c:pt idx="58">
                  <c:v>1.457376613118249E-2</c:v>
                </c:pt>
                <c:pt idx="59">
                  <c:v>1.2294553600000004E-2</c:v>
                </c:pt>
                <c:pt idx="60">
                  <c:v>1.031631897013275E-2</c:v>
                </c:pt>
                <c:pt idx="61">
                  <c:v>8.6079327874799168E-3</c:v>
                </c:pt>
                <c:pt idx="62">
                  <c:v>7.140308733108767E-3</c:v>
                </c:pt>
                <c:pt idx="63">
                  <c:v>5.8864150885013849E-3</c:v>
                </c:pt>
                <c:pt idx="64">
                  <c:v>4.821265211328119E-3</c:v>
                </c:pt>
                <c:pt idx="65">
                  <c:v>3.9218891421763978E-3</c:v>
                </c:pt>
                <c:pt idx="66">
                  <c:v>3.1672884646234559E-3</c:v>
                </c:pt>
                <c:pt idx="67">
                  <c:v>2.5383765243487798E-3</c:v>
                </c:pt>
                <c:pt idx="68">
                  <c:v>2.0179060789439112E-3</c:v>
                </c:pt>
                <c:pt idx="69">
                  <c:v>1.5903864000000008E-3</c:v>
                </c:pt>
                <c:pt idx="70">
                  <c:v>1.2419917842430535E-3</c:v>
                </c:pt>
                <c:pt idx="71">
                  <c:v>9.604633522497135E-4</c:v>
                </c:pt>
                <c:pt idx="72">
                  <c:v>7.3500592291961416E-4</c:v>
                </c:pt>
                <c:pt idx="73">
                  <c:v>5.561816507091362E-4</c:v>
                </c:pt>
                <c:pt idx="74">
                  <c:v>4.1580200195312516E-4</c:v>
                </c:pt>
                <c:pt idx="75">
                  <c:v>3.0681952772161533E-4</c:v>
                </c:pt>
                <c:pt idx="76">
                  <c:v>2.2322076488437447E-4</c:v>
                </c:pt>
                <c:pt idx="77">
                  <c:v>1.5992146569355294E-4</c:v>
                </c:pt>
                <c:pt idx="78">
                  <c:v>1.1266522055017261E-4</c:v>
                </c:pt>
                <c:pt idx="79">
                  <c:v>7.792640000000023E-5</c:v>
                </c:pt>
                <c:pt idx="80">
                  <c:v>5.2818201714988478E-5</c:v>
                </c:pt>
                <c:pt idx="81">
                  <c:v>3.5006447564144847E-5</c:v>
                </c:pt>
                <c:pt idx="82">
                  <c:v>2.2629636168901781E-5</c:v>
                </c:pt>
                <c:pt idx="83">
                  <c:v>1.4225618879119428E-5</c:v>
                </c:pt>
                <c:pt idx="84">
                  <c:v>8.6651332031250463E-6</c:v>
                </c:pt>
                <c:pt idx="85">
                  <c:v>5.09229868507138E-6</c:v>
                </c:pt>
                <c:pt idx="86">
                  <c:v>2.8720573517256506E-6</c:v>
                </c:pt>
                <c:pt idx="87">
                  <c:v>1.5444254549606463E-6</c:v>
                </c:pt>
                <c:pt idx="88">
                  <c:v>7.8531662207636105E-7</c:v>
                </c:pt>
                <c:pt idx="89">
                  <c:v>3.7360000000000075E-7</c:v>
                </c:pt>
                <c:pt idx="90">
                  <c:v>1.6397184776436029E-7</c:v>
                </c:pt>
                <c:pt idx="91">
                  <c:v>6.5146600816639922E-8</c:v>
                </c:pt>
                <c:pt idx="92">
                  <c:v>2.2815007029639954E-8</c:v>
                </c:pt>
                <c:pt idx="93">
                  <c:v>6.77382414336007E-9</c:v>
                </c:pt>
                <c:pt idx="94">
                  <c:v>1.6050781250000191E-9</c:v>
                </c:pt>
                <c:pt idx="95">
                  <c:v>2.7431796736000333E-10</c:v>
                </c:pt>
                <c:pt idx="96">
                  <c:v>2.7971117640000277E-11</c:v>
                </c:pt>
                <c:pt idx="97">
                  <c:v>1.1114086400000129E-12</c:v>
                </c:pt>
                <c:pt idx="98">
                  <c:v>4.4203600000000323E-15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C-406F-BEA3-2F0AE775EB9B}"/>
            </c:ext>
          </c:extLst>
        </c:ser>
        <c:ser>
          <c:idx val="1"/>
          <c:order val="1"/>
          <c:tx>
            <c:strRef>
              <c:f>'N = 200, n = 10, c = 2'!$H$2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2'!$H$3:$H$102</c:f>
              <c:numCache>
                <c:formatCode>General</c:formatCode>
                <c:ptCount val="100"/>
                <c:pt idx="0">
                  <c:v>1</c:v>
                </c:pt>
                <c:pt idx="1">
                  <c:v>0.99964427583232263</c:v>
                </c:pt>
                <c:pt idx="2">
                  <c:v>0.9983152220072864</c:v>
                </c:pt>
                <c:pt idx="3">
                  <c:v>0.99553258906617348</c:v>
                </c:pt>
                <c:pt idx="4">
                  <c:v>0.99093637833872938</c:v>
                </c:pt>
                <c:pt idx="5">
                  <c:v>0.98427122035573689</c:v>
                </c:pt>
                <c:pt idx="6">
                  <c:v>0.9753721435608711</c:v>
                </c:pt>
                <c:pt idx="7">
                  <c:v>0.96415164411563392</c:v>
                </c:pt>
                <c:pt idx="8">
                  <c:v>0.95058797162248843</c:v>
                </c:pt>
                <c:pt idx="9">
                  <c:v>0.93471454950601185</c:v>
                </c:pt>
                <c:pt idx="10">
                  <c:v>0.91661045259160256</c:v>
                </c:pt>
                <c:pt idx="11">
                  <c:v>0.89639186810764138</c:v>
                </c:pt>
                <c:pt idx="12">
                  <c:v>0.87420446991168976</c:v>
                </c:pt>
                <c:pt idx="13">
                  <c:v>0.85021663920591084</c:v>
                </c:pt>
                <c:pt idx="14">
                  <c:v>0.82461346836310401</c:v>
                </c:pt>
                <c:pt idx="15">
                  <c:v>0.7975914877341671</c:v>
                </c:pt>
                <c:pt idx="16">
                  <c:v>0.76935405845208837</c:v>
                </c:pt>
                <c:pt idx="17">
                  <c:v>0.74010737728837772</c:v>
                </c:pt>
                <c:pt idx="18">
                  <c:v>0.71005704255679647</c:v>
                </c:pt>
                <c:pt idx="19">
                  <c:v>0.67940513289798921</c:v>
                </c:pt>
                <c:pt idx="20">
                  <c:v>0.64834775351882235</c:v>
                </c:pt>
                <c:pt idx="21">
                  <c:v>0.6170730071034638</c:v>
                </c:pt>
                <c:pt idx="22">
                  <c:v>0.58575934916125472</c:v>
                </c:pt>
                <c:pt idx="23">
                  <c:v>0.5545742900307421</c:v>
                </c:pt>
                <c:pt idx="24">
                  <c:v>0.52367340812159335</c:v>
                </c:pt>
                <c:pt idx="25">
                  <c:v>0.49319964124812093</c:v>
                </c:pt>
                <c:pt idx="26">
                  <c:v>0.46328282509139612</c:v>
                </c:pt>
                <c:pt idx="27">
                  <c:v>0.43403944992317589</c:v>
                </c:pt>
                <c:pt idx="28">
                  <c:v>0.41970304050138257</c:v>
                </c:pt>
                <c:pt idx="29">
                  <c:v>0.37797211184776991</c:v>
                </c:pt>
                <c:pt idx="30">
                  <c:v>0.35131474490467324</c:v>
                </c:pt>
                <c:pt idx="31">
                  <c:v>0.32566464894924962</c:v>
                </c:pt>
                <c:pt idx="32">
                  <c:v>0.30107380293265718</c:v>
                </c:pt>
                <c:pt idx="33">
                  <c:v>0.27758259063703766</c:v>
                </c:pt>
                <c:pt idx="34">
                  <c:v>0.25522043551730245</c:v>
                </c:pt>
                <c:pt idx="35">
                  <c:v>0.23400648842733662</c:v>
                </c:pt>
                <c:pt idx="36">
                  <c:v>0.21395035458248562</c:v>
                </c:pt>
                <c:pt idx="37">
                  <c:v>0.19505284742598938</c:v>
                </c:pt>
                <c:pt idx="38">
                  <c:v>0.1773067583138507</c:v>
                </c:pt>
                <c:pt idx="39">
                  <c:v>0.16069763211204602</c:v>
                </c:pt>
                <c:pt idx="40">
                  <c:v>0.14520453991372531</c:v>
                </c:pt>
                <c:pt idx="41">
                  <c:v>0.13080084113365661</c:v>
                </c:pt>
                <c:pt idx="42">
                  <c:v>0.11745492822438391</c:v>
                </c:pt>
                <c:pt idx="43">
                  <c:v>0.10513094818494341</c:v>
                </c:pt>
                <c:pt idx="44">
                  <c:v>9.3789495900234818E-2</c:v>
                </c:pt>
                <c:pt idx="45">
                  <c:v>8.338827515885408E-2</c:v>
                </c:pt>
                <c:pt idx="46">
                  <c:v>7.3882723951050014E-2</c:v>
                </c:pt>
                <c:pt idx="47">
                  <c:v>6.5226601348085583E-2</c:v>
                </c:pt>
                <c:pt idx="48">
                  <c:v>5.7372533911310461E-2</c:v>
                </c:pt>
                <c:pt idx="49">
                  <c:v>5.0272520175336691E-2</c:v>
                </c:pt>
                <c:pt idx="50">
                  <c:v>4.3878392296488579E-2</c:v>
                </c:pt>
                <c:pt idx="51">
                  <c:v>3.8142234456809108E-2</c:v>
                </c:pt>
                <c:pt idx="52">
                  <c:v>3.3016758067002272E-2</c:v>
                </c:pt>
                <c:pt idx="53">
                  <c:v>2.8455634220404615E-2</c:v>
                </c:pt>
                <c:pt idx="54">
                  <c:v>2.4413784216057551E-2</c:v>
                </c:pt>
                <c:pt idx="55">
                  <c:v>2.0847629293835313E-2</c:v>
                </c:pt>
                <c:pt idx="56">
                  <c:v>1.9229781819006322E-2</c:v>
                </c:pt>
                <c:pt idx="57">
                  <c:v>1.629924887485883E-2</c:v>
                </c:pt>
                <c:pt idx="58">
                  <c:v>1.2594202520633127E-2</c:v>
                </c:pt>
                <c:pt idx="59">
                  <c:v>1.0531624321598621E-2</c:v>
                </c:pt>
                <c:pt idx="60">
                  <c:v>8.7554315790632584E-3</c:v>
                </c:pt>
                <c:pt idx="61">
                  <c:v>7.2342136880654282E-3</c:v>
                </c:pt>
                <c:pt idx="62">
                  <c:v>5.938812832860756E-3</c:v>
                </c:pt>
                <c:pt idx="63">
                  <c:v>4.842315289928077E-3</c:v>
                </c:pt>
                <c:pt idx="64">
                  <c:v>3.9200208814660353E-3</c:v>
                </c:pt>
                <c:pt idx="65">
                  <c:v>3.1493930721749387E-3</c:v>
                </c:pt>
                <c:pt idx="66">
                  <c:v>2.5099921833280632E-3</c:v>
                </c:pt>
                <c:pt idx="67">
                  <c:v>1.9833941579535967E-3</c:v>
                </c:pt>
                <c:pt idx="68">
                  <c:v>1.5530972510159578E-3</c:v>
                </c:pt>
                <c:pt idx="69">
                  <c:v>1.2044189404462492E-3</c:v>
                </c:pt>
                <c:pt idx="70">
                  <c:v>9.2438526036647079E-4</c:v>
                </c:pt>
                <c:pt idx="71">
                  <c:v>7.0161464852403811E-4</c:v>
                </c:pt>
                <c:pt idx="72">
                  <c:v>5.2619827744352808E-4</c:v>
                </c:pt>
                <c:pt idx="73">
                  <c:v>3.8957870475347223E-4</c:v>
                </c:pt>
                <c:pt idx="74">
                  <c:v>2.8442853419953154E-4</c:v>
                </c:pt>
                <c:pt idx="75">
                  <c:v>2.0453062665337003E-4</c:v>
                </c:pt>
                <c:pt idx="76">
                  <c:v>1.446612416110102E-4</c:v>
                </c:pt>
                <c:pt idx="77">
                  <c:v>1.0047732588739334E-4</c:v>
                </c:pt>
                <c:pt idx="78">
                  <c:v>6.8408999097265883E-5</c:v>
                </c:pt>
                <c:pt idx="79">
                  <c:v>4.5558116708274521E-5</c:v>
                </c:pt>
                <c:pt idx="80">
                  <c:v>2.9603622602360564E-5</c:v>
                </c:pt>
                <c:pt idx="81">
                  <c:v>1.8714235828074907E-5</c:v>
                </c:pt>
                <c:pt idx="82">
                  <c:v>1.1468852211329728E-5</c:v>
                </c:pt>
                <c:pt idx="83">
                  <c:v>6.784882357304883E-6</c:v>
                </c:pt>
                <c:pt idx="84">
                  <c:v>3.8545949637209597E-6</c:v>
                </c:pt>
                <c:pt idx="85">
                  <c:v>2.0893899174553975E-6</c:v>
                </c:pt>
                <c:pt idx="86">
                  <c:v>1.0717910044825774E-6</c:v>
                </c:pt>
                <c:pt idx="87">
                  <c:v>5.14824869342694E-7</c:v>
                </c:pt>
                <c:pt idx="88">
                  <c:v>2.2834275676219422E-7</c:v>
                </c:pt>
                <c:pt idx="89">
                  <c:v>9.174619663553593E-8</c:v>
                </c:pt>
                <c:pt idx="90">
                  <c:v>3.2498796310287121E-8</c:v>
                </c:pt>
                <c:pt idx="91">
                  <c:v>9.7453229703475861E-9</c:v>
                </c:pt>
                <c:pt idx="92">
                  <c:v>2.3179358608517869E-9</c:v>
                </c:pt>
                <c:pt idx="93">
                  <c:v>3.8940511879418209E-10</c:v>
                </c:pt>
                <c:pt idx="94">
                  <c:v>3.6073041047649767E-11</c:v>
                </c:pt>
                <c:pt idx="95">
                  <c:v>8.16711793718679E-13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C-406F-BEA3-2F0AE775EB9B}"/>
            </c:ext>
          </c:extLst>
        </c:ser>
        <c:ser>
          <c:idx val="2"/>
          <c:order val="2"/>
          <c:tx>
            <c:strRef>
              <c:f>'N = 200, n = 10, c = 2'!$M$2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2'!$M$3:$M$102</c:f>
              <c:numCache>
                <c:formatCode>General</c:formatCode>
                <c:ptCount val="100"/>
                <c:pt idx="0">
                  <c:v>0.99984534692973526</c:v>
                </c:pt>
                <c:pt idx="1">
                  <c:v>0.99885151875513789</c:v>
                </c:pt>
                <c:pt idx="2">
                  <c:v>0.99640050681691061</c:v>
                </c:pt>
                <c:pt idx="3">
                  <c:v>0.99207366813274622</c:v>
                </c:pt>
                <c:pt idx="4">
                  <c:v>0.98561232203302929</c:v>
                </c:pt>
                <c:pt idx="5">
                  <c:v>0.97688471224736706</c:v>
                </c:pt>
                <c:pt idx="6">
                  <c:v>0.96585841587429155</c:v>
                </c:pt>
                <c:pt idx="7">
                  <c:v>0.95257740392850976</c:v>
                </c:pt>
                <c:pt idx="8">
                  <c:v>0.93714306570208095</c:v>
                </c:pt>
                <c:pt idx="9">
                  <c:v>0.91969860292860584</c:v>
                </c:pt>
                <c:pt idx="10">
                  <c:v>0.90041628140330521</c:v>
                </c:pt>
                <c:pt idx="11">
                  <c:v>0.87948709878363007</c:v>
                </c:pt>
                <c:pt idx="12">
                  <c:v>0.85711248909196958</c:v>
                </c:pt>
                <c:pt idx="13">
                  <c:v>0.83349773812262984</c:v>
                </c:pt>
                <c:pt idx="14">
                  <c:v>0.80884683053805806</c:v>
                </c:pt>
                <c:pt idx="15">
                  <c:v>0.78335848981926293</c:v>
                </c:pt>
                <c:pt idx="16">
                  <c:v>0.75722320719858505</c:v>
                </c:pt>
                <c:pt idx="17">
                  <c:v>0.73062108593941244</c:v>
                </c:pt>
                <c:pt idx="18">
                  <c:v>0.70372035344249784</c:v>
                </c:pt>
                <c:pt idx="19">
                  <c:v>0.6766764161830634</c:v>
                </c:pt>
                <c:pt idx="20">
                  <c:v>0.649631351882069</c:v>
                </c:pt>
                <c:pt idx="21">
                  <c:v>0.62271374999631646</c:v>
                </c:pt>
                <c:pt idx="22">
                  <c:v>0.59603882593206803</c:v>
                </c:pt>
                <c:pt idx="23">
                  <c:v>0.56970874665751048</c:v>
                </c:pt>
                <c:pt idx="24">
                  <c:v>0.54381311588332959</c:v>
                </c:pt>
                <c:pt idx="25">
                  <c:v>0.51842957593605044</c:v>
                </c:pt>
                <c:pt idx="26">
                  <c:v>0.49362449107346174</c:v>
                </c:pt>
                <c:pt idx="27">
                  <c:v>0.46945368346668248</c:v>
                </c:pt>
                <c:pt idx="28">
                  <c:v>0.44596319855718058</c:v>
                </c:pt>
                <c:pt idx="29">
                  <c:v>0.42319008112684342</c:v>
                </c:pt>
                <c:pt idx="30">
                  <c:v>0.40116314731463221</c:v>
                </c:pt>
                <c:pt idx="31">
                  <c:v>0.3799037410783731</c:v>
                </c:pt>
                <c:pt idx="32">
                  <c:v>0.35942646632508379</c:v>
                </c:pt>
                <c:pt idx="33">
                  <c:v>0.33973988819611939</c:v>
                </c:pt>
                <c:pt idx="34">
                  <c:v>0.32084719886213409</c:v>
                </c:pt>
                <c:pt idx="35">
                  <c:v>0.30274684471600161</c:v>
                </c:pt>
                <c:pt idx="36">
                  <c:v>0.2854331131000683</c:v>
                </c:pt>
                <c:pt idx="37">
                  <c:v>0.26889667771111053</c:v>
                </c:pt>
                <c:pt idx="38">
                  <c:v>0.25312510262978383</c:v>
                </c:pt>
                <c:pt idx="39">
                  <c:v>0.23810330555354431</c:v>
                </c:pt>
                <c:pt idx="40">
                  <c:v>0.22381398130078572</c:v>
                </c:pt>
                <c:pt idx="41">
                  <c:v>0.21023798702309743</c:v>
                </c:pt>
                <c:pt idx="42">
                  <c:v>0.19735469083246257</c:v>
                </c:pt>
                <c:pt idx="43">
                  <c:v>0.18514228573827204</c:v>
                </c:pt>
                <c:pt idx="44">
                  <c:v>0.17357807091003602</c:v>
                </c:pt>
                <c:pt idx="45">
                  <c:v>0.16263870234817129</c:v>
                </c:pt>
                <c:pt idx="46">
                  <c:v>0.15230041506789654</c:v>
                </c:pt>
                <c:pt idx="47">
                  <c:v>0.14253921888902693</c:v>
                </c:pt>
                <c:pt idx="48">
                  <c:v>0.13333106988490029</c:v>
                </c:pt>
                <c:pt idx="49">
                  <c:v>0.12465201948308113</c:v>
                </c:pt>
                <c:pt idx="50">
                  <c:v>0.11647834313417624</c:v>
                </c:pt>
                <c:pt idx="51">
                  <c:v>0.10878665037740243</c:v>
                </c:pt>
                <c:pt idx="52">
                  <c:v>0.1015539780360883</c:v>
                </c:pt>
                <c:pt idx="53">
                  <c:v>9.4757868176013754E-2</c:v>
                </c:pt>
                <c:pt idx="54">
                  <c:v>8.8376432356785439E-2</c:v>
                </c:pt>
                <c:pt idx="55">
                  <c:v>8.2388403603239679E-2</c:v>
                </c:pt>
                <c:pt idx="56">
                  <c:v>7.6773177421678399E-2</c:v>
                </c:pt>
                <c:pt idx="57">
                  <c:v>7.1510843085776751E-2</c:v>
                </c:pt>
                <c:pt idx="58">
                  <c:v>6.6582206320165233E-2</c:v>
                </c:pt>
                <c:pt idx="59">
                  <c:v>6.196880441665896E-2</c:v>
                </c:pt>
                <c:pt idx="60">
                  <c:v>5.7652914729382575E-2</c:v>
                </c:pt>
                <c:pt idx="61">
                  <c:v>5.3617557410933291E-2</c:v>
                </c:pt>
                <c:pt idx="62">
                  <c:v>4.9846493172449692E-2</c:v>
                </c:pt>
                <c:pt idx="63">
                  <c:v>4.6324216776089285E-2</c:v>
                </c:pt>
                <c:pt idx="64">
                  <c:v>4.3035946898983012E-2</c:v>
                </c:pt>
                <c:pt idx="65">
                  <c:v>3.9967612943157101E-2</c:v>
                </c:pt>
                <c:pt idx="66">
                  <c:v>3.7105839306092084E-2</c:v>
                </c:pt>
                <c:pt idx="67">
                  <c:v>3.4437927571361299E-2</c:v>
                </c:pt>
                <c:pt idx="68">
                  <c:v>3.1951837027983043E-2</c:v>
                </c:pt>
                <c:pt idx="69">
                  <c:v>2.9636163880521777E-2</c:v>
                </c:pt>
                <c:pt idx="70">
                  <c:v>2.7480119469370953E-2</c:v>
                </c:pt>
                <c:pt idx="71">
                  <c:v>2.5473507781812316E-2</c:v>
                </c:pt>
                <c:pt idx="72">
                  <c:v>2.3606702499148893E-2</c:v>
                </c:pt>
                <c:pt idx="73">
                  <c:v>2.1870623793216099E-2</c:v>
                </c:pt>
                <c:pt idx="74">
                  <c:v>2.0256715056664407E-2</c:v>
                </c:pt>
                <c:pt idx="75">
                  <c:v>1.8756919725354093E-2</c:v>
                </c:pt>
                <c:pt idx="76">
                  <c:v>1.736365832779423E-2</c:v>
                </c:pt>
                <c:pt idx="77">
                  <c:v>1.6069805875587227E-2</c:v>
                </c:pt>
                <c:pt idx="78">
                  <c:v>1.4868669690111734E-2</c:v>
                </c:pt>
                <c:pt idx="79">
                  <c:v>1.3753967744002987E-2</c:v>
                </c:pt>
                <c:pt idx="80">
                  <c:v>1.2719807581194894E-2</c:v>
                </c:pt>
                <c:pt idx="81">
                  <c:v>1.1760665866207141E-2</c:v>
                </c:pt>
                <c:pt idx="82">
                  <c:v>1.0871368601837371E-2</c:v>
                </c:pt>
                <c:pt idx="83">
                  <c:v>1.0047072044310939E-2</c:v>
                </c:pt>
                <c:pt idx="84">
                  <c:v>9.2832443361106406E-3</c:v>
                </c:pt>
                <c:pt idx="85">
                  <c:v>8.5756478690358386E-3</c:v>
                </c:pt>
                <c:pt idx="86">
                  <c:v>7.9203223834070358E-3</c:v>
                </c:pt>
                <c:pt idx="87">
                  <c:v>7.3135688036325211E-3</c:v>
                </c:pt>
                <c:pt idx="88">
                  <c:v>6.7519338054919742E-3</c:v>
                </c:pt>
                <c:pt idx="89">
                  <c:v>6.2321951063773178E-3</c:v>
                </c:pt>
                <c:pt idx="90">
                  <c:v>5.7513474662833613E-3</c:v>
                </c:pt>
                <c:pt idx="91">
                  <c:v>5.3065893844841385E-3</c:v>
                </c:pt>
                <c:pt idx="92">
                  <c:v>4.8953104744987883E-3</c:v>
                </c:pt>
                <c:pt idx="93">
                  <c:v>4.515079498080994E-3</c:v>
                </c:pt>
                <c:pt idx="94">
                  <c:v>4.1636330375033458E-3</c:v>
                </c:pt>
                <c:pt idx="95">
                  <c:v>3.8388647843015989E-3</c:v>
                </c:pt>
                <c:pt idx="96">
                  <c:v>3.5388154218483113E-3</c:v>
                </c:pt>
                <c:pt idx="97">
                  <c:v>3.2616630786006483E-3</c:v>
                </c:pt>
                <c:pt idx="98">
                  <c:v>3.0057143285751806E-3</c:v>
                </c:pt>
                <c:pt idx="99">
                  <c:v>2.7693957155115762E-3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C-406F-BEA3-2F0AE775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38912"/>
        <c:axId val="523437928"/>
      </c:lineChart>
      <c:catAx>
        <c:axId val="523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7928"/>
        <c:crosses val="autoZero"/>
        <c:auto val="1"/>
        <c:lblAlgn val="ctr"/>
        <c:lblOffset val="100"/>
        <c:noMultiLvlLbl val="0"/>
      </c:catAx>
      <c:valAx>
        <c:axId val="52343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300, n</a:t>
            </a:r>
            <a:r>
              <a:rPr lang="id-ID" baseline="0"/>
              <a:t> = 20, c = 3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3'!$E$3:$E$102</c:f>
              <c:numCache>
                <c:formatCode>General</c:formatCode>
                <c:ptCount val="100"/>
                <c:pt idx="0">
                  <c:v>0.99995737907235749</c:v>
                </c:pt>
                <c:pt idx="1">
                  <c:v>0.99940032110375343</c:v>
                </c:pt>
                <c:pt idx="2">
                  <c:v>0.99733116925163112</c:v>
                </c:pt>
                <c:pt idx="3">
                  <c:v>0.99258706288717691</c:v>
                </c:pt>
                <c:pt idx="4">
                  <c:v>0.98409847398023631</c:v>
                </c:pt>
                <c:pt idx="5">
                  <c:v>0.97103426191034448</c:v>
                </c:pt>
                <c:pt idx="6">
                  <c:v>0.95286705856794351</c:v>
                </c:pt>
                <c:pt idx="7">
                  <c:v>0.9293848226135375</c:v>
                </c:pt>
                <c:pt idx="8">
                  <c:v>0.90066800471831454</c:v>
                </c:pt>
                <c:pt idx="9">
                  <c:v>0.86704667656566503</c:v>
                </c:pt>
                <c:pt idx="10">
                  <c:v>0.82904796702655803</c:v>
                </c:pt>
                <c:pt idx="11">
                  <c:v>0.78734102542868467</c:v>
                </c:pt>
                <c:pt idx="12">
                  <c:v>0.7426843303947146</c:v>
                </c:pt>
                <c:pt idx="13">
                  <c:v>0.69587834546245331</c:v>
                </c:pt>
                <c:pt idx="14">
                  <c:v>0.64772517415670283</c:v>
                </c:pt>
                <c:pt idx="15">
                  <c:v>0.59899589116691287</c:v>
                </c:pt>
                <c:pt idx="16">
                  <c:v>0.55040554311794365</c:v>
                </c:pt>
                <c:pt idx="17">
                  <c:v>0.5025953565215362</c:v>
                </c:pt>
                <c:pt idx="18">
                  <c:v>0.45612140826364445</c:v>
                </c:pt>
                <c:pt idx="19">
                  <c:v>0.4114488619565686</c:v>
                </c:pt>
                <c:pt idx="20">
                  <c:v>0.3689508167400139</c:v>
                </c:pt>
                <c:pt idx="21">
                  <c:v>0.32891082587567666</c:v>
                </c:pt>
                <c:pt idx="22">
                  <c:v>0.29152819892028425</c:v>
                </c:pt>
                <c:pt idx="23">
                  <c:v>0.25692528647834084</c:v>
                </c:pt>
                <c:pt idx="24">
                  <c:v>0.2251560476643136</c:v>
                </c:pt>
                <c:pt idx="25">
                  <c:v>0.19621530787019903</c:v>
                </c:pt>
                <c:pt idx="26">
                  <c:v>0.17004822131669053</c:v>
                </c:pt>
                <c:pt idx="27">
                  <c:v>0.14655955435889653</c:v>
                </c:pt>
                <c:pt idx="28">
                  <c:v>0.1256224984813088</c:v>
                </c:pt>
                <c:pt idx="29">
                  <c:v>0.10708680450373097</c:v>
                </c:pt>
                <c:pt idx="30">
                  <c:v>9.0786100864537339E-2</c:v>
                </c:pt>
                <c:pt idx="31">
                  <c:v>7.6544318812870021E-2</c:v>
                </c:pt>
                <c:pt idx="32">
                  <c:v>6.4181196312934771E-2</c:v>
                </c:pt>
                <c:pt idx="33">
                  <c:v>5.3516871184713211E-2</c:v>
                </c:pt>
                <c:pt idx="34">
                  <c:v>4.4375603446451709E-2</c:v>
                </c:pt>
                <c:pt idx="35">
                  <c:v>3.6588688080458856E-2</c:v>
                </c:pt>
                <c:pt idx="36">
                  <c:v>2.9996633657662787E-2</c:v>
                </c:pt>
                <c:pt idx="37">
                  <c:v>2.44506905601043E-2</c:v>
                </c:pt>
                <c:pt idx="38">
                  <c:v>1.981381601410687E-2</c:v>
                </c:pt>
                <c:pt idx="39">
                  <c:v>1.5961162790008251E-2</c:v>
                </c:pt>
                <c:pt idx="40">
                  <c:v>1.2780175138725916E-2</c:v>
                </c:pt>
                <c:pt idx="41">
                  <c:v>1.0170370115304327E-2</c:v>
                </c:pt>
                <c:pt idx="42">
                  <c:v>8.0428755687177375E-3</c:v>
                </c:pt>
                <c:pt idx="43">
                  <c:v>6.3197883306999776E-3</c:v>
                </c:pt>
                <c:pt idx="44">
                  <c:v>4.933407986020241E-3</c:v>
                </c:pt>
                <c:pt idx="45">
                  <c:v>3.8253934285519607E-3</c:v>
                </c:pt>
                <c:pt idx="46">
                  <c:v>2.9458814914336065E-3</c:v>
                </c:pt>
                <c:pt idx="47">
                  <c:v>2.2525994990010693E-3</c:v>
                </c:pt>
                <c:pt idx="48">
                  <c:v>1.7099967703977246E-3</c:v>
                </c:pt>
                <c:pt idx="49">
                  <c:v>1.2884140014648442E-3</c:v>
                </c:pt>
                <c:pt idx="50">
                  <c:v>9.6330410824973936E-4</c:v>
                </c:pt>
                <c:pt idx="51">
                  <c:v>7.1451354081889505E-4</c:v>
                </c:pt>
                <c:pt idx="52">
                  <c:v>5.2562924984532119E-4</c:v>
                </c:pt>
                <c:pt idx="53">
                  <c:v>3.8339336904098516E-4</c:v>
                </c:pt>
                <c:pt idx="54">
                  <c:v>2.7718520726201191E-4</c:v>
                </c:pt>
                <c:pt idx="55">
                  <c:v>1.9856825875124001E-4</c:v>
                </c:pt>
                <c:pt idx="56">
                  <c:v>1.4089856714106822E-4</c:v>
                </c:pt>
                <c:pt idx="57">
                  <c:v>9.8989845751499661E-5</c:v>
                </c:pt>
                <c:pt idx="58">
                  <c:v>6.8830192093348948E-5</c:v>
                </c:pt>
                <c:pt idx="59">
                  <c:v>4.7344970692034611E-5</c:v>
                </c:pt>
                <c:pt idx="60">
                  <c:v>3.2200412965793462E-5</c:v>
                </c:pt>
                <c:pt idx="61">
                  <c:v>2.1642639742270657E-5</c:v>
                </c:pt>
                <c:pt idx="62">
                  <c:v>1.4367101703068857E-5</c:v>
                </c:pt>
                <c:pt idx="63">
                  <c:v>9.4138132332988049E-6</c:v>
                </c:pt>
                <c:pt idx="64">
                  <c:v>6.0841903530643137E-6</c:v>
                </c:pt>
                <c:pt idx="65">
                  <c:v>3.8757647300839613E-6</c:v>
                </c:pt>
                <c:pt idx="66">
                  <c:v>2.4315104165461605E-6</c:v>
                </c:pt>
                <c:pt idx="67">
                  <c:v>1.5009706063685129E-6</c:v>
                </c:pt>
                <c:pt idx="68">
                  <c:v>9.1079588134616597E-7</c:v>
                </c:pt>
                <c:pt idx="69">
                  <c:v>5.4269474678631075E-7</c:v>
                </c:pt>
                <c:pt idx="70">
                  <c:v>3.1714683320433421E-7</c:v>
                </c:pt>
                <c:pt idx="71">
                  <c:v>1.8153683050990297E-7</c:v>
                </c:pt>
                <c:pt idx="72">
                  <c:v>1.0163307074583756E-7</c:v>
                </c:pt>
                <c:pt idx="73">
                  <c:v>5.5560356695047606E-8</c:v>
                </c:pt>
                <c:pt idx="74">
                  <c:v>2.960496203741061E-8</c:v>
                </c:pt>
                <c:pt idx="75">
                  <c:v>1.5344252269456254E-8</c:v>
                </c:pt>
                <c:pt idx="76">
                  <c:v>7.7180349812818784E-9</c:v>
                </c:pt>
                <c:pt idx="77">
                  <c:v>3.7576051626572244E-9</c:v>
                </c:pt>
                <c:pt idx="78">
                  <c:v>1.7654811163786362E-9</c:v>
                </c:pt>
                <c:pt idx="79">
                  <c:v>7.9776710655999848E-10</c:v>
                </c:pt>
                <c:pt idx="80">
                  <c:v>3.4532993336038245E-10</c:v>
                </c:pt>
                <c:pt idx="81">
                  <c:v>1.4254171720550877E-10</c:v>
                </c:pt>
                <c:pt idx="82">
                  <c:v>5.5803419583525399E-11</c:v>
                </c:pt>
                <c:pt idx="83">
                  <c:v>2.0588543168869661E-11</c:v>
                </c:pt>
                <c:pt idx="84">
                  <c:v>7.10451815097651E-12</c:v>
                </c:pt>
                <c:pt idx="85">
                  <c:v>2.2719622752365224E-12</c:v>
                </c:pt>
                <c:pt idx="86">
                  <c:v>6.6580963025035087E-13</c:v>
                </c:pt>
                <c:pt idx="87">
                  <c:v>1.7633289630862331E-13</c:v>
                </c:pt>
                <c:pt idx="88">
                  <c:v>4.1468707019551872E-14</c:v>
                </c:pt>
                <c:pt idx="89">
                  <c:v>8.4663099999999883E-15</c:v>
                </c:pt>
                <c:pt idx="90">
                  <c:v>1.4565510265304868E-15</c:v>
                </c:pt>
                <c:pt idx="91">
                  <c:v>2.0281687823581342E-16</c:v>
                </c:pt>
                <c:pt idx="92">
                  <c:v>2.1601176995358764E-17</c:v>
                </c:pt>
                <c:pt idx="93">
                  <c:v>1.6198926429524278E-18</c:v>
                </c:pt>
                <c:pt idx="94">
                  <c:v>7.5228033065797151E-20</c:v>
                </c:pt>
                <c:pt idx="95">
                  <c:v>1.7448458983945066E-21</c:v>
                </c:pt>
                <c:pt idx="96">
                  <c:v>1.350583773401194E-23</c:v>
                </c:pt>
                <c:pt idx="97">
                  <c:v>1.4111424485785812E-26</c:v>
                </c:pt>
                <c:pt idx="98">
                  <c:v>1.108005031000013E-31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6-419E-9AE3-0777A6AA8A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3'!$H$3:$H$102</c:f>
              <c:numCache>
                <c:formatCode>General</c:formatCode>
                <c:ptCount val="100"/>
                <c:pt idx="0">
                  <c:v>1</c:v>
                </c:pt>
                <c:pt idx="1">
                  <c:v>0.99979889802089383</c:v>
                </c:pt>
                <c:pt idx="2">
                  <c:v>0.99852107720746763</c:v>
                </c:pt>
                <c:pt idx="3">
                  <c:v>0.99491499357922997</c:v>
                </c:pt>
                <c:pt idx="4">
                  <c:v>0.98773097756561512</c:v>
                </c:pt>
                <c:pt idx="5">
                  <c:v>0.97594036664626005</c:v>
                </c:pt>
                <c:pt idx="6">
                  <c:v>0.95884312659799587</c:v>
                </c:pt>
                <c:pt idx="7">
                  <c:v>0.93609987736702871</c:v>
                </c:pt>
                <c:pt idx="8">
                  <c:v>0.90771525816983056</c:v>
                </c:pt>
                <c:pt idx="9">
                  <c:v>0.87399245289807503</c:v>
                </c:pt>
                <c:pt idx="10">
                  <c:v>0.83547311840440275</c:v>
                </c:pt>
                <c:pt idx="11">
                  <c:v>0.79287263340632719</c:v>
                </c:pt>
                <c:pt idx="12">
                  <c:v>0.74701727774412707</c:v>
                </c:pt>
                <c:pt idx="13">
                  <c:v>0.6987874621681085</c:v>
                </c:pt>
                <c:pt idx="14">
                  <c:v>0.64906929234249156</c:v>
                </c:pt>
                <c:pt idx="15">
                  <c:v>0.59871543025662066</c:v>
                </c:pt>
                <c:pt idx="16">
                  <c:v>0.54851529878265537</c:v>
                </c:pt>
                <c:pt idx="17">
                  <c:v>0.49917406827124272</c:v>
                </c:pt>
                <c:pt idx="18">
                  <c:v>0.45129949273581321</c:v>
                </c:pt>
                <c:pt idx="19">
                  <c:v>0.40539546684527589</c:v>
                </c:pt>
                <c:pt idx="20">
                  <c:v>0.36186110535182026</c:v>
                </c:pt>
                <c:pt idx="21">
                  <c:v>0.32099416563132588</c:v>
                </c:pt>
                <c:pt idx="22">
                  <c:v>0.28299771203402263</c:v>
                </c:pt>
                <c:pt idx="23">
                  <c:v>0.24798903497448524</c:v>
                </c:pt>
                <c:pt idx="24">
                  <c:v>0.21600997101111674</c:v>
                </c:pt>
                <c:pt idx="25">
                  <c:v>0.18703791000673062</c:v>
                </c:pt>
                <c:pt idx="26">
                  <c:v>0.16099691289347504</c:v>
                </c:pt>
                <c:pt idx="27">
                  <c:v>0.13776849253084578</c:v>
                </c:pt>
                <c:pt idx="28">
                  <c:v>0.1172017268262328</c:v>
                </c:pt>
                <c:pt idx="29">
                  <c:v>9.9122475576091773E-2</c:v>
                </c:pt>
                <c:pt idx="30">
                  <c:v>8.3341559556229919E-2</c:v>
                </c:pt>
                <c:pt idx="31">
                  <c:v>6.9661832346808242E-2</c:v>
                </c:pt>
                <c:pt idx="32">
                  <c:v>5.7884132976955834E-2</c:v>
                </c:pt>
                <c:pt idx="33">
                  <c:v>4.7812151899061697E-2</c:v>
                </c:pt>
                <c:pt idx="34">
                  <c:v>3.9256275491785217E-2</c:v>
                </c:pt>
                <c:pt idx="35">
                  <c:v>3.2036496803074889E-2</c:v>
                </c:pt>
                <c:pt idx="36">
                  <c:v>2.5984494161370737E-2</c:v>
                </c:pt>
                <c:pt idx="37">
                  <c:v>2.0944986136036119E-2</c:v>
                </c:pt>
                <c:pt idx="38">
                  <c:v>1.6776472548491361E-2</c:v>
                </c:pt>
                <c:pt idx="39">
                  <c:v>1.3351468123202542E-2</c:v>
                </c:pt>
                <c:pt idx="40">
                  <c:v>1.1424515500945972E-2</c:v>
                </c:pt>
                <c:pt idx="41">
                  <c:v>8.2907644226031234E-3</c:v>
                </c:pt>
                <c:pt idx="42">
                  <c:v>6.4671140506672711E-3</c:v>
                </c:pt>
                <c:pt idx="43">
                  <c:v>5.0094648878480936E-3</c:v>
                </c:pt>
                <c:pt idx="44">
                  <c:v>3.8526661191516315E-3</c:v>
                </c:pt>
                <c:pt idx="45">
                  <c:v>2.9412938720947677E-3</c:v>
                </c:pt>
                <c:pt idx="46">
                  <c:v>2.2286061633323235E-3</c:v>
                </c:pt>
                <c:pt idx="47">
                  <c:v>1.6755199661977074E-3</c:v>
                </c:pt>
                <c:pt idx="48">
                  <c:v>1.2496343090446034E-3</c:v>
                </c:pt>
                <c:pt idx="49">
                  <c:v>9.24316378690248E-4</c:v>
                </c:pt>
                <c:pt idx="50">
                  <c:v>6.7786169741006327E-4</c:v>
                </c:pt>
                <c:pt idx="51">
                  <c:v>4.9273453697922757E-4</c:v>
                </c:pt>
                <c:pt idx="52">
                  <c:v>3.5489077013642524E-4</c:v>
                </c:pt>
                <c:pt idx="53">
                  <c:v>2.531822586113273E-4</c:v>
                </c:pt>
                <c:pt idx="54">
                  <c:v>1.7883954458535831E-4</c:v>
                </c:pt>
                <c:pt idx="55">
                  <c:v>1.2502794976529033E-4</c:v>
                </c:pt>
                <c:pt idx="56">
                  <c:v>9.7899886356831253E-5</c:v>
                </c:pt>
                <c:pt idx="57">
                  <c:v>5.9135211228877077E-5</c:v>
                </c:pt>
                <c:pt idx="58">
                  <c:v>3.9967438158567627E-5</c:v>
                </c:pt>
                <c:pt idx="59">
                  <c:v>2.6681221583309688E-5</c:v>
                </c:pt>
                <c:pt idx="60">
                  <c:v>1.7582364893609816E-5</c:v>
                </c:pt>
                <c:pt idx="61">
                  <c:v>1.1429580999366188E-5</c:v>
                </c:pt>
                <c:pt idx="62">
                  <c:v>7.3239887081425698E-6</c:v>
                </c:pt>
                <c:pt idx="63">
                  <c:v>4.6225625325219727E-6</c:v>
                </c:pt>
                <c:pt idx="64">
                  <c:v>2.8711514678680486E-6</c:v>
                </c:pt>
                <c:pt idx="65">
                  <c:v>1.753278180248824E-6</c:v>
                </c:pt>
                <c:pt idx="66">
                  <c:v>1.0514973726035713E-6</c:v>
                </c:pt>
                <c:pt idx="67">
                  <c:v>6.1861686249736447E-7</c:v>
                </c:pt>
                <c:pt idx="68">
                  <c:v>4.2945818997553428E-7</c:v>
                </c:pt>
                <c:pt idx="69">
                  <c:v>2.0105374140391495E-7</c:v>
                </c:pt>
                <c:pt idx="70">
                  <c:v>1.1073155640620726E-7</c:v>
                </c:pt>
                <c:pt idx="71">
                  <c:v>5.9460835070073298E-8</c:v>
                </c:pt>
                <c:pt idx="72">
                  <c:v>3.1068267862991915E-8</c:v>
                </c:pt>
                <c:pt idx="73">
                  <c:v>1.5759507523738416E-8</c:v>
                </c:pt>
                <c:pt idx="74">
                  <c:v>7.7408339171642951E-9</c:v>
                </c:pt>
                <c:pt idx="75">
                  <c:v>3.6709131362379425E-9</c:v>
                </c:pt>
                <c:pt idx="76">
                  <c:v>1.6750741464935627E-9</c:v>
                </c:pt>
                <c:pt idx="77">
                  <c:v>7.3260692986033706E-10</c:v>
                </c:pt>
                <c:pt idx="78">
                  <c:v>3.0570984316384873E-10</c:v>
                </c:pt>
                <c:pt idx="79">
                  <c:v>1.210680025417926E-10</c:v>
                </c:pt>
                <c:pt idx="80">
                  <c:v>4.5214881444603516E-11</c:v>
                </c:pt>
                <c:pt idx="81">
                  <c:v>2.2613495196431835E-11</c:v>
                </c:pt>
                <c:pt idx="82">
                  <c:v>5.1228372723059903E-12</c:v>
                </c:pt>
                <c:pt idx="83">
                  <c:v>1.5226158080781172E-12</c:v>
                </c:pt>
                <c:pt idx="84">
                  <c:v>4.0915275592284265E-13</c:v>
                </c:pt>
                <c:pt idx="85">
                  <c:v>9.76336541332838E-14</c:v>
                </c:pt>
                <c:pt idx="86">
                  <c:v>2.0210771631732394E-14</c:v>
                </c:pt>
                <c:pt idx="87">
                  <c:v>3.517632542828198E-15</c:v>
                </c:pt>
                <c:pt idx="88">
                  <c:v>4.9291596627862241E-16</c:v>
                </c:pt>
                <c:pt idx="89">
                  <c:v>5.2220113296111116E-17</c:v>
                </c:pt>
                <c:pt idx="90">
                  <c:v>3.7956527366967083E-18</c:v>
                </c:pt>
                <c:pt idx="91">
                  <c:v>1.6062414162339392E-19</c:v>
                </c:pt>
                <c:pt idx="92">
                  <c:v>2.8641809722598315E-21</c:v>
                </c:pt>
                <c:pt idx="93">
                  <c:v>8.8798732367674459E-24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6-419E-9AE3-0777A6AA8A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3'!$M$3:$M$102</c:f>
              <c:numCache>
                <c:formatCode>General</c:formatCode>
                <c:ptCount val="100"/>
                <c:pt idx="0">
                  <c:v>0.99994315975924186</c:v>
                </c:pt>
                <c:pt idx="1">
                  <c:v>0.99922374862379293</c:v>
                </c:pt>
                <c:pt idx="2">
                  <c:v>0.99664193114675204</c:v>
                </c:pt>
                <c:pt idx="3">
                  <c:v>0.99092014219984603</c:v>
                </c:pt>
                <c:pt idx="4">
                  <c:v>0.98101184312384615</c:v>
                </c:pt>
                <c:pt idx="5">
                  <c:v>0.96623103181434433</c:v>
                </c:pt>
                <c:pt idx="6">
                  <c:v>0.94627474963192459</c:v>
                </c:pt>
                <c:pt idx="7">
                  <c:v>0.92118651277028107</c:v>
                </c:pt>
                <c:pt idx="8">
                  <c:v>0.89129160529079454</c:v>
                </c:pt>
                <c:pt idx="9">
                  <c:v>0.85712346049854693</c:v>
                </c:pt>
                <c:pt idx="10">
                  <c:v>0.81935242170333822</c:v>
                </c:pt>
                <c:pt idx="11">
                  <c:v>0.77872291103631697</c:v>
                </c:pt>
                <c:pt idx="12">
                  <c:v>0.73600164438523907</c:v>
                </c:pt>
                <c:pt idx="13">
                  <c:v>0.69193743259148</c:v>
                </c:pt>
                <c:pt idx="14">
                  <c:v>0.64723188878223126</c:v>
                </c:pt>
                <c:pt idx="15">
                  <c:v>0.60251972440555712</c:v>
                </c:pt>
                <c:pt idx="16">
                  <c:v>0.55835705528289525</c:v>
                </c:pt>
                <c:pt idx="17">
                  <c:v>0.51521611046614813</c:v>
                </c:pt>
                <c:pt idx="18">
                  <c:v>0.47348484325969653</c:v>
                </c:pt>
                <c:pt idx="19">
                  <c:v>0.43347012036670896</c:v>
                </c:pt>
                <c:pt idx="20">
                  <c:v>0.39540336960235611</c:v>
                </c:pt>
                <c:pt idx="21">
                  <c:v>0.35944777278876899</c:v>
                </c:pt>
                <c:pt idx="22">
                  <c:v>0.32570628302144694</c:v>
                </c:pt>
                <c:pt idx="23">
                  <c:v>0.2942299164965641</c:v>
                </c:pt>
                <c:pt idx="24">
                  <c:v>0.26502591529736169</c:v>
                </c:pt>
                <c:pt idx="25">
                  <c:v>0.23806549872312419</c:v>
                </c:pt>
                <c:pt idx="26">
                  <c:v>0.21329101843394052</c:v>
                </c:pt>
                <c:pt idx="27">
                  <c:v>0.19062240934221739</c:v>
                </c:pt>
                <c:pt idx="28">
                  <c:v>0.16996288666573775</c:v>
                </c:pt>
                <c:pt idx="29">
                  <c:v>0.15120388277664787</c:v>
                </c:pt>
                <c:pt idx="30">
                  <c:v>0.1342292481921149</c:v>
                </c:pt>
                <c:pt idx="31">
                  <c:v>0.11891876174590724</c:v>
                </c:pt>
                <c:pt idx="32">
                  <c:v>0.10515100783030194</c:v>
                </c:pt>
                <c:pt idx="33">
                  <c:v>9.2805685452550787E-2</c:v>
                </c:pt>
                <c:pt idx="34">
                  <c:v>8.1765416244721612E-2</c:v>
                </c:pt>
                <c:pt idx="35">
                  <c:v>7.1917117749308784E-2</c:v>
                </c:pt>
                <c:pt idx="36">
                  <c:v>6.3153005272544416E-2</c:v>
                </c:pt>
                <c:pt idx="37">
                  <c:v>5.5371281133025016E-2</c:v>
                </c:pt>
                <c:pt idx="38">
                  <c:v>4.8476564833056499E-2</c:v>
                </c:pt>
                <c:pt idx="39">
                  <c:v>4.2380111991683997E-2</c:v>
                </c:pt>
                <c:pt idx="40">
                  <c:v>3.6999864127607182E-2</c:v>
                </c:pt>
                <c:pt idx="41">
                  <c:v>3.2260365795994284E-2</c:v>
                </c:pt>
                <c:pt idx="42">
                  <c:v>2.8092580318540127E-2</c:v>
                </c:pt>
                <c:pt idx="43">
                  <c:v>2.4433630495543285E-2</c:v>
                </c:pt>
                <c:pt idx="44">
                  <c:v>2.1226486302908885E-2</c:v>
                </c:pt>
                <c:pt idx="45">
                  <c:v>1.8419617674104549E-2</c:v>
                </c:pt>
                <c:pt idx="46">
                  <c:v>1.5966627042462649E-2</c:v>
                </c:pt>
                <c:pt idx="47">
                  <c:v>1.3825873352296949E-2</c:v>
                </c:pt>
                <c:pt idx="48">
                  <c:v>1.1960096707395562E-2</c:v>
                </c:pt>
                <c:pt idx="49">
                  <c:v>1.0336050675925718E-2</c:v>
                </c:pt>
                <c:pt idx="50">
                  <c:v>8.9241474722346163E-3</c:v>
                </c:pt>
                <c:pt idx="51">
                  <c:v>7.6981197485177589E-3</c:v>
                </c:pt>
                <c:pt idx="52">
                  <c:v>6.6347015139972803E-3</c:v>
                </c:pt>
                <c:pt idx="53">
                  <c:v>5.7133297193737425E-3</c:v>
                </c:pt>
                <c:pt idx="54">
                  <c:v>4.9158672659289724E-3</c:v>
                </c:pt>
                <c:pt idx="55">
                  <c:v>4.2263475909349816E-3</c:v>
                </c:pt>
                <c:pt idx="56">
                  <c:v>3.6307405163916173E-3</c:v>
                </c:pt>
                <c:pt idx="57">
                  <c:v>3.1167387022311191E-3</c:v>
                </c:pt>
                <c:pt idx="58">
                  <c:v>2.6735637967480654E-3</c:v>
                </c:pt>
                <c:pt idx="59">
                  <c:v>2.2917912077914221E-3</c:v>
                </c:pt>
                <c:pt idx="60">
                  <c:v>1.9631923125054563E-3</c:v>
                </c:pt>
                <c:pt idx="61">
                  <c:v>1.6805928678357508E-3</c:v>
                </c:pt>
                <c:pt idx="62">
                  <c:v>1.4377463674713289E-3</c:v>
                </c:pt>
                <c:pt idx="63">
                  <c:v>1.2292211040942267E-3</c:v>
                </c:pt>
                <c:pt idx="64">
                  <c:v>1.0502997311105297E-3</c:v>
                </c:pt>
                <c:pt idx="65">
                  <c:v>8.968901692056752E-4</c:v>
                </c:pt>
                <c:pt idx="66">
                  <c:v>7.6544676507047033E-4</c:v>
                </c:pt>
                <c:pt idx="67">
                  <c:v>6.5290067846969632E-4</c:v>
                </c:pt>
                <c:pt idx="68">
                  <c:v>5.5659854631643745E-4</c:v>
                </c:pt>
                <c:pt idx="69">
                  <c:v>4.7424854612873482E-4</c:v>
                </c:pt>
                <c:pt idx="70">
                  <c:v>4.0387305432666894E-4</c:v>
                </c:pt>
                <c:pt idx="71">
                  <c:v>3.4376716590472413E-4</c:v>
                </c:pt>
                <c:pt idx="72">
                  <c:v>2.9246241010477198E-4</c:v>
                </c:pt>
                <c:pt idx="73">
                  <c:v>2.4869506115067209E-4</c:v>
                </c:pt>
                <c:pt idx="74">
                  <c:v>2.1137850346676163E-4</c:v>
                </c:pt>
                <c:pt idx="75">
                  <c:v>1.7957916686415143E-4</c:v>
                </c:pt>
                <c:pt idx="76">
                  <c:v>1.5249559886532175E-4</c:v>
                </c:pt>
                <c:pt idx="77">
                  <c:v>1.2944028868671343E-4</c:v>
                </c:pt>
                <c:pt idx="78">
                  <c:v>1.0982390053170778E-4</c:v>
                </c:pt>
                <c:pt idx="79">
                  <c:v>9.314161294264012E-5</c:v>
                </c:pt>
                <c:pt idx="80">
                  <c:v>7.8961296240298288E-5</c:v>
                </c:pt>
                <c:pt idx="81">
                  <c:v>6.6913291787569165E-5</c:v>
                </c:pt>
                <c:pt idx="82">
                  <c:v>5.6681585208391459E-5</c:v>
                </c:pt>
                <c:pt idx="83">
                  <c:v>4.7996191035892894E-5</c:v>
                </c:pt>
                <c:pt idx="84">
                  <c:v>4.0626588813678432E-5</c:v>
                </c:pt>
                <c:pt idx="85">
                  <c:v>3.4376070683258472E-5</c:v>
                </c:pt>
                <c:pt idx="86">
                  <c:v>2.9076878198879876E-5</c:v>
                </c:pt>
                <c:pt idx="87">
                  <c:v>2.458602174543189E-5</c:v>
                </c:pt>
                <c:pt idx="88">
                  <c:v>2.0781689707626982E-5</c:v>
                </c:pt>
                <c:pt idx="89">
                  <c:v>1.7560166645653661E-5</c:v>
                </c:pt>
                <c:pt idx="90">
                  <c:v>1.4833190354544039E-5</c:v>
                </c:pt>
                <c:pt idx="91">
                  <c:v>1.2525686986577425E-5</c:v>
                </c:pt>
                <c:pt idx="92">
                  <c:v>1.0573831548084559E-5</c:v>
                </c:pt>
                <c:pt idx="93">
                  <c:v>8.9233881795768451E-6</c:v>
                </c:pt>
                <c:pt idx="94">
                  <c:v>7.528290813237575E-6</c:v>
                </c:pt>
                <c:pt idx="95">
                  <c:v>6.3494301838936092E-6</c:v>
                </c:pt>
                <c:pt idx="96">
                  <c:v>5.3536178463983533E-6</c:v>
                </c:pt>
                <c:pt idx="97">
                  <c:v>4.512701910960983E-6</c:v>
                </c:pt>
                <c:pt idx="98">
                  <c:v>3.8028127256449293E-6</c:v>
                </c:pt>
                <c:pt idx="99">
                  <c:v>3.2037197804769978E-6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6-419E-9AE3-0777A6AA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32352"/>
        <c:axId val="523434648"/>
      </c:lineChart>
      <c:catAx>
        <c:axId val="523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4648"/>
        <c:crosses val="autoZero"/>
        <c:auto val="1"/>
        <c:lblAlgn val="ctr"/>
        <c:lblOffset val="100"/>
        <c:noMultiLvlLbl val="0"/>
      </c:catAx>
      <c:valAx>
        <c:axId val="523434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400, n = 10, c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1'!$E$3:$E$102</c:f>
              <c:numCache>
                <c:formatCode>General</c:formatCode>
                <c:ptCount val="100"/>
                <c:pt idx="0">
                  <c:v>0.99573379975716858</c:v>
                </c:pt>
                <c:pt idx="1">
                  <c:v>0.98382235931357687</c:v>
                </c:pt>
                <c:pt idx="2">
                  <c:v>0.96549344449129781</c:v>
                </c:pt>
                <c:pt idx="3">
                  <c:v>0.94184623432129322</c:v>
                </c:pt>
                <c:pt idx="4">
                  <c:v>0.9138616441006836</c:v>
                </c:pt>
                <c:pt idx="5">
                  <c:v>0.88241199543206972</c:v>
                </c:pt>
                <c:pt idx="6">
                  <c:v>0.84827006527123427</c:v>
                </c:pt>
                <c:pt idx="7">
                  <c:v>0.81211754485287757</c:v>
                </c:pt>
                <c:pt idx="8">
                  <c:v>0.77455293823491711</c:v>
                </c:pt>
                <c:pt idx="9">
                  <c:v>0.73609892909999997</c:v>
                </c:pt>
                <c:pt idx="10">
                  <c:v>0.69720924337789569</c:v>
                </c:pt>
                <c:pt idx="11">
                  <c:v>0.65827503420404132</c:v>
                </c:pt>
                <c:pt idx="12">
                  <c:v>0.61963081470737413</c:v>
                </c:pt>
                <c:pt idx="13">
                  <c:v>0.58155996312435976</c:v>
                </c:pt>
                <c:pt idx="14">
                  <c:v>0.54429982376552732</c:v>
                </c:pt>
                <c:pt idx="15">
                  <c:v>0.50804642641546849</c:v>
                </c:pt>
                <c:pt idx="16">
                  <c:v>0.47295884582687719</c:v>
                </c:pt>
                <c:pt idx="17">
                  <c:v>0.43916322207343528</c:v>
                </c:pt>
                <c:pt idx="18">
                  <c:v>0.40675646165486784</c:v>
                </c:pt>
                <c:pt idx="19">
                  <c:v>0.3758096384000002</c:v>
                </c:pt>
                <c:pt idx="20">
                  <c:v>0.34637111238976709</c:v>
                </c:pt>
                <c:pt idx="21">
                  <c:v>0.31846938432158822</c:v>
                </c:pt>
                <c:pt idx="22">
                  <c:v>0.29211570195895636</c:v>
                </c:pt>
                <c:pt idx="23">
                  <c:v>0.26730643455518716</c:v>
                </c:pt>
                <c:pt idx="24">
                  <c:v>0.2440252304077149</c:v>
                </c:pt>
                <c:pt idx="25">
                  <c:v>0.22224497198876536</c:v>
                </c:pt>
                <c:pt idx="26">
                  <c:v>0.20192954240935898</c:v>
                </c:pt>
                <c:pt idx="27">
                  <c:v>0.18303541630608602</c:v>
                </c:pt>
                <c:pt idx="28">
                  <c:v>0.16551308759360103</c:v>
                </c:pt>
                <c:pt idx="29">
                  <c:v>0.1493083459</c:v>
                </c:pt>
                <c:pt idx="30">
                  <c:v>0.13436341289683393</c:v>
                </c:pt>
                <c:pt idx="31">
                  <c:v>0.12061794915014666</c:v>
                </c:pt>
                <c:pt idx="32">
                  <c:v>0.10800994155329091</c:v>
                </c:pt>
                <c:pt idx="33">
                  <c:v>9.647648085602771E-2</c:v>
                </c:pt>
                <c:pt idx="34">
                  <c:v>8.5954438277246095E-2</c:v>
                </c:pt>
                <c:pt idx="35">
                  <c:v>7.6381049680203636E-2</c:v>
                </c:pt>
                <c:pt idx="36">
                  <c:v>6.7694415299177052E-2</c:v>
                </c:pt>
                <c:pt idx="37">
                  <c:v>5.9833922534484912E-2</c:v>
                </c:pt>
                <c:pt idx="38">
                  <c:v>5.2740598878681981E-2</c:v>
                </c:pt>
                <c:pt idx="39">
                  <c:v>4.6357401599999994E-2</c:v>
                </c:pt>
                <c:pt idx="40">
                  <c:v>4.0629450389491728E-2</c:v>
                </c:pt>
                <c:pt idx="41">
                  <c:v>3.5504208775502796E-2</c:v>
                </c:pt>
                <c:pt idx="42">
                  <c:v>3.0931619722720398E-2</c:v>
                </c:pt>
                <c:pt idx="43">
                  <c:v>2.686420046279871E-2</c:v>
                </c:pt>
                <c:pt idx="44">
                  <c:v>2.3257101249121108E-2</c:v>
                </c:pt>
                <c:pt idx="45">
                  <c:v>2.0068132389290595E-2</c:v>
                </c:pt>
                <c:pt idx="46">
                  <c:v>1.7257763585125162E-2</c:v>
                </c:pt>
                <c:pt idx="47">
                  <c:v>1.4789099300941999E-2</c:v>
                </c:pt>
                <c:pt idx="48">
                  <c:v>1.2627833586419338E-2</c:v>
                </c:pt>
                <c:pt idx="49">
                  <c:v>1.0742187500000003E-2</c:v>
                </c:pt>
                <c:pt idx="50">
                  <c:v>9.1028320123194093E-3</c:v>
                </c:pt>
                <c:pt idx="51">
                  <c:v>7.6827990161778305E-3</c:v>
                </c:pt>
                <c:pt idx="52">
                  <c:v>6.4573828298029653E-3</c:v>
                </c:pt>
                <c:pt idx="53">
                  <c:v>5.4040343532406679E-3</c:v>
                </c:pt>
                <c:pt idx="54">
                  <c:v>4.5022498233398397E-3</c:v>
                </c:pt>
                <c:pt idx="55">
                  <c:v>3.7334559106374007E-3</c:v>
                </c:pt>
                <c:pt idx="56">
                  <c:v>3.0808927111728506E-3</c:v>
                </c:pt>
                <c:pt idx="57">
                  <c:v>2.5294960075437187E-3</c:v>
                </c:pt>
                <c:pt idx="58">
                  <c:v>2.0657800060258952E-3</c:v>
                </c:pt>
                <c:pt idx="59">
                  <c:v>1.6777216000000011E-3</c:v>
                </c:pt>
                <c:pt idx="60">
                  <c:v>1.3546470639203459E-3</c:v>
                </c:pt>
                <c:pt idx="61">
                  <c:v>1.0871219463095402E-3</c:v>
                </c:pt>
                <c:pt idx="62">
                  <c:v>8.6684480443316393E-4</c:v>
                </c:pt>
                <c:pt idx="63">
                  <c:v>6.8654530707849186E-4</c:v>
                </c:pt>
                <c:pt idx="64">
                  <c:v>5.3988712490234245E-4</c:v>
                </c:pt>
                <c:pt idx="65">
                  <c:v>4.2137592979926019E-4</c:v>
                </c:pt>
                <c:pt idx="66">
                  <c:v>3.2627273534572871E-4</c:v>
                </c:pt>
                <c:pt idx="67">
                  <c:v>2.5051272927248337E-4</c:v>
                </c:pt>
                <c:pt idx="68">
                  <c:v>1.9062967577843838E-4</c:v>
                </c:pt>
                <c:pt idx="69">
                  <c:v>1.4368590000000012E-4</c:v>
                </c:pt>
                <c:pt idx="70">
                  <c:v>1.0720780876167203E-4</c:v>
                </c:pt>
                <c:pt idx="71">
                  <c:v>7.912685053149189E-5</c:v>
                </c:pt>
                <c:pt idx="72">
                  <c:v>5.7725772961351589E-5</c:v>
                </c:pt>
                <c:pt idx="73">
                  <c:v>4.1589998180956156E-5</c:v>
                </c:pt>
                <c:pt idx="74">
                  <c:v>2.9563903808593753E-5</c:v>
                </c:pt>
                <c:pt idx="75">
                  <c:v>2.0711771115356131E-5</c:v>
                </c:pt>
                <c:pt idx="76">
                  <c:v>1.4283140605401581E-5</c:v>
                </c:pt>
                <c:pt idx="77">
                  <c:v>9.6822991266918201E-6</c:v>
                </c:pt>
                <c:pt idx="78">
                  <c:v>6.441611177771894E-6</c:v>
                </c:pt>
                <c:pt idx="79">
                  <c:v>4.1983999999999986E-6</c:v>
                </c:pt>
                <c:pt idx="80">
                  <c:v>2.6750810145879044E-6</c:v>
                </c:pt>
                <c:pt idx="81">
                  <c:v>1.662250853283844E-6</c:v>
                </c:pt>
                <c:pt idx="82">
                  <c:v>1.0044393139295931E-6</c:v>
                </c:pt>
                <c:pt idx="83">
                  <c:v>5.8823872086016058E-7</c:v>
                </c:pt>
                <c:pt idx="84">
                  <c:v>3.3253505859375062E-7</c:v>
                </c:pt>
                <c:pt idx="85">
                  <c:v>1.8057754889215997E-7</c:v>
                </c:pt>
                <c:pt idx="86">
                  <c:v>9.3637729463590083E-8</c:v>
                </c:pt>
                <c:pt idx="87">
                  <c:v>4.6025240739839975E-8</c:v>
                </c:pt>
                <c:pt idx="88">
                  <c:v>2.1245108695909939E-8</c:v>
                </c:pt>
                <c:pt idx="89">
                  <c:v>9.0999999999999723E-9</c:v>
                </c:pt>
                <c:pt idx="90">
                  <c:v>3.5603942939099932E-9</c:v>
                </c:pt>
                <c:pt idx="91">
                  <c:v>1.2455405158399936E-9</c:v>
                </c:pt>
                <c:pt idx="92">
                  <c:v>3.7811329758999767E-10</c:v>
                </c:pt>
                <c:pt idx="93">
                  <c:v>9.5335004160000708E-11</c:v>
                </c:pt>
                <c:pt idx="94">
                  <c:v>1.8652343750000164E-11</c:v>
                </c:pt>
                <c:pt idx="95">
                  <c:v>2.5270681600000253E-12</c:v>
                </c:pt>
                <c:pt idx="96">
                  <c:v>1.9151559000000164E-13</c:v>
                </c:pt>
                <c:pt idx="97">
                  <c:v>5.0278400000000553E-15</c:v>
                </c:pt>
                <c:pt idx="98">
                  <c:v>9.9100000000000127E-18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4-4587-A55A-3DDE67C618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1'!$H$3:$H$102</c:f>
              <c:numCache>
                <c:formatCode>General</c:formatCode>
                <c:ptCount val="100"/>
                <c:pt idx="0">
                  <c:v>0.99670662073458904</c:v>
                </c:pt>
                <c:pt idx="1">
                  <c:v>0.98543873427497397</c:v>
                </c:pt>
                <c:pt idx="2">
                  <c:v>0.96748192474306283</c:v>
                </c:pt>
                <c:pt idx="3">
                  <c:v>0.94398605007373027</c:v>
                </c:pt>
                <c:pt idx="4">
                  <c:v>0.91597623785590132</c:v>
                </c:pt>
                <c:pt idx="5">
                  <c:v>0.8843631788938725</c:v>
                </c:pt>
                <c:pt idx="6">
                  <c:v>0.84995275327329622</c:v>
                </c:pt>
                <c:pt idx="7">
                  <c:v>0.81345502244721979</c:v>
                </c:pt>
                <c:pt idx="8">
                  <c:v>0.7754926196190679</c:v>
                </c:pt>
                <c:pt idx="9">
                  <c:v>0.73660856949116171</c:v>
                </c:pt>
                <c:pt idx="10">
                  <c:v>0.6972735672688678</c:v>
                </c:pt>
                <c:pt idx="11">
                  <c:v>0.65789274566144806</c:v>
                </c:pt>
                <c:pt idx="12">
                  <c:v>0.61881195750071316</c:v>
                </c:pt>
                <c:pt idx="13">
                  <c:v>0.58032360050737652</c:v>
                </c:pt>
                <c:pt idx="14">
                  <c:v>0.54267200967211759</c:v>
                </c:pt>
                <c:pt idx="15">
                  <c:v>0.50605844168348169</c:v>
                </c:pt>
                <c:pt idx="16">
                  <c:v>0.47064567482749747</c:v>
                </c:pt>
                <c:pt idx="17">
                  <c:v>0.4365622468038684</c:v>
                </c:pt>
                <c:pt idx="18">
                  <c:v>0.40390635195051222</c:v>
                </c:pt>
                <c:pt idx="19">
                  <c:v>0.37274941844161713</c:v>
                </c:pt>
                <c:pt idx="20">
                  <c:v>0.34313938512397318</c:v>
                </c:pt>
                <c:pt idx="21">
                  <c:v>0.31510369678170258</c:v>
                </c:pt>
                <c:pt idx="22">
                  <c:v>0.28865203577032356</c:v>
                </c:pt>
                <c:pt idx="23">
                  <c:v>0.26377880713693197</c:v>
                </c:pt>
                <c:pt idx="24">
                  <c:v>0.24046539354385885</c:v>
                </c:pt>
                <c:pt idx="25">
                  <c:v>0.21868219553804774</c:v>
                </c:pt>
                <c:pt idx="26">
                  <c:v>0.1983904719572562</c:v>
                </c:pt>
                <c:pt idx="27">
                  <c:v>0.17954399453664283</c:v>
                </c:pt>
                <c:pt idx="28">
                  <c:v>0.16632634532085763</c:v>
                </c:pt>
                <c:pt idx="29">
                  <c:v>0.14597316283841227</c:v>
                </c:pt>
                <c:pt idx="30">
                  <c:v>0.13113146922031649</c:v>
                </c:pt>
                <c:pt idx="31">
                  <c:v>0.11750255603987439</c:v>
                </c:pt>
                <c:pt idx="32">
                  <c:v>0.1050219732458702</c:v>
                </c:pt>
                <c:pt idx="33">
                  <c:v>9.3624511199451907E-2</c:v>
                </c:pt>
                <c:pt idx="34">
                  <c:v>8.3244892136586646E-2</c:v>
                </c:pt>
                <c:pt idx="35">
                  <c:v>7.3818364859145155E-2</c:v>
                </c:pt>
                <c:pt idx="36">
                  <c:v>6.5281211171934445E-2</c:v>
                </c:pt>
                <c:pt idx="37">
                  <c:v>5.7571172071329078E-2</c:v>
                </c:pt>
                <c:pt idx="38">
                  <c:v>5.0627801199069573E-2</c:v>
                </c:pt>
                <c:pt idx="39">
                  <c:v>4.4392752601913783E-2</c:v>
                </c:pt>
                <c:pt idx="40">
                  <c:v>3.881000938379716E-2</c:v>
                </c:pt>
                <c:pt idx="41">
                  <c:v>3.3826059401602014E-2</c:v>
                </c:pt>
                <c:pt idx="42">
                  <c:v>2.9390023738193966E-2</c:v>
                </c:pt>
                <c:pt idx="43">
                  <c:v>2.54537432866873E-2</c:v>
                </c:pt>
                <c:pt idx="44">
                  <c:v>2.1971828397588922E-2</c:v>
                </c:pt>
                <c:pt idx="45">
                  <c:v>1.8901676175169951E-2</c:v>
                </c:pt>
                <c:pt idx="46">
                  <c:v>1.6203459660764741E-2</c:v>
                </c:pt>
                <c:pt idx="47">
                  <c:v>1.384009280833145E-2</c:v>
                </c:pt>
                <c:pt idx="48">
                  <c:v>1.1777174841159791E-2</c:v>
                </c:pt>
                <c:pt idx="49">
                  <c:v>9.9829172777159466E-3</c:v>
                </c:pt>
                <c:pt idx="50">
                  <c:v>8.4280566289035071E-3</c:v>
                </c:pt>
                <c:pt idx="51">
                  <c:v>7.0857554981311492E-3</c:v>
                </c:pt>
                <c:pt idx="52">
                  <c:v>5.9314945591413372E-3</c:v>
                </c:pt>
                <c:pt idx="53">
                  <c:v>4.9429576442089678E-3</c:v>
                </c:pt>
                <c:pt idx="54">
                  <c:v>4.099911946694847E-3</c:v>
                </c:pt>
                <c:pt idx="55">
                  <c:v>3.3840851266729297E-3</c:v>
                </c:pt>
                <c:pt idx="56">
                  <c:v>2.9207494354504923E-3</c:v>
                </c:pt>
                <c:pt idx="57">
                  <c:v>2.3890401141323102E-3</c:v>
                </c:pt>
                <c:pt idx="58">
                  <c:v>1.8439894546369985E-3</c:v>
                </c:pt>
                <c:pt idx="59">
                  <c:v>1.4891758925637013E-3</c:v>
                </c:pt>
                <c:pt idx="60">
                  <c:v>1.1952928206196299E-3</c:v>
                </c:pt>
                <c:pt idx="61">
                  <c:v>9.5325350222410523E-4</c:v>
                </c:pt>
                <c:pt idx="62">
                  <c:v>7.5509557242841772E-4</c:v>
                </c:pt>
                <c:pt idx="63">
                  <c:v>5.9387604819558665E-4</c:v>
                </c:pt>
                <c:pt idx="64">
                  <c:v>4.6357167609353388E-4</c:v>
                </c:pt>
                <c:pt idx="65">
                  <c:v>3.5898490762207609E-4</c:v>
                </c:pt>
                <c:pt idx="66">
                  <c:v>2.7565569991298887E-4</c:v>
                </c:pt>
                <c:pt idx="67">
                  <c:v>2.0977925602854301E-4</c:v>
                </c:pt>
                <c:pt idx="68">
                  <c:v>1.5812974417167601E-4</c:v>
                </c:pt>
                <c:pt idx="69">
                  <c:v>1.1798996844458295E-4</c:v>
                </c:pt>
                <c:pt idx="70">
                  <c:v>8.7086904986032821E-5</c:v>
                </c:pt>
                <c:pt idx="71">
                  <c:v>6.3532966015476054E-5</c:v>
                </c:pt>
                <c:pt idx="72">
                  <c:v>4.5772810148129282E-5</c:v>
                </c:pt>
                <c:pt idx="73">
                  <c:v>3.2535479953871466E-5</c:v>
                </c:pt>
                <c:pt idx="74">
                  <c:v>2.2791616748220859E-5</c:v>
                </c:pt>
                <c:pt idx="75">
                  <c:v>1.5715477660010925E-5</c:v>
                </c:pt>
                <c:pt idx="76">
                  <c:v>1.0651460751871638E-5</c:v>
                </c:pt>
                <c:pt idx="77">
                  <c:v>7.0848300104308972E-6</c:v>
                </c:pt>
                <c:pt idx="78">
                  <c:v>4.6163230074650214E-6</c:v>
                </c:pt>
                <c:pt idx="79">
                  <c:v>2.9403195952503322E-6</c:v>
                </c:pt>
                <c:pt idx="80">
                  <c:v>1.8262497732719776E-6</c:v>
                </c:pt>
                <c:pt idx="81">
                  <c:v>1.1029224834402509E-6</c:v>
                </c:pt>
                <c:pt idx="82">
                  <c:v>6.4546419122672003E-7</c:v>
                </c:pt>
                <c:pt idx="83">
                  <c:v>3.6456632485775119E-7</c:v>
                </c:pt>
                <c:pt idx="84">
                  <c:v>1.9775360808109114E-7</c:v>
                </c:pt>
                <c:pt idx="85">
                  <c:v>1.0240066824256329E-7</c:v>
                </c:pt>
                <c:pt idx="86">
                  <c:v>5.0241664664654008E-8</c:v>
                </c:pt>
                <c:pt idx="87">
                  <c:v>2.313669679747294E-8</c:v>
                </c:pt>
                <c:pt idx="88">
                  <c:v>9.8790515056929219E-9</c:v>
                </c:pt>
                <c:pt idx="89">
                  <c:v>3.8485683528244942E-9</c:v>
                </c:pt>
                <c:pt idx="90">
                  <c:v>1.3381750370752435E-9</c:v>
                </c:pt>
                <c:pt idx="91">
                  <c:v>4.0260641142345309E-10</c:v>
                </c:pt>
                <c:pt idx="92">
                  <c:v>1.0010397479950707E-10</c:v>
                </c:pt>
                <c:pt idx="93">
                  <c:v>1.9132541806721346E-11</c:v>
                </c:pt>
                <c:pt idx="94">
                  <c:v>2.4811756111572331E-12</c:v>
                </c:pt>
                <c:pt idx="95">
                  <c:v>1.705928793988744E-13</c:v>
                </c:pt>
                <c:pt idx="96">
                  <c:v>3.3113322604318222E-15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4-4587-A55A-3DDE67C618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1'!$M$3:$M$102</c:f>
              <c:numCache>
                <c:formatCode>General</c:formatCode>
                <c:ptCount val="100"/>
                <c:pt idx="0">
                  <c:v>0.99532115983955549</c:v>
                </c:pt>
                <c:pt idx="1">
                  <c:v>0.98247690369357821</c:v>
                </c:pt>
                <c:pt idx="2">
                  <c:v>0.96306368688623323</c:v>
                </c:pt>
                <c:pt idx="3">
                  <c:v>0.93844806444989504</c:v>
                </c:pt>
                <c:pt idx="4">
                  <c:v>0.90979598956895014</c:v>
                </c:pt>
                <c:pt idx="5">
                  <c:v>0.8780986177504424</c:v>
                </c:pt>
                <c:pt idx="6">
                  <c:v>0.84419501644539618</c:v>
                </c:pt>
                <c:pt idx="7">
                  <c:v>0.80879213541099892</c:v>
                </c:pt>
                <c:pt idx="8">
                  <c:v>0.77248235350713834</c:v>
                </c:pt>
                <c:pt idx="9">
                  <c:v>0.73575888234288478</c:v>
                </c:pt>
                <c:pt idx="10">
                  <c:v>0.69902927576596707</c:v>
                </c:pt>
                <c:pt idx="11">
                  <c:v>0.66262726620684465</c:v>
                </c:pt>
                <c:pt idx="12">
                  <c:v>0.62682312397822892</c:v>
                </c:pt>
                <c:pt idx="13">
                  <c:v>0.59183271345985533</c:v>
                </c:pt>
                <c:pt idx="14">
                  <c:v>0.55782540037107464</c:v>
                </c:pt>
                <c:pt idx="15">
                  <c:v>0.52493094678610397</c:v>
                </c:pt>
                <c:pt idx="16">
                  <c:v>0.49324551494238333</c:v>
                </c:pt>
                <c:pt idx="17">
                  <c:v>0.46283688702044223</c:v>
                </c:pt>
                <c:pt idx="18">
                  <c:v>0.43374899574564152</c:v>
                </c:pt>
                <c:pt idx="19">
                  <c:v>0.40600584970983811</c:v>
                </c:pt>
                <c:pt idx="20">
                  <c:v>0.37961492758424392</c:v>
                </c:pt>
                <c:pt idx="21">
                  <c:v>0.35457010675946843</c:v>
                </c:pt>
                <c:pt idx="22">
                  <c:v>0.33085418428525226</c:v>
                </c:pt>
                <c:pt idx="23">
                  <c:v>0.30844104118400251</c:v>
                </c:pt>
                <c:pt idx="24">
                  <c:v>0.28729749518364578</c:v>
                </c:pt>
                <c:pt idx="25">
                  <c:v>0.26738488157160195</c:v>
                </c:pt>
                <c:pt idx="26">
                  <c:v>0.24866039713707411</c:v>
                </c:pt>
                <c:pt idx="27">
                  <c:v>0.23107823797582824</c:v>
                </c:pt>
                <c:pt idx="28">
                  <c:v>0.21459055821998818</c:v>
                </c:pt>
                <c:pt idx="29">
                  <c:v>0.19914827347145578</c:v>
                </c:pt>
                <c:pt idx="30">
                  <c:v>0.18470172981358696</c:v>
                </c:pt>
                <c:pt idx="31">
                  <c:v>0.17120125670913811</c:v>
                </c:pt>
                <c:pt idx="32">
                  <c:v>0.15859761982533199</c:v>
                </c:pt>
                <c:pt idx="33">
                  <c:v>0.14684238782543471</c:v>
                </c:pt>
                <c:pt idx="34">
                  <c:v>0.13588822540043324</c:v>
                </c:pt>
                <c:pt idx="35">
                  <c:v>0.1256891232575458</c:v>
                </c:pt>
                <c:pt idx="36">
                  <c:v>0.11620057441059513</c:v>
                </c:pt>
                <c:pt idx="37">
                  <c:v>0.10737970490959488</c:v>
                </c:pt>
                <c:pt idx="38">
                  <c:v>9.9185366084441479E-2</c:v>
                </c:pt>
                <c:pt idx="39">
                  <c:v>9.1578194443670893E-2</c:v>
                </c:pt>
                <c:pt idx="40">
                  <c:v>8.4520644548982393E-2</c:v>
                </c:pt>
                <c:pt idx="41">
                  <c:v>7.7976999466484065E-2</c:v>
                </c:pt>
                <c:pt idx="42">
                  <c:v>7.1913362764664951E-2</c:v>
                </c:pt>
                <c:pt idx="43">
                  <c:v>6.6297635476569555E-2</c:v>
                </c:pt>
                <c:pt idx="44">
                  <c:v>6.1099480960332686E-2</c:v>
                </c:pt>
                <c:pt idx="45">
                  <c:v>5.6290280169948026E-2</c:v>
                </c:pt>
                <c:pt idx="46">
                  <c:v>5.1843079479666189E-2</c:v>
                </c:pt>
                <c:pt idx="47">
                  <c:v>4.773253288431617E-2</c:v>
                </c:pt>
                <c:pt idx="48">
                  <c:v>4.3934840118453597E-2</c:v>
                </c:pt>
                <c:pt idx="49">
                  <c:v>4.0427681994512799E-2</c:v>
                </c:pt>
                <c:pt idx="50">
                  <c:v>3.7190154049645388E-2</c:v>
                </c:pt>
                <c:pt idx="51">
                  <c:v>3.4202699408716786E-2</c:v>
                </c:pt>
                <c:pt idx="52">
                  <c:v>3.1447041613534343E-2</c:v>
                </c:pt>
                <c:pt idx="53">
                  <c:v>2.8906118032721063E-2</c:v>
                </c:pt>
                <c:pt idx="54">
                  <c:v>2.6564014350016433E-2</c:v>
                </c:pt>
                <c:pt idx="55">
                  <c:v>2.4405900528787335E-2</c:v>
                </c:pt>
                <c:pt idx="56">
                  <c:v>2.2417968565057539E-2</c:v>
                </c:pt>
                <c:pt idx="57">
                  <c:v>2.0587372268555542E-2</c:v>
                </c:pt>
                <c:pt idx="58">
                  <c:v>1.8902169249501756E-2</c:v>
                </c:pt>
                <c:pt idx="59">
                  <c:v>1.7351265236664509E-2</c:v>
                </c:pt>
                <c:pt idx="60">
                  <c:v>1.5924360808349202E-2</c:v>
                </c:pt>
                <c:pt idx="61">
                  <c:v>1.4611900581329286E-2</c:v>
                </c:pt>
                <c:pt idx="62">
                  <c:v>1.3405024872311022E-2</c:v>
                </c:pt>
                <c:pt idx="63">
                  <c:v>1.2295523821487112E-2</c:v>
                </c:pt>
                <c:pt idx="64">
                  <c:v>1.1275793947331792E-2</c:v>
                </c:pt>
                <c:pt idx="65">
                  <c:v>1.0338797085363985E-2</c:v>
                </c:pt>
                <c:pt idx="66">
                  <c:v>9.4780216505858036E-3</c:v>
                </c:pt>
                <c:pt idx="67">
                  <c:v>8.6874461531894591E-3</c:v>
                </c:pt>
                <c:pt idx="68">
                  <c:v>7.9615048894832383E-3</c:v>
                </c:pt>
                <c:pt idx="69">
                  <c:v>7.2950557244361299E-3</c:v>
                </c:pt>
                <c:pt idx="70">
                  <c:v>6.6833498784538269E-3</c:v>
                </c:pt>
                <c:pt idx="71">
                  <c:v>6.1220036286887746E-3</c:v>
                </c:pt>
                <c:pt idx="72">
                  <c:v>5.6069718341089092E-3</c:v>
                </c:pt>
                <c:pt idx="73">
                  <c:v>5.1345231934884078E-3</c:v>
                </c:pt>
                <c:pt idx="74">
                  <c:v>4.7012171462565856E-3</c:v>
                </c:pt>
                <c:pt idx="75">
                  <c:v>4.3038823275892528E-3</c:v>
                </c:pt>
                <c:pt idx="76">
                  <c:v>3.939596491115133E-3</c:v>
                </c:pt>
                <c:pt idx="77">
                  <c:v>3.6056678150221209E-3</c:v>
                </c:pt>
                <c:pt idx="78">
                  <c:v>3.2996175100858853E-3</c:v>
                </c:pt>
                <c:pt idx="79">
                  <c:v>3.0191636511226068E-3</c:v>
                </c:pt>
                <c:pt idx="80">
                  <c:v>2.7622061565176831E-3</c:v>
                </c:pt>
                <c:pt idx="81">
                  <c:v>2.526812843743711E-3</c:v>
                </c:pt>
                <c:pt idx="82">
                  <c:v>2.3112064921039558E-3</c:v>
                </c:pt>
                <c:pt idx="83">
                  <c:v>2.1137528472811732E-3</c:v>
                </c:pt>
                <c:pt idx="84">
                  <c:v>1.9329495056011196E-3</c:v>
                </c:pt>
                <c:pt idx="85">
                  <c:v>1.7674156192087603E-3</c:v>
                </c:pt>
                <c:pt idx="86">
                  <c:v>1.6158823665800453E-3</c:v>
                </c:pt>
                <c:pt idx="87">
                  <c:v>1.4771841359356699E-3</c:v>
                </c:pt>
                <c:pt idx="88">
                  <c:v>1.350250372171913E-3</c:v>
                </c:pt>
                <c:pt idx="89">
                  <c:v>1.2340980408667955E-3</c:v>
                </c:pt>
                <c:pt idx="90">
                  <c:v>1.1278246657501591E-3</c:v>
                </c:pt>
                <c:pt idx="91">
                  <c:v>1.0306018987383512E-3</c:v>
                </c:pt>
                <c:pt idx="92">
                  <c:v>9.4166958422518474E-4</c:v>
                </c:pt>
                <c:pt idx="93">
                  <c:v>8.6033028178897656E-4</c:v>
                </c:pt>
                <c:pt idx="94">
                  <c:v>7.8594421382085632E-4</c:v>
                </c:pt>
                <c:pt idx="95">
                  <c:v>7.1792460680305127E-4</c:v>
                </c:pt>
                <c:pt idx="96">
                  <c:v>6.5573339706947672E-4</c:v>
                </c:pt>
                <c:pt idx="97">
                  <c:v>5.9887727386751107E-4</c:v>
                </c:pt>
                <c:pt idx="98">
                  <c:v>5.4690403441231064E-4</c:v>
                </c:pt>
                <c:pt idx="99">
                  <c:v>4.9939922738733344E-4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4-4587-A55A-3DDE67C6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46600"/>
        <c:axId val="353947912"/>
      </c:lineChart>
      <c:catAx>
        <c:axId val="3539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947912"/>
        <c:crosses val="autoZero"/>
        <c:auto val="1"/>
        <c:lblAlgn val="ctr"/>
        <c:lblOffset val="100"/>
        <c:noMultiLvlLbl val="0"/>
      </c:catAx>
      <c:valAx>
        <c:axId val="353947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9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1000, n = 40, c 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7'!$E$3:$E$102</c:f>
              <c:numCache>
                <c:formatCode>General</c:formatCode>
                <c:ptCount val="100"/>
                <c:pt idx="0">
                  <c:v>0.99999999421787411</c:v>
                </c:pt>
                <c:pt idx="1">
                  <c:v>0.99999888874708198</c:v>
                </c:pt>
                <c:pt idx="2">
                  <c:v>0.9999786496163271</c:v>
                </c:pt>
                <c:pt idx="3">
                  <c:v>0.99984034363939145</c:v>
                </c:pt>
                <c:pt idx="4">
                  <c:v>0.99928849156193245</c:v>
                </c:pt>
                <c:pt idx="5">
                  <c:v>0.99771531223553223</c:v>
                </c:pt>
                <c:pt idx="6">
                  <c:v>0.9941503953630606</c:v>
                </c:pt>
                <c:pt idx="7">
                  <c:v>0.98731275870565782</c:v>
                </c:pt>
                <c:pt idx="8">
                  <c:v>0.97576015292878227</c:v>
                </c:pt>
                <c:pt idx="9">
                  <c:v>0.95809805732663633</c:v>
                </c:pt>
                <c:pt idx="10">
                  <c:v>0.93319735152761596</c:v>
                </c:pt>
                <c:pt idx="11">
                  <c:v>0.90037381147315387</c:v>
                </c:pt>
                <c:pt idx="12">
                  <c:v>0.85949788991106213</c:v>
                </c:pt>
                <c:pt idx="13">
                  <c:v>0.81102242163341332</c:v>
                </c:pt>
                <c:pt idx="14">
                  <c:v>0.75593326297042618</c:v>
                </c:pt>
                <c:pt idx="15">
                  <c:v>0.69564017439341175</c:v>
                </c:pt>
                <c:pt idx="16">
                  <c:v>0.63183146658891742</c:v>
                </c:pt>
                <c:pt idx="17">
                  <c:v>0.56631663964027457</c:v>
                </c:pt>
                <c:pt idx="18">
                  <c:v>0.50087791333336584</c:v>
                </c:pt>
                <c:pt idx="19">
                  <c:v>0.43714589798740972</c:v>
                </c:pt>
                <c:pt idx="20">
                  <c:v>0.37650825684751549</c:v>
                </c:pt>
                <c:pt idx="21">
                  <c:v>0.32005424926516979</c:v>
                </c:pt>
                <c:pt idx="22">
                  <c:v>0.26855325571635907</c:v>
                </c:pt>
                <c:pt idx="23">
                  <c:v>0.22246209507271894</c:v>
                </c:pt>
                <c:pt idx="24">
                  <c:v>0.18195415400058312</c:v>
                </c:pt>
                <c:pt idx="25">
                  <c:v>0.14696284888680144</c:v>
                </c:pt>
                <c:pt idx="26">
                  <c:v>0.11723241430858695</c:v>
                </c:pt>
                <c:pt idx="27">
                  <c:v>9.2370113786186328E-2</c:v>
                </c:pt>
                <c:pt idx="28">
                  <c:v>7.1895382829977469E-2</c:v>
                </c:pt>
                <c:pt idx="29">
                  <c:v>5.5282887153742806E-2</c:v>
                </c:pt>
                <c:pt idx="30">
                  <c:v>4.1997830238950776E-2</c:v>
                </c:pt>
                <c:pt idx="31">
                  <c:v>3.1522965876912723E-2</c:v>
                </c:pt>
                <c:pt idx="32">
                  <c:v>2.3377615628517541E-2</c:v>
                </c:pt>
                <c:pt idx="33">
                  <c:v>1.7129557314503979E-2</c:v>
                </c:pt>
                <c:pt idx="34">
                  <c:v>1.2400968479224617E-2</c:v>
                </c:pt>
                <c:pt idx="35">
                  <c:v>8.869725027691417E-3</c:v>
                </c:pt>
                <c:pt idx="36">
                  <c:v>6.2673226190217684E-3</c:v>
                </c:pt>
                <c:pt idx="37">
                  <c:v>4.3745576560559199E-3</c:v>
                </c:pt>
                <c:pt idx="38">
                  <c:v>3.0159197427204218E-3</c:v>
                </c:pt>
                <c:pt idx="39">
                  <c:v>2.0534429555373658E-3</c:v>
                </c:pt>
                <c:pt idx="40">
                  <c:v>1.3805641231270907E-3</c:v>
                </c:pt>
                <c:pt idx="41">
                  <c:v>9.1635847793641238E-4</c:v>
                </c:pt>
                <c:pt idx="42">
                  <c:v>6.0037498596253675E-4</c:v>
                </c:pt>
                <c:pt idx="43">
                  <c:v>3.8817808500245129E-4</c:v>
                </c:pt>
                <c:pt idx="44">
                  <c:v>2.4761819565340397E-4</c:v>
                </c:pt>
                <c:pt idx="45">
                  <c:v>1.5579649490601402E-4</c:v>
                </c:pt>
                <c:pt idx="46">
                  <c:v>9.6655141802142892E-5</c:v>
                </c:pt>
                <c:pt idx="47">
                  <c:v>5.9107214145447165E-5</c:v>
                </c:pt>
                <c:pt idx="48">
                  <c:v>3.5616173156562791E-5</c:v>
                </c:pt>
                <c:pt idx="49">
                  <c:v>2.1138511328899784E-5</c:v>
                </c:pt>
                <c:pt idx="50">
                  <c:v>1.2351975033813911E-5</c:v>
                </c:pt>
                <c:pt idx="51">
                  <c:v>7.1028419920874636E-6</c:v>
                </c:pt>
                <c:pt idx="52">
                  <c:v>4.0173889057388191E-6</c:v>
                </c:pt>
                <c:pt idx="53">
                  <c:v>2.2337572325133523E-6</c:v>
                </c:pt>
                <c:pt idx="54">
                  <c:v>1.2202636584888289E-6</c:v>
                </c:pt>
                <c:pt idx="55">
                  <c:v>6.5451796148222017E-7</c:v>
                </c:pt>
                <c:pt idx="56">
                  <c:v>3.4446244189934821E-7</c:v>
                </c:pt>
                <c:pt idx="57">
                  <c:v>1.7774303074013059E-7</c:v>
                </c:pt>
                <c:pt idx="58">
                  <c:v>8.9851488924109887E-8</c:v>
                </c:pt>
                <c:pt idx="59">
                  <c:v>4.4459313198231523E-8</c:v>
                </c:pt>
                <c:pt idx="60">
                  <c:v>2.1512764606878834E-8</c:v>
                </c:pt>
                <c:pt idx="61">
                  <c:v>1.0169094267138348E-8</c:v>
                </c:pt>
                <c:pt idx="62">
                  <c:v>4.6907173389428903E-9</c:v>
                </c:pt>
                <c:pt idx="63">
                  <c:v>2.1088385629969789E-9</c:v>
                </c:pt>
                <c:pt idx="64">
                  <c:v>9.2283442249459097E-10</c:v>
                </c:pt>
                <c:pt idx="65">
                  <c:v>3.9251637978233281E-10</c:v>
                </c:pt>
                <c:pt idx="66">
                  <c:v>1.6201837836323076E-10</c:v>
                </c:pt>
                <c:pt idx="67">
                  <c:v>6.4788357616598425E-11</c:v>
                </c:pt>
                <c:pt idx="68">
                  <c:v>2.5051638454066783E-11</c:v>
                </c:pt>
                <c:pt idx="69">
                  <c:v>9.3471483230947361E-12</c:v>
                </c:pt>
                <c:pt idx="70">
                  <c:v>3.35760247816241E-12</c:v>
                </c:pt>
                <c:pt idx="71">
                  <c:v>1.1581977919038027E-12</c:v>
                </c:pt>
                <c:pt idx="72">
                  <c:v>3.8257188800195947E-13</c:v>
                </c:pt>
                <c:pt idx="73">
                  <c:v>1.2062928923273904E-13</c:v>
                </c:pt>
                <c:pt idx="74">
                  <c:v>3.6180232455406453E-14</c:v>
                </c:pt>
                <c:pt idx="75">
                  <c:v>1.0281315806455772E-14</c:v>
                </c:pt>
                <c:pt idx="76">
                  <c:v>2.7557697667771962E-15</c:v>
                </c:pt>
                <c:pt idx="77">
                  <c:v>6.9318801801733803E-16</c:v>
                </c:pt>
                <c:pt idx="78">
                  <c:v>1.6268982860107464E-16</c:v>
                </c:pt>
                <c:pt idx="79">
                  <c:v>3.5390633049928512E-17</c:v>
                </c:pt>
                <c:pt idx="80">
                  <c:v>7.0811904802424576E-18</c:v>
                </c:pt>
                <c:pt idx="81">
                  <c:v>1.2916455923984603E-18</c:v>
                </c:pt>
                <c:pt idx="82">
                  <c:v>2.1255063295883829E-19</c:v>
                </c:pt>
                <c:pt idx="83">
                  <c:v>3.116723011915078E-20</c:v>
                </c:pt>
                <c:pt idx="84">
                  <c:v>4.0127649170589302E-21</c:v>
                </c:pt>
                <c:pt idx="85">
                  <c:v>4.4561742434014325E-22</c:v>
                </c:pt>
                <c:pt idx="86">
                  <c:v>4.1763067845539456E-23</c:v>
                </c:pt>
                <c:pt idx="87">
                  <c:v>3.215110401662631E-24</c:v>
                </c:pt>
                <c:pt idx="88">
                  <c:v>1.9650002154583526E-25</c:v>
                </c:pt>
                <c:pt idx="89">
                  <c:v>9.1250903625462319E-27</c:v>
                </c:pt>
                <c:pt idx="90">
                  <c:v>3.0389575089894886E-28</c:v>
                </c:pt>
                <c:pt idx="91">
                  <c:v>6.7117343374798989E-30</c:v>
                </c:pt>
                <c:pt idx="92">
                  <c:v>8.8086560396126393E-32</c:v>
                </c:pt>
                <c:pt idx="93">
                  <c:v>5.8498851844925566E-34</c:v>
                </c:pt>
                <c:pt idx="94">
                  <c:v>1.5322414254206343E-36</c:v>
                </c:pt>
                <c:pt idx="95">
                  <c:v>1.0426616586768115E-39</c:v>
                </c:pt>
                <c:pt idx="96">
                  <c:v>8.4275943438305019E-44</c:v>
                </c:pt>
                <c:pt idx="97">
                  <c:v>1.3961386521815167E-49</c:v>
                </c:pt>
                <c:pt idx="98">
                  <c:v>1.7413216487174464E-59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513-B0F5-32B030A20B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7'!$H$3:$H$102</c:f>
              <c:numCache>
                <c:formatCode>General</c:formatCode>
                <c:ptCount val="100"/>
                <c:pt idx="0">
                  <c:v>0.99999999986460586</c:v>
                </c:pt>
                <c:pt idx="1">
                  <c:v>0.99999971694912293</c:v>
                </c:pt>
                <c:pt idx="2">
                  <c:v>0.99999019329558458</c:v>
                </c:pt>
                <c:pt idx="3">
                  <c:v>0.99990405339646937</c:v>
                </c:pt>
                <c:pt idx="4">
                  <c:v>0.99950193111162722</c:v>
                </c:pt>
                <c:pt idx="5">
                  <c:v>0.99823718591319299</c:v>
                </c:pt>
                <c:pt idx="6">
                  <c:v>0.9951752639958692</c:v>
                </c:pt>
                <c:pt idx="7">
                  <c:v>0.98902177711671224</c:v>
                </c:pt>
                <c:pt idx="8">
                  <c:v>0.97826523883197325</c:v>
                </c:pt>
                <c:pt idx="9">
                  <c:v>0.96139825196201212</c:v>
                </c:pt>
                <c:pt idx="10">
                  <c:v>0.93716010231127522</c:v>
                </c:pt>
                <c:pt idx="11">
                  <c:v>0.90474490529023055</c:v>
                </c:pt>
                <c:pt idx="12">
                  <c:v>0.86393561423540155</c:v>
                </c:pt>
                <c:pt idx="13">
                  <c:v>0.81514639414887413</c:v>
                </c:pt>
                <c:pt idx="14">
                  <c:v>0.75937676570776702</c:v>
                </c:pt>
                <c:pt idx="15">
                  <c:v>0.69809613891336664</c:v>
                </c:pt>
                <c:pt idx="16">
                  <c:v>0.63308534148857953</c:v>
                </c:pt>
                <c:pt idx="17">
                  <c:v>0.56626305225074436</c:v>
                </c:pt>
                <c:pt idx="18">
                  <c:v>0.49952139083766595</c:v>
                </c:pt>
                <c:pt idx="19">
                  <c:v>0.43458838466273747</c:v>
                </c:pt>
                <c:pt idx="20">
                  <c:v>0.37292755281385115</c:v>
                </c:pt>
                <c:pt idx="21">
                  <c:v>0.31567787015749765</c:v>
                </c:pt>
                <c:pt idx="22">
                  <c:v>0.26363180198621988</c:v>
                </c:pt>
                <c:pt idx="23">
                  <c:v>0.217245317182855</c:v>
                </c:pt>
                <c:pt idx="24">
                  <c:v>0.1766717878601835</c:v>
                </c:pt>
                <c:pt idx="25">
                  <c:v>0.14181120118119728</c:v>
                </c:pt>
                <c:pt idx="26">
                  <c:v>0.11236675227979626</c:v>
                </c:pt>
                <c:pt idx="27">
                  <c:v>8.7902237198585573E-2</c:v>
                </c:pt>
                <c:pt idx="28">
                  <c:v>6.7895344846317651E-2</c:v>
                </c:pt>
                <c:pt idx="29">
                  <c:v>5.17836599344546E-2</c:v>
                </c:pt>
                <c:pt idx="30">
                  <c:v>3.9001729597825906E-2</c:v>
                </c:pt>
                <c:pt idx="31">
                  <c:v>2.9008797316724139E-2</c:v>
                </c:pt>
                <c:pt idx="32">
                  <c:v>2.13077238141967E-2</c:v>
                </c:pt>
                <c:pt idx="33">
                  <c:v>1.5456204193848525E-2</c:v>
                </c:pt>
                <c:pt idx="34">
                  <c:v>1.1071696229531561E-2</c:v>
                </c:pt>
                <c:pt idx="35">
                  <c:v>7.8315562999916877E-3</c:v>
                </c:pt>
                <c:pt idx="36">
                  <c:v>5.4698012507497515E-3</c:v>
                </c:pt>
                <c:pt idx="37">
                  <c:v>3.771736229422438E-3</c:v>
                </c:pt>
                <c:pt idx="38">
                  <c:v>2.5674603559439741E-3</c:v>
                </c:pt>
                <c:pt idx="39">
                  <c:v>1.7250221529021392E-3</c:v>
                </c:pt>
                <c:pt idx="40">
                  <c:v>1.143771269836241E-3</c:v>
                </c:pt>
                <c:pt idx="41">
                  <c:v>7.4825793761472469E-4</c:v>
                </c:pt>
                <c:pt idx="42">
                  <c:v>4.8287404676261022E-4</c:v>
                </c:pt>
                <c:pt idx="43">
                  <c:v>3.0731079592796588E-4</c:v>
                </c:pt>
                <c:pt idx="44">
                  <c:v>1.9282444810896977E-4</c:v>
                </c:pt>
                <c:pt idx="45">
                  <c:v>1.1924850980207295E-4</c:v>
                </c:pt>
                <c:pt idx="46">
                  <c:v>7.2661345106860028E-5</c:v>
                </c:pt>
                <c:pt idx="47">
                  <c:v>4.3606641031099705E-5</c:v>
                </c:pt>
                <c:pt idx="48">
                  <c:v>2.5764695352666149E-5</c:v>
                </c:pt>
                <c:pt idx="49">
                  <c:v>1.4980608888421065E-5</c:v>
                </c:pt>
                <c:pt idx="50">
                  <c:v>8.5675839072790881E-6</c:v>
                </c:pt>
                <c:pt idx="51">
                  <c:v>4.8171085733199113E-6</c:v>
                </c:pt>
                <c:pt idx="52">
                  <c:v>2.661150791561424E-6</c:v>
                </c:pt>
                <c:pt idx="53">
                  <c:v>1.4435871120411331E-6</c:v>
                </c:pt>
                <c:pt idx="54">
                  <c:v>7.684586784330105E-7</c:v>
                </c:pt>
                <c:pt idx="55">
                  <c:v>4.011362028647616E-7</c:v>
                </c:pt>
                <c:pt idx="56">
                  <c:v>2.051733888622629E-7</c:v>
                </c:pt>
                <c:pt idx="57">
                  <c:v>1.0274103935580969E-7</c:v>
                </c:pt>
                <c:pt idx="58">
                  <c:v>5.0322919457163095E-8</c:v>
                </c:pt>
                <c:pt idx="59">
                  <c:v>2.4085638574725343E-8</c:v>
                </c:pt>
                <c:pt idx="60">
                  <c:v>1.1252665547696099E-8</c:v>
                </c:pt>
                <c:pt idx="61">
                  <c:v>5.1256753494068162E-9</c:v>
                </c:pt>
                <c:pt idx="62">
                  <c:v>2.2734919883107596E-9</c:v>
                </c:pt>
                <c:pt idx="63">
                  <c:v>9.8057372408506194E-10</c:v>
                </c:pt>
                <c:pt idx="64">
                  <c:v>4.1063241795261552E-10</c:v>
                </c:pt>
                <c:pt idx="65">
                  <c:v>1.6668294164405963E-10</c:v>
                </c:pt>
                <c:pt idx="66">
                  <c:v>6.5463942203141109E-11</c:v>
                </c:pt>
                <c:pt idx="67">
                  <c:v>2.4826451910283797E-11</c:v>
                </c:pt>
                <c:pt idx="68">
                  <c:v>9.0712431492743423E-12</c:v>
                </c:pt>
                <c:pt idx="69">
                  <c:v>3.1856205332046452E-12</c:v>
                </c:pt>
                <c:pt idx="70">
                  <c:v>1.0722952750190784E-12</c:v>
                </c:pt>
                <c:pt idx="71">
                  <c:v>3.4491418256779099E-13</c:v>
                </c:pt>
                <c:pt idx="72">
                  <c:v>1.0566022469182192E-13</c:v>
                </c:pt>
                <c:pt idx="73">
                  <c:v>3.0708780450269418E-14</c:v>
                </c:pt>
                <c:pt idx="74">
                  <c:v>8.4314015786691224E-15</c:v>
                </c:pt>
                <c:pt idx="75">
                  <c:v>2.1762586948966172E-15</c:v>
                </c:pt>
                <c:pt idx="76">
                  <c:v>5.2515594700855107E-16</c:v>
                </c:pt>
                <c:pt idx="77">
                  <c:v>1.1772696658361267E-16</c:v>
                </c:pt>
                <c:pt idx="78">
                  <c:v>2.4338544563210978E-17</c:v>
                </c:pt>
                <c:pt idx="79">
                  <c:v>4.6010107377754688E-18</c:v>
                </c:pt>
                <c:pt idx="80">
                  <c:v>7.8746792913552477E-19</c:v>
                </c:pt>
                <c:pt idx="81">
                  <c:v>1.2059674590758383E-19</c:v>
                </c:pt>
                <c:pt idx="82">
                  <c:v>1.6296159902744577E-20</c:v>
                </c:pt>
                <c:pt idx="83">
                  <c:v>1.9105563044620227E-21</c:v>
                </c:pt>
                <c:pt idx="84">
                  <c:v>1.903813938787936E-22</c:v>
                </c:pt>
                <c:pt idx="85">
                  <c:v>1.5718771063511029E-23</c:v>
                </c:pt>
                <c:pt idx="86">
                  <c:v>1.0414032014417785E-24</c:v>
                </c:pt>
                <c:pt idx="87">
                  <c:v>5.3131349171500713E-26</c:v>
                </c:pt>
                <c:pt idx="88">
                  <c:v>1.9775223929874683E-27</c:v>
                </c:pt>
                <c:pt idx="89">
                  <c:v>4.9906519106961793E-29</c:v>
                </c:pt>
                <c:pt idx="90">
                  <c:v>7.7077183290482535E-31</c:v>
                </c:pt>
                <c:pt idx="91">
                  <c:v>6.2672990318553865E-33</c:v>
                </c:pt>
                <c:pt idx="92">
                  <c:v>2.1214741360883522E-35</c:v>
                </c:pt>
                <c:pt idx="93">
                  <c:v>2.0034597694425711E-38</c:v>
                </c:pt>
                <c:pt idx="94">
                  <c:v>2.4092966949293374E-42</c:v>
                </c:pt>
                <c:pt idx="95">
                  <c:v>4.8986533289588957E-48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4513-B0F5-32B030A20B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7'!$M$3:$M$102</c:f>
              <c:numCache>
                <c:formatCode>General</c:formatCode>
                <c:ptCount val="100"/>
                <c:pt idx="0">
                  <c:v>0.99999998860030292</c:v>
                </c:pt>
                <c:pt idx="1">
                  <c:v>0.99999794981160606</c:v>
                </c:pt>
                <c:pt idx="2">
                  <c:v>0.99996302113209379</c:v>
                </c:pt>
                <c:pt idx="3">
                  <c:v>0.99973955984706553</c:v>
                </c:pt>
                <c:pt idx="4">
                  <c:v>0.99890328103214132</c:v>
                </c:pt>
                <c:pt idx="5">
                  <c:v>0.99666138305077157</c:v>
                </c:pt>
                <c:pt idx="6">
                  <c:v>0.99186925801161374</c:v>
                </c:pt>
                <c:pt idx="7">
                  <c:v>0.98317015825104248</c:v>
                </c:pt>
                <c:pt idx="8">
                  <c:v>0.96921072464034252</c:v>
                </c:pt>
                <c:pt idx="9">
                  <c:v>0.94886638420715264</c:v>
                </c:pt>
                <c:pt idx="10">
                  <c:v>0.92142061541582632</c:v>
                </c:pt>
                <c:pt idx="11">
                  <c:v>0.88666617064067066</c:v>
                </c:pt>
                <c:pt idx="12">
                  <c:v>0.84492158996452837</c:v>
                </c:pt>
                <c:pt idx="13">
                  <c:v>0.79697528565334785</c:v>
                </c:pt>
                <c:pt idx="14">
                  <c:v>0.74397976045371694</c:v>
                </c:pt>
                <c:pt idx="15">
                  <c:v>0.6873210509791492</c:v>
                </c:pt>
                <c:pt idx="16">
                  <c:v>0.62848562254349605</c:v>
                </c:pt>
                <c:pt idx="17">
                  <c:v>0.56894123888215242</c:v>
                </c:pt>
                <c:pt idx="18">
                  <c:v>0.51004186537924934</c:v>
                </c:pt>
                <c:pt idx="19">
                  <c:v>0.45296080948699424</c:v>
                </c:pt>
                <c:pt idx="20">
                  <c:v>0.39865176412675979</c:v>
                </c:pt>
                <c:pt idx="21">
                  <c:v>0.34783440028489104</c:v>
                </c:pt>
                <c:pt idx="22">
                  <c:v>0.30099953265138696</c:v>
                </c:pt>
                <c:pt idx="23">
                  <c:v>0.25842837202308377</c:v>
                </c:pt>
                <c:pt idx="24">
                  <c:v>0.22022064660169899</c:v>
                </c:pt>
                <c:pt idx="25">
                  <c:v>0.18632711028018564</c:v>
                </c:pt>
                <c:pt idx="26">
                  <c:v>0.15658290723527943</c:v>
                </c:pt>
                <c:pt idx="27">
                  <c:v>0.13073924610324256</c:v>
                </c:pt>
                <c:pt idx="28">
                  <c:v>0.10849173689181454</c:v>
                </c:pt>
                <c:pt idx="29">
                  <c:v>8.9504496840175862E-2</c:v>
                </c:pt>
                <c:pt idx="30">
                  <c:v>7.3429715003262327E-2</c:v>
                </c:pt>
                <c:pt idx="31">
                  <c:v>5.9922783452352142E-2</c:v>
                </c:pt>
                <c:pt idx="32">
                  <c:v>4.8653375314823347E-2</c:v>
                </c:pt>
                <c:pt idx="33">
                  <c:v>3.931300333515389E-2</c:v>
                </c:pt>
                <c:pt idx="34">
                  <c:v>3.1619655637384329E-2</c:v>
                </c:pt>
                <c:pt idx="35">
                  <c:v>2.5320104267512373E-2</c:v>
                </c:pt>
                <c:pt idx="36">
                  <c:v>2.0190439340487611E-2</c:v>
                </c:pt>
                <c:pt idx="37">
                  <c:v>1.6035315064237832E-2</c:v>
                </c:pt>
                <c:pt idx="38">
                  <c:v>1.2686316898498282E-2</c:v>
                </c:pt>
                <c:pt idx="39">
                  <c:v>9.9997809531047928E-3</c:v>
                </c:pt>
                <c:pt idx="40">
                  <c:v>7.8543234504350364E-3</c:v>
                </c:pt>
                <c:pt idx="41">
                  <c:v>6.1482731081546468E-3</c:v>
                </c:pt>
                <c:pt idx="42">
                  <c:v>4.7971441927826828E-3</c:v>
                </c:pt>
                <c:pt idx="43">
                  <c:v>3.7312430033936222E-3</c:v>
                </c:pt>
                <c:pt idx="44">
                  <c:v>2.8934650909455584E-3</c:v>
                </c:pt>
                <c:pt idx="45">
                  <c:v>2.2373135546829141E-3</c:v>
                </c:pt>
                <c:pt idx="46">
                  <c:v>1.7251490225644297E-3</c:v>
                </c:pt>
                <c:pt idx="47">
                  <c:v>1.3266681196752528E-3</c:v>
                </c:pt>
                <c:pt idx="48">
                  <c:v>1.0175981311942668E-3</c:v>
                </c:pt>
                <c:pt idx="49">
                  <c:v>7.7859008250736304E-4</c:v>
                </c:pt>
                <c:pt idx="50">
                  <c:v>5.9428965738923508E-4</c:v>
                </c:pt>
                <c:pt idx="51">
                  <c:v>4.5256449039916672E-4</c:v>
                </c:pt>
                <c:pt idx="52">
                  <c:v>3.4386679248241857E-4</c:v>
                </c:pt>
                <c:pt idx="53">
                  <c:v>2.6071152884213041E-4</c:v>
                </c:pt>
                <c:pt idx="54">
                  <c:v>1.9725211330693483E-4</c:v>
                </c:pt>
                <c:pt idx="55">
                  <c:v>1.4893755872084579E-4</c:v>
                </c:pt>
                <c:pt idx="56">
                  <c:v>1.1223705082402168E-4</c:v>
                </c:pt>
                <c:pt idx="57">
                  <c:v>8.4419876126675772E-5</c:v>
                </c:pt>
                <c:pt idx="58">
                  <c:v>6.338045995220018E-5</c:v>
                </c:pt>
                <c:pt idx="59">
                  <c:v>4.7499919599487569E-5</c:v>
                </c:pt>
                <c:pt idx="60">
                  <c:v>3.5536993116865301E-5</c:v>
                </c:pt>
                <c:pt idx="61">
                  <c:v>2.6542465850617943E-5</c:v>
                </c:pt>
                <c:pt idx="62">
                  <c:v>1.9792294112927253E-5</c:v>
                </c:pt>
                <c:pt idx="63">
                  <c:v>1.473553325737438E-5</c:v>
                </c:pt>
                <c:pt idx="64">
                  <c:v>1.0953934317708746E-5</c:v>
                </c:pt>
                <c:pt idx="65">
                  <c:v>8.1306982081583022E-6</c:v>
                </c:pt>
                <c:pt idx="66">
                  <c:v>6.0263879173793527E-6</c:v>
                </c:pt>
                <c:pt idx="67">
                  <c:v>4.4604145282584127E-6</c:v>
                </c:pt>
                <c:pt idx="68">
                  <c:v>3.2968479580981936E-6</c:v>
                </c:pt>
                <c:pt idx="69">
                  <c:v>2.433571871841025E-6</c:v>
                </c:pt>
                <c:pt idx="70">
                  <c:v>1.794016232010797E-6</c:v>
                </c:pt>
                <c:pt idx="71">
                  <c:v>1.3208705851370837E-6</c:v>
                </c:pt>
                <c:pt idx="72">
                  <c:v>9.7131498483620136E-7</c:v>
                </c:pt>
                <c:pt idx="73">
                  <c:v>7.1341050393049026E-7</c:v>
                </c:pt>
                <c:pt idx="74">
                  <c:v>5.2337341670707003E-7</c:v>
                </c:pt>
                <c:pt idx="75">
                  <c:v>3.8352108318256265E-7</c:v>
                </c:pt>
                <c:pt idx="76">
                  <c:v>2.8072717656760305E-7</c:v>
                </c:pt>
                <c:pt idx="77">
                  <c:v>2.0526224316403165E-7</c:v>
                </c:pt>
                <c:pt idx="78">
                  <c:v>1.4992512806496658E-7</c:v>
                </c:pt>
                <c:pt idx="79">
                  <c:v>1.0939348957942663E-7</c:v>
                </c:pt>
                <c:pt idx="80">
                  <c:v>7.973899843529042E-8</c:v>
                </c:pt>
                <c:pt idx="81">
                  <c:v>5.8066082380038258E-8</c:v>
                </c:pt>
                <c:pt idx="82">
                  <c:v>4.2243177008170993E-8</c:v>
                </c:pt>
                <c:pt idx="83">
                  <c:v>3.0703114523592454E-8</c:v>
                </c:pt>
                <c:pt idx="84">
                  <c:v>2.2295093643932398E-8</c:v>
                </c:pt>
                <c:pt idx="85">
                  <c:v>1.6175066299378781E-8</c:v>
                </c:pt>
                <c:pt idx="86">
                  <c:v>1.172468918445356E-8</c:v>
                </c:pt>
                <c:pt idx="87">
                  <c:v>8.4914807503874613E-9</c:v>
                </c:pt>
                <c:pt idx="88">
                  <c:v>6.1446959179483531E-9</c:v>
                </c:pt>
                <c:pt idx="89">
                  <c:v>4.4428334799042719E-9</c:v>
                </c:pt>
                <c:pt idx="90">
                  <c:v>3.2097403534784548E-9</c:v>
                </c:pt>
                <c:pt idx="91">
                  <c:v>2.3170601735396402E-9</c:v>
                </c:pt>
                <c:pt idx="92">
                  <c:v>1.6713575141842972E-9</c:v>
                </c:pt>
                <c:pt idx="93">
                  <c:v>1.2046833691787471E-9</c:v>
                </c:pt>
                <c:pt idx="94">
                  <c:v>8.6767013593701794E-10</c:v>
                </c:pt>
                <c:pt idx="95">
                  <c:v>6.2448359050847864E-10</c:v>
                </c:pt>
                <c:pt idx="96">
                  <c:v>4.4913648323445652E-10</c:v>
                </c:pt>
                <c:pt idx="97">
                  <c:v>3.2279934960363915E-10</c:v>
                </c:pt>
                <c:pt idx="98">
                  <c:v>2.3184081562681398E-10</c:v>
                </c:pt>
                <c:pt idx="99">
                  <c:v>1.6640095444296492E-10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A-4513-B0F5-32B030A2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54600"/>
        <c:axId val="518054928"/>
      </c:lineChart>
      <c:catAx>
        <c:axId val="518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8054928"/>
        <c:crosses val="autoZero"/>
        <c:auto val="1"/>
        <c:lblAlgn val="ctr"/>
        <c:lblOffset val="100"/>
        <c:noMultiLvlLbl val="0"/>
      </c:catAx>
      <c:valAx>
        <c:axId val="51805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8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200, n = 10, c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= 200, n = 10, c = 2'!$E$2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2'!$E$3:$E$102</c:f>
              <c:numCache>
                <c:formatCode>General</c:formatCode>
                <c:ptCount val="100"/>
                <c:pt idx="0">
                  <c:v>0.9998861508820942</c:v>
                </c:pt>
                <c:pt idx="1">
                  <c:v>0.99913609372004908</c:v>
                </c:pt>
                <c:pt idx="2">
                  <c:v>0.99723505054852457</c:v>
                </c:pt>
                <c:pt idx="3">
                  <c:v>0.99378628400812907</c:v>
                </c:pt>
                <c:pt idx="4">
                  <c:v>0.98849644262070302</c:v>
                </c:pt>
                <c:pt idx="5">
                  <c:v>0.98116216347572482</c:v>
                </c:pt>
                <c:pt idx="6">
                  <c:v>0.9716578543023755</c:v>
                </c:pt>
                <c:pt idx="7">
                  <c:v>0.95992458031649508</c:v>
                </c:pt>
                <c:pt idx="8">
                  <c:v>0.94595998455064001</c:v>
                </c:pt>
                <c:pt idx="9">
                  <c:v>0.92980917360000004</c:v>
                </c:pt>
                <c:pt idx="10">
                  <c:v>0.91155650384837394</c:v>
                </c:pt>
                <c:pt idx="11">
                  <c:v>0.89131820627802449</c:v>
                </c:pt>
                <c:pt idx="12">
                  <c:v>0.86923579091636716</c:v>
                </c:pt>
                <c:pt idx="13">
                  <c:v>0.8454701748323683</c:v>
                </c:pt>
                <c:pt idx="14">
                  <c:v>0.82019648036757808</c:v>
                </c:pt>
                <c:pt idx="15">
                  <c:v>0.79359945297217194</c:v>
                </c:pt>
                <c:pt idx="16">
                  <c:v>0.76586945061655942</c:v>
                </c:pt>
                <c:pt idx="17">
                  <c:v>0.73719895926533063</c:v>
                </c:pt>
                <c:pt idx="18">
                  <c:v>0.70777959133384916</c:v>
                </c:pt>
                <c:pt idx="19">
                  <c:v>0.67779952639999996</c:v>
                </c:pt>
                <c:pt idx="20">
                  <c:v>0.64744135571572403</c:v>
                </c:pt>
                <c:pt idx="21">
                  <c:v>0.61688029425637514</c:v>
                </c:pt>
                <c:pt idx="22">
                  <c:v>0.58628272616188171</c:v>
                </c:pt>
                <c:pt idx="23">
                  <c:v>0.55580505146351677</c:v>
                </c:pt>
                <c:pt idx="24">
                  <c:v>0.52559280395507801</c:v>
                </c:pt>
                <c:pt idx="25">
                  <c:v>0.49578001195875376</c:v>
                </c:pt>
                <c:pt idx="26">
                  <c:v>0.46648877555521218</c:v>
                </c:pt>
                <c:pt idx="27">
                  <c:v>0.43782903559580794</c:v>
                </c:pt>
                <c:pt idx="28">
                  <c:v>0.4098985114935591</c:v>
                </c:pt>
                <c:pt idx="29">
                  <c:v>0.3827827863999998</c:v>
                </c:pt>
                <c:pt idx="30">
                  <c:v>0.35655551991849965</c:v>
                </c:pt>
                <c:pt idx="31">
                  <c:v>0.33127876998242212</c:v>
                </c:pt>
                <c:pt idx="32">
                  <c:v>0.30700340693992267</c:v>
                </c:pt>
                <c:pt idx="33">
                  <c:v>0.28376960423752345</c:v>
                </c:pt>
                <c:pt idx="34">
                  <c:v>0.26160739138320299</c:v>
                </c:pt>
                <c:pt idx="35">
                  <c:v>0.2405372560978582</c:v>
                </c:pt>
                <c:pt idx="36">
                  <c:v>0.22057078373298328</c:v>
                </c:pt>
                <c:pt idx="37">
                  <c:v>0.20171132314355025</c:v>
                </c:pt>
                <c:pt idx="38">
                  <c:v>0.18395466925967091</c:v>
                </c:pt>
                <c:pt idx="39">
                  <c:v>0.16728975359999987</c:v>
                </c:pt>
                <c:pt idx="40">
                  <c:v>0.1516993349152804</c:v>
                </c:pt>
                <c:pt idx="41">
                  <c:v>0.13716068304326393</c:v>
                </c:pt>
                <c:pt idx="42">
                  <c:v>0.12364624989776088</c:v>
                </c:pt>
                <c:pt idx="43">
                  <c:v>0.11112432230608152</c:v>
                </c:pt>
                <c:pt idx="44">
                  <c:v>9.9559652151953171E-2</c:v>
                </c:pt>
                <c:pt idx="45">
                  <c:v>8.8914059976415938E-2</c:v>
                </c:pt>
                <c:pt idx="46">
                  <c:v>7.9147008838538549E-2</c:v>
                </c:pt>
                <c:pt idx="47">
                  <c:v>7.0216145842355582E-2</c:v>
                </c:pt>
                <c:pt idx="48">
                  <c:v>6.2077809297509084E-2</c:v>
                </c:pt>
                <c:pt idx="49">
                  <c:v>5.46875E-2</c:v>
                </c:pt>
                <c:pt idx="50">
                  <c:v>4.8000315597508891E-2</c:v>
                </c:pt>
                <c:pt idx="51">
                  <c:v>4.197134744225315E-2</c:v>
                </c:pt>
                <c:pt idx="52">
                  <c:v>3.6556039734601926E-2</c:v>
                </c:pt>
                <c:pt idx="53">
                  <c:v>3.1710511123987088E-2</c:v>
                </c:pt>
                <c:pt idx="54">
                  <c:v>2.7391839261328106E-2</c:v>
                </c:pt>
                <c:pt idx="55">
                  <c:v>2.3558309090542202E-2</c:v>
                </c:pt>
                <c:pt idx="56">
                  <c:v>2.01696259270394E-2</c:v>
                </c:pt>
                <c:pt idx="57">
                  <c:v>1.7187094599718268E-2</c:v>
                </c:pt>
                <c:pt idx="58">
                  <c:v>1.457376613118249E-2</c:v>
                </c:pt>
                <c:pt idx="59">
                  <c:v>1.2294553600000004E-2</c:v>
                </c:pt>
                <c:pt idx="60">
                  <c:v>1.031631897013275E-2</c:v>
                </c:pt>
                <c:pt idx="61">
                  <c:v>8.6079327874799168E-3</c:v>
                </c:pt>
                <c:pt idx="62">
                  <c:v>7.140308733108767E-3</c:v>
                </c:pt>
                <c:pt idx="63">
                  <c:v>5.8864150885013849E-3</c:v>
                </c:pt>
                <c:pt idx="64">
                  <c:v>4.821265211328119E-3</c:v>
                </c:pt>
                <c:pt idx="65">
                  <c:v>3.9218891421763978E-3</c:v>
                </c:pt>
                <c:pt idx="66">
                  <c:v>3.1672884646234559E-3</c:v>
                </c:pt>
                <c:pt idx="67">
                  <c:v>2.5383765243487798E-3</c:v>
                </c:pt>
                <c:pt idx="68">
                  <c:v>2.0179060789439112E-3</c:v>
                </c:pt>
                <c:pt idx="69">
                  <c:v>1.5903864000000008E-3</c:v>
                </c:pt>
                <c:pt idx="70">
                  <c:v>1.2419917842430535E-3</c:v>
                </c:pt>
                <c:pt idx="71">
                  <c:v>9.604633522497135E-4</c:v>
                </c:pt>
                <c:pt idx="72">
                  <c:v>7.3500592291961416E-4</c:v>
                </c:pt>
                <c:pt idx="73">
                  <c:v>5.561816507091362E-4</c:v>
                </c:pt>
                <c:pt idx="74">
                  <c:v>4.1580200195312516E-4</c:v>
                </c:pt>
                <c:pt idx="75">
                  <c:v>3.0681952772161533E-4</c:v>
                </c:pt>
                <c:pt idx="76">
                  <c:v>2.2322076488437447E-4</c:v>
                </c:pt>
                <c:pt idx="77">
                  <c:v>1.5992146569355294E-4</c:v>
                </c:pt>
                <c:pt idx="78">
                  <c:v>1.1266522055017261E-4</c:v>
                </c:pt>
                <c:pt idx="79">
                  <c:v>7.792640000000023E-5</c:v>
                </c:pt>
                <c:pt idx="80">
                  <c:v>5.2818201714988478E-5</c:v>
                </c:pt>
                <c:pt idx="81">
                  <c:v>3.5006447564144847E-5</c:v>
                </c:pt>
                <c:pt idx="82">
                  <c:v>2.2629636168901781E-5</c:v>
                </c:pt>
                <c:pt idx="83">
                  <c:v>1.4225618879119428E-5</c:v>
                </c:pt>
                <c:pt idx="84">
                  <c:v>8.6651332031250463E-6</c:v>
                </c:pt>
                <c:pt idx="85">
                  <c:v>5.09229868507138E-6</c:v>
                </c:pt>
                <c:pt idx="86">
                  <c:v>2.8720573517256506E-6</c:v>
                </c:pt>
                <c:pt idx="87">
                  <c:v>1.5444254549606463E-6</c:v>
                </c:pt>
                <c:pt idx="88">
                  <c:v>7.8531662207636105E-7</c:v>
                </c:pt>
                <c:pt idx="89">
                  <c:v>3.7360000000000075E-7</c:v>
                </c:pt>
                <c:pt idx="90">
                  <c:v>1.6397184776436029E-7</c:v>
                </c:pt>
                <c:pt idx="91">
                  <c:v>6.5146600816639922E-8</c:v>
                </c:pt>
                <c:pt idx="92">
                  <c:v>2.2815007029639954E-8</c:v>
                </c:pt>
                <c:pt idx="93">
                  <c:v>6.77382414336007E-9</c:v>
                </c:pt>
                <c:pt idx="94">
                  <c:v>1.6050781250000191E-9</c:v>
                </c:pt>
                <c:pt idx="95">
                  <c:v>2.7431796736000333E-10</c:v>
                </c:pt>
                <c:pt idx="96">
                  <c:v>2.7971117640000277E-11</c:v>
                </c:pt>
                <c:pt idx="97">
                  <c:v>1.1114086400000129E-12</c:v>
                </c:pt>
                <c:pt idx="98">
                  <c:v>4.4203600000000323E-15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A-4FE6-BB99-E8A6D4B68D3C}"/>
            </c:ext>
          </c:extLst>
        </c:ser>
        <c:ser>
          <c:idx val="1"/>
          <c:order val="1"/>
          <c:tx>
            <c:strRef>
              <c:f>'N = 200, n = 10, c = 2'!$H$2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2'!$H$3:$H$102</c:f>
              <c:numCache>
                <c:formatCode>General</c:formatCode>
                <c:ptCount val="100"/>
                <c:pt idx="0">
                  <c:v>1</c:v>
                </c:pt>
                <c:pt idx="1">
                  <c:v>0.99964427583232263</c:v>
                </c:pt>
                <c:pt idx="2">
                  <c:v>0.9983152220072864</c:v>
                </c:pt>
                <c:pt idx="3">
                  <c:v>0.99553258906617348</c:v>
                </c:pt>
                <c:pt idx="4">
                  <c:v>0.99093637833872938</c:v>
                </c:pt>
                <c:pt idx="5">
                  <c:v>0.98427122035573689</c:v>
                </c:pt>
                <c:pt idx="6">
                  <c:v>0.9753721435608711</c:v>
                </c:pt>
                <c:pt idx="7">
                  <c:v>0.96415164411563392</c:v>
                </c:pt>
                <c:pt idx="8">
                  <c:v>0.95058797162248843</c:v>
                </c:pt>
                <c:pt idx="9">
                  <c:v>0.93471454950601185</c:v>
                </c:pt>
                <c:pt idx="10">
                  <c:v>0.91661045259160256</c:v>
                </c:pt>
                <c:pt idx="11">
                  <c:v>0.89639186810764138</c:v>
                </c:pt>
                <c:pt idx="12">
                  <c:v>0.87420446991168976</c:v>
                </c:pt>
                <c:pt idx="13">
                  <c:v>0.85021663920591084</c:v>
                </c:pt>
                <c:pt idx="14">
                  <c:v>0.82461346836310401</c:v>
                </c:pt>
                <c:pt idx="15">
                  <c:v>0.7975914877341671</c:v>
                </c:pt>
                <c:pt idx="16">
                  <c:v>0.76935405845208837</c:v>
                </c:pt>
                <c:pt idx="17">
                  <c:v>0.74010737728837772</c:v>
                </c:pt>
                <c:pt idx="18">
                  <c:v>0.71005704255679647</c:v>
                </c:pt>
                <c:pt idx="19">
                  <c:v>0.67940513289798921</c:v>
                </c:pt>
                <c:pt idx="20">
                  <c:v>0.64834775351882235</c:v>
                </c:pt>
                <c:pt idx="21">
                  <c:v>0.6170730071034638</c:v>
                </c:pt>
                <c:pt idx="22">
                  <c:v>0.58575934916125472</c:v>
                </c:pt>
                <c:pt idx="23">
                  <c:v>0.5545742900307421</c:v>
                </c:pt>
                <c:pt idx="24">
                  <c:v>0.52367340812159335</c:v>
                </c:pt>
                <c:pt idx="25">
                  <c:v>0.49319964124812093</c:v>
                </c:pt>
                <c:pt idx="26">
                  <c:v>0.46328282509139612</c:v>
                </c:pt>
                <c:pt idx="27">
                  <c:v>0.43403944992317589</c:v>
                </c:pt>
                <c:pt idx="28">
                  <c:v>0.41970304050138257</c:v>
                </c:pt>
                <c:pt idx="29">
                  <c:v>0.37797211184776991</c:v>
                </c:pt>
                <c:pt idx="30">
                  <c:v>0.35131474490467324</c:v>
                </c:pt>
                <c:pt idx="31">
                  <c:v>0.32566464894924962</c:v>
                </c:pt>
                <c:pt idx="32">
                  <c:v>0.30107380293265718</c:v>
                </c:pt>
                <c:pt idx="33">
                  <c:v>0.27758259063703766</c:v>
                </c:pt>
                <c:pt idx="34">
                  <c:v>0.25522043551730245</c:v>
                </c:pt>
                <c:pt idx="35">
                  <c:v>0.23400648842733662</c:v>
                </c:pt>
                <c:pt idx="36">
                  <c:v>0.21395035458248562</c:v>
                </c:pt>
                <c:pt idx="37">
                  <c:v>0.19505284742598938</c:v>
                </c:pt>
                <c:pt idx="38">
                  <c:v>0.1773067583138507</c:v>
                </c:pt>
                <c:pt idx="39">
                  <c:v>0.16069763211204602</c:v>
                </c:pt>
                <c:pt idx="40">
                  <c:v>0.14520453991372531</c:v>
                </c:pt>
                <c:pt idx="41">
                  <c:v>0.13080084113365661</c:v>
                </c:pt>
                <c:pt idx="42">
                  <c:v>0.11745492822438391</c:v>
                </c:pt>
                <c:pt idx="43">
                  <c:v>0.10513094818494341</c:v>
                </c:pt>
                <c:pt idx="44">
                  <c:v>9.3789495900234818E-2</c:v>
                </c:pt>
                <c:pt idx="45">
                  <c:v>8.338827515885408E-2</c:v>
                </c:pt>
                <c:pt idx="46">
                  <c:v>7.3882723951050014E-2</c:v>
                </c:pt>
                <c:pt idx="47">
                  <c:v>6.5226601348085583E-2</c:v>
                </c:pt>
                <c:pt idx="48">
                  <c:v>5.7372533911310461E-2</c:v>
                </c:pt>
                <c:pt idx="49">
                  <c:v>5.0272520175336691E-2</c:v>
                </c:pt>
                <c:pt idx="50">
                  <c:v>4.3878392296488579E-2</c:v>
                </c:pt>
                <c:pt idx="51">
                  <c:v>3.8142234456809108E-2</c:v>
                </c:pt>
                <c:pt idx="52">
                  <c:v>3.3016758067002272E-2</c:v>
                </c:pt>
                <c:pt idx="53">
                  <c:v>2.8455634220404615E-2</c:v>
                </c:pt>
                <c:pt idx="54">
                  <c:v>2.4413784216057551E-2</c:v>
                </c:pt>
                <c:pt idx="55">
                  <c:v>2.0847629293835313E-2</c:v>
                </c:pt>
                <c:pt idx="56">
                  <c:v>1.9229781819006322E-2</c:v>
                </c:pt>
                <c:pt idx="57">
                  <c:v>1.629924887485883E-2</c:v>
                </c:pt>
                <c:pt idx="58">
                  <c:v>1.2594202520633127E-2</c:v>
                </c:pt>
                <c:pt idx="59">
                  <c:v>1.0531624321598621E-2</c:v>
                </c:pt>
                <c:pt idx="60">
                  <c:v>8.7554315790632584E-3</c:v>
                </c:pt>
                <c:pt idx="61">
                  <c:v>7.2342136880654282E-3</c:v>
                </c:pt>
                <c:pt idx="62">
                  <c:v>5.938812832860756E-3</c:v>
                </c:pt>
                <c:pt idx="63">
                  <c:v>4.842315289928077E-3</c:v>
                </c:pt>
                <c:pt idx="64">
                  <c:v>3.9200208814660353E-3</c:v>
                </c:pt>
                <c:pt idx="65">
                  <c:v>3.1493930721749387E-3</c:v>
                </c:pt>
                <c:pt idx="66">
                  <c:v>2.5099921833280632E-3</c:v>
                </c:pt>
                <c:pt idx="67">
                  <c:v>1.9833941579535967E-3</c:v>
                </c:pt>
                <c:pt idx="68">
                  <c:v>1.5530972510159578E-3</c:v>
                </c:pt>
                <c:pt idx="69">
                  <c:v>1.2044189404462492E-3</c:v>
                </c:pt>
                <c:pt idx="70">
                  <c:v>9.2438526036647079E-4</c:v>
                </c:pt>
                <c:pt idx="71">
                  <c:v>7.0161464852403811E-4</c:v>
                </c:pt>
                <c:pt idx="72">
                  <c:v>5.2619827744352808E-4</c:v>
                </c:pt>
                <c:pt idx="73">
                  <c:v>3.8957870475347223E-4</c:v>
                </c:pt>
                <c:pt idx="74">
                  <c:v>2.8442853419953154E-4</c:v>
                </c:pt>
                <c:pt idx="75">
                  <c:v>2.0453062665337003E-4</c:v>
                </c:pt>
                <c:pt idx="76">
                  <c:v>1.446612416110102E-4</c:v>
                </c:pt>
                <c:pt idx="77">
                  <c:v>1.0047732588739334E-4</c:v>
                </c:pt>
                <c:pt idx="78">
                  <c:v>6.8408999097265883E-5</c:v>
                </c:pt>
                <c:pt idx="79">
                  <c:v>4.5558116708274521E-5</c:v>
                </c:pt>
                <c:pt idx="80">
                  <c:v>2.9603622602360564E-5</c:v>
                </c:pt>
                <c:pt idx="81">
                  <c:v>1.8714235828074907E-5</c:v>
                </c:pt>
                <c:pt idx="82">
                  <c:v>1.1468852211329728E-5</c:v>
                </c:pt>
                <c:pt idx="83">
                  <c:v>6.784882357304883E-6</c:v>
                </c:pt>
                <c:pt idx="84">
                  <c:v>3.8545949637209597E-6</c:v>
                </c:pt>
                <c:pt idx="85">
                  <c:v>2.0893899174553975E-6</c:v>
                </c:pt>
                <c:pt idx="86">
                  <c:v>1.0717910044825774E-6</c:v>
                </c:pt>
                <c:pt idx="87">
                  <c:v>5.14824869342694E-7</c:v>
                </c:pt>
                <c:pt idx="88">
                  <c:v>2.2834275676219422E-7</c:v>
                </c:pt>
                <c:pt idx="89">
                  <c:v>9.174619663553593E-8</c:v>
                </c:pt>
                <c:pt idx="90">
                  <c:v>3.2498796310287121E-8</c:v>
                </c:pt>
                <c:pt idx="91">
                  <c:v>9.7453229703475861E-9</c:v>
                </c:pt>
                <c:pt idx="92">
                  <c:v>2.3179358608517869E-9</c:v>
                </c:pt>
                <c:pt idx="93">
                  <c:v>3.8940511879418209E-10</c:v>
                </c:pt>
                <c:pt idx="94">
                  <c:v>3.6073041047649767E-11</c:v>
                </c:pt>
                <c:pt idx="95">
                  <c:v>8.16711793718679E-13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A-4FE6-BB99-E8A6D4B68D3C}"/>
            </c:ext>
          </c:extLst>
        </c:ser>
        <c:ser>
          <c:idx val="2"/>
          <c:order val="2"/>
          <c:tx>
            <c:strRef>
              <c:f>'N = 200, n = 10, c = 2'!$M$2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200, n = 10, c = 2'!$D$3:$D$102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200, n = 10, c = 2'!$M$3:$M$102</c:f>
              <c:numCache>
                <c:formatCode>General</c:formatCode>
                <c:ptCount val="100"/>
                <c:pt idx="0">
                  <c:v>0.99984534692973526</c:v>
                </c:pt>
                <c:pt idx="1">
                  <c:v>0.99885151875513789</c:v>
                </c:pt>
                <c:pt idx="2">
                  <c:v>0.99640050681691061</c:v>
                </c:pt>
                <c:pt idx="3">
                  <c:v>0.99207366813274622</c:v>
                </c:pt>
                <c:pt idx="4">
                  <c:v>0.98561232203302929</c:v>
                </c:pt>
                <c:pt idx="5">
                  <c:v>0.97688471224736706</c:v>
                </c:pt>
                <c:pt idx="6">
                  <c:v>0.96585841587429155</c:v>
                </c:pt>
                <c:pt idx="7">
                  <c:v>0.95257740392850976</c:v>
                </c:pt>
                <c:pt idx="8">
                  <c:v>0.93714306570208095</c:v>
                </c:pt>
                <c:pt idx="9">
                  <c:v>0.91969860292860584</c:v>
                </c:pt>
                <c:pt idx="10">
                  <c:v>0.90041628140330521</c:v>
                </c:pt>
                <c:pt idx="11">
                  <c:v>0.87948709878363007</c:v>
                </c:pt>
                <c:pt idx="12">
                  <c:v>0.85711248909196958</c:v>
                </c:pt>
                <c:pt idx="13">
                  <c:v>0.83349773812262984</c:v>
                </c:pt>
                <c:pt idx="14">
                  <c:v>0.80884683053805806</c:v>
                </c:pt>
                <c:pt idx="15">
                  <c:v>0.78335848981926293</c:v>
                </c:pt>
                <c:pt idx="16">
                  <c:v>0.75722320719858505</c:v>
                </c:pt>
                <c:pt idx="17">
                  <c:v>0.73062108593941244</c:v>
                </c:pt>
                <c:pt idx="18">
                  <c:v>0.70372035344249784</c:v>
                </c:pt>
                <c:pt idx="19">
                  <c:v>0.6766764161830634</c:v>
                </c:pt>
                <c:pt idx="20">
                  <c:v>0.649631351882069</c:v>
                </c:pt>
                <c:pt idx="21">
                  <c:v>0.62271374999631646</c:v>
                </c:pt>
                <c:pt idx="22">
                  <c:v>0.59603882593206803</c:v>
                </c:pt>
                <c:pt idx="23">
                  <c:v>0.56970874665751048</c:v>
                </c:pt>
                <c:pt idx="24">
                  <c:v>0.54381311588332959</c:v>
                </c:pt>
                <c:pt idx="25">
                  <c:v>0.51842957593605044</c:v>
                </c:pt>
                <c:pt idx="26">
                  <c:v>0.49362449107346174</c:v>
                </c:pt>
                <c:pt idx="27">
                  <c:v>0.46945368346668248</c:v>
                </c:pt>
                <c:pt idx="28">
                  <c:v>0.44596319855718058</c:v>
                </c:pt>
                <c:pt idx="29">
                  <c:v>0.42319008112684342</c:v>
                </c:pt>
                <c:pt idx="30">
                  <c:v>0.40116314731463221</c:v>
                </c:pt>
                <c:pt idx="31">
                  <c:v>0.3799037410783731</c:v>
                </c:pt>
                <c:pt idx="32">
                  <c:v>0.35942646632508379</c:v>
                </c:pt>
                <c:pt idx="33">
                  <c:v>0.33973988819611939</c:v>
                </c:pt>
                <c:pt idx="34">
                  <c:v>0.32084719886213409</c:v>
                </c:pt>
                <c:pt idx="35">
                  <c:v>0.30274684471600161</c:v>
                </c:pt>
                <c:pt idx="36">
                  <c:v>0.2854331131000683</c:v>
                </c:pt>
                <c:pt idx="37">
                  <c:v>0.26889667771111053</c:v>
                </c:pt>
                <c:pt idx="38">
                  <c:v>0.25312510262978383</c:v>
                </c:pt>
                <c:pt idx="39">
                  <c:v>0.23810330555354431</c:v>
                </c:pt>
                <c:pt idx="40">
                  <c:v>0.22381398130078572</c:v>
                </c:pt>
                <c:pt idx="41">
                  <c:v>0.21023798702309743</c:v>
                </c:pt>
                <c:pt idx="42">
                  <c:v>0.19735469083246257</c:v>
                </c:pt>
                <c:pt idx="43">
                  <c:v>0.18514228573827204</c:v>
                </c:pt>
                <c:pt idx="44">
                  <c:v>0.17357807091003602</c:v>
                </c:pt>
                <c:pt idx="45">
                  <c:v>0.16263870234817129</c:v>
                </c:pt>
                <c:pt idx="46">
                  <c:v>0.15230041506789654</c:v>
                </c:pt>
                <c:pt idx="47">
                  <c:v>0.14253921888902693</c:v>
                </c:pt>
                <c:pt idx="48">
                  <c:v>0.13333106988490029</c:v>
                </c:pt>
                <c:pt idx="49">
                  <c:v>0.12465201948308113</c:v>
                </c:pt>
                <c:pt idx="50">
                  <c:v>0.11647834313417624</c:v>
                </c:pt>
                <c:pt idx="51">
                  <c:v>0.10878665037740243</c:v>
                </c:pt>
                <c:pt idx="52">
                  <c:v>0.1015539780360883</c:v>
                </c:pt>
                <c:pt idx="53">
                  <c:v>9.4757868176013754E-2</c:v>
                </c:pt>
                <c:pt idx="54">
                  <c:v>8.8376432356785439E-2</c:v>
                </c:pt>
                <c:pt idx="55">
                  <c:v>8.2388403603239679E-2</c:v>
                </c:pt>
                <c:pt idx="56">
                  <c:v>7.6773177421678399E-2</c:v>
                </c:pt>
                <c:pt idx="57">
                  <c:v>7.1510843085776751E-2</c:v>
                </c:pt>
                <c:pt idx="58">
                  <c:v>6.6582206320165233E-2</c:v>
                </c:pt>
                <c:pt idx="59">
                  <c:v>6.196880441665896E-2</c:v>
                </c:pt>
                <c:pt idx="60">
                  <c:v>5.7652914729382575E-2</c:v>
                </c:pt>
                <c:pt idx="61">
                  <c:v>5.3617557410933291E-2</c:v>
                </c:pt>
                <c:pt idx="62">
                  <c:v>4.9846493172449692E-2</c:v>
                </c:pt>
                <c:pt idx="63">
                  <c:v>4.6324216776089285E-2</c:v>
                </c:pt>
                <c:pt idx="64">
                  <c:v>4.3035946898983012E-2</c:v>
                </c:pt>
                <c:pt idx="65">
                  <c:v>3.9967612943157101E-2</c:v>
                </c:pt>
                <c:pt idx="66">
                  <c:v>3.7105839306092084E-2</c:v>
                </c:pt>
                <c:pt idx="67">
                  <c:v>3.4437927571361299E-2</c:v>
                </c:pt>
                <c:pt idx="68">
                  <c:v>3.1951837027983043E-2</c:v>
                </c:pt>
                <c:pt idx="69">
                  <c:v>2.9636163880521777E-2</c:v>
                </c:pt>
                <c:pt idx="70">
                  <c:v>2.7480119469370953E-2</c:v>
                </c:pt>
                <c:pt idx="71">
                  <c:v>2.5473507781812316E-2</c:v>
                </c:pt>
                <c:pt idx="72">
                  <c:v>2.3606702499148893E-2</c:v>
                </c:pt>
                <c:pt idx="73">
                  <c:v>2.1870623793216099E-2</c:v>
                </c:pt>
                <c:pt idx="74">
                  <c:v>2.0256715056664407E-2</c:v>
                </c:pt>
                <c:pt idx="75">
                  <c:v>1.8756919725354093E-2</c:v>
                </c:pt>
                <c:pt idx="76">
                  <c:v>1.736365832779423E-2</c:v>
                </c:pt>
                <c:pt idx="77">
                  <c:v>1.6069805875587227E-2</c:v>
                </c:pt>
                <c:pt idx="78">
                  <c:v>1.4868669690111734E-2</c:v>
                </c:pt>
                <c:pt idx="79">
                  <c:v>1.3753967744002987E-2</c:v>
                </c:pt>
                <c:pt idx="80">
                  <c:v>1.2719807581194894E-2</c:v>
                </c:pt>
                <c:pt idx="81">
                  <c:v>1.1760665866207141E-2</c:v>
                </c:pt>
                <c:pt idx="82">
                  <c:v>1.0871368601837371E-2</c:v>
                </c:pt>
                <c:pt idx="83">
                  <c:v>1.0047072044310939E-2</c:v>
                </c:pt>
                <c:pt idx="84">
                  <c:v>9.2832443361106406E-3</c:v>
                </c:pt>
                <c:pt idx="85">
                  <c:v>8.5756478690358386E-3</c:v>
                </c:pt>
                <c:pt idx="86">
                  <c:v>7.9203223834070358E-3</c:v>
                </c:pt>
                <c:pt idx="87">
                  <c:v>7.3135688036325211E-3</c:v>
                </c:pt>
                <c:pt idx="88">
                  <c:v>6.7519338054919742E-3</c:v>
                </c:pt>
                <c:pt idx="89">
                  <c:v>6.2321951063773178E-3</c:v>
                </c:pt>
                <c:pt idx="90">
                  <c:v>5.7513474662833613E-3</c:v>
                </c:pt>
                <c:pt idx="91">
                  <c:v>5.3065893844841385E-3</c:v>
                </c:pt>
                <c:pt idx="92">
                  <c:v>4.8953104744987883E-3</c:v>
                </c:pt>
                <c:pt idx="93">
                  <c:v>4.515079498080994E-3</c:v>
                </c:pt>
                <c:pt idx="94">
                  <c:v>4.1636330375033458E-3</c:v>
                </c:pt>
                <c:pt idx="95">
                  <c:v>3.8388647843015989E-3</c:v>
                </c:pt>
                <c:pt idx="96">
                  <c:v>3.5388154218483113E-3</c:v>
                </c:pt>
                <c:pt idx="97">
                  <c:v>3.2616630786006483E-3</c:v>
                </c:pt>
                <c:pt idx="98">
                  <c:v>3.0057143285751806E-3</c:v>
                </c:pt>
                <c:pt idx="99">
                  <c:v>2.7693957155115762E-3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A-4FE6-BB99-E8A6D4B6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38912"/>
        <c:axId val="523437928"/>
      </c:lineChart>
      <c:catAx>
        <c:axId val="5234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7928"/>
        <c:crosses val="autoZero"/>
        <c:auto val="1"/>
        <c:lblAlgn val="ctr"/>
        <c:lblOffset val="100"/>
        <c:noMultiLvlLbl val="0"/>
      </c:catAx>
      <c:valAx>
        <c:axId val="52343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300, n</a:t>
            </a:r>
            <a:r>
              <a:rPr lang="id-ID" baseline="0"/>
              <a:t> = 20, c = 3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3'!$E$3:$E$102</c:f>
              <c:numCache>
                <c:formatCode>General</c:formatCode>
                <c:ptCount val="100"/>
                <c:pt idx="0">
                  <c:v>0.99995737907235749</c:v>
                </c:pt>
                <c:pt idx="1">
                  <c:v>0.99940032110375343</c:v>
                </c:pt>
                <c:pt idx="2">
                  <c:v>0.99733116925163112</c:v>
                </c:pt>
                <c:pt idx="3">
                  <c:v>0.99258706288717691</c:v>
                </c:pt>
                <c:pt idx="4">
                  <c:v>0.98409847398023631</c:v>
                </c:pt>
                <c:pt idx="5">
                  <c:v>0.97103426191034448</c:v>
                </c:pt>
                <c:pt idx="6">
                  <c:v>0.95286705856794351</c:v>
                </c:pt>
                <c:pt idx="7">
                  <c:v>0.9293848226135375</c:v>
                </c:pt>
                <c:pt idx="8">
                  <c:v>0.90066800471831454</c:v>
                </c:pt>
                <c:pt idx="9">
                  <c:v>0.86704667656566503</c:v>
                </c:pt>
                <c:pt idx="10">
                  <c:v>0.82904796702655803</c:v>
                </c:pt>
                <c:pt idx="11">
                  <c:v>0.78734102542868467</c:v>
                </c:pt>
                <c:pt idx="12">
                  <c:v>0.7426843303947146</c:v>
                </c:pt>
                <c:pt idx="13">
                  <c:v>0.69587834546245331</c:v>
                </c:pt>
                <c:pt idx="14">
                  <c:v>0.64772517415670283</c:v>
                </c:pt>
                <c:pt idx="15">
                  <c:v>0.59899589116691287</c:v>
                </c:pt>
                <c:pt idx="16">
                  <c:v>0.55040554311794365</c:v>
                </c:pt>
                <c:pt idx="17">
                  <c:v>0.5025953565215362</c:v>
                </c:pt>
                <c:pt idx="18">
                  <c:v>0.45612140826364445</c:v>
                </c:pt>
                <c:pt idx="19">
                  <c:v>0.4114488619565686</c:v>
                </c:pt>
                <c:pt idx="20">
                  <c:v>0.3689508167400139</c:v>
                </c:pt>
                <c:pt idx="21">
                  <c:v>0.32891082587567666</c:v>
                </c:pt>
                <c:pt idx="22">
                  <c:v>0.29152819892028425</c:v>
                </c:pt>
                <c:pt idx="23">
                  <c:v>0.25692528647834084</c:v>
                </c:pt>
                <c:pt idx="24">
                  <c:v>0.2251560476643136</c:v>
                </c:pt>
                <c:pt idx="25">
                  <c:v>0.19621530787019903</c:v>
                </c:pt>
                <c:pt idx="26">
                  <c:v>0.17004822131669053</c:v>
                </c:pt>
                <c:pt idx="27">
                  <c:v>0.14655955435889653</c:v>
                </c:pt>
                <c:pt idx="28">
                  <c:v>0.1256224984813088</c:v>
                </c:pt>
                <c:pt idx="29">
                  <c:v>0.10708680450373097</c:v>
                </c:pt>
                <c:pt idx="30">
                  <c:v>9.0786100864537339E-2</c:v>
                </c:pt>
                <c:pt idx="31">
                  <c:v>7.6544318812870021E-2</c:v>
                </c:pt>
                <c:pt idx="32">
                  <c:v>6.4181196312934771E-2</c:v>
                </c:pt>
                <c:pt idx="33">
                  <c:v>5.3516871184713211E-2</c:v>
                </c:pt>
                <c:pt idx="34">
                  <c:v>4.4375603446451709E-2</c:v>
                </c:pt>
                <c:pt idx="35">
                  <c:v>3.6588688080458856E-2</c:v>
                </c:pt>
                <c:pt idx="36">
                  <c:v>2.9996633657662787E-2</c:v>
                </c:pt>
                <c:pt idx="37">
                  <c:v>2.44506905601043E-2</c:v>
                </c:pt>
                <c:pt idx="38">
                  <c:v>1.981381601410687E-2</c:v>
                </c:pt>
                <c:pt idx="39">
                  <c:v>1.5961162790008251E-2</c:v>
                </c:pt>
                <c:pt idx="40">
                  <c:v>1.2780175138725916E-2</c:v>
                </c:pt>
                <c:pt idx="41">
                  <c:v>1.0170370115304327E-2</c:v>
                </c:pt>
                <c:pt idx="42">
                  <c:v>8.0428755687177375E-3</c:v>
                </c:pt>
                <c:pt idx="43">
                  <c:v>6.3197883306999776E-3</c:v>
                </c:pt>
                <c:pt idx="44">
                  <c:v>4.933407986020241E-3</c:v>
                </c:pt>
                <c:pt idx="45">
                  <c:v>3.8253934285519607E-3</c:v>
                </c:pt>
                <c:pt idx="46">
                  <c:v>2.9458814914336065E-3</c:v>
                </c:pt>
                <c:pt idx="47">
                  <c:v>2.2525994990010693E-3</c:v>
                </c:pt>
                <c:pt idx="48">
                  <c:v>1.7099967703977246E-3</c:v>
                </c:pt>
                <c:pt idx="49">
                  <c:v>1.2884140014648442E-3</c:v>
                </c:pt>
                <c:pt idx="50">
                  <c:v>9.6330410824973936E-4</c:v>
                </c:pt>
                <c:pt idx="51">
                  <c:v>7.1451354081889505E-4</c:v>
                </c:pt>
                <c:pt idx="52">
                  <c:v>5.2562924984532119E-4</c:v>
                </c:pt>
                <c:pt idx="53">
                  <c:v>3.8339336904098516E-4</c:v>
                </c:pt>
                <c:pt idx="54">
                  <c:v>2.7718520726201191E-4</c:v>
                </c:pt>
                <c:pt idx="55">
                  <c:v>1.9856825875124001E-4</c:v>
                </c:pt>
                <c:pt idx="56">
                  <c:v>1.4089856714106822E-4</c:v>
                </c:pt>
                <c:pt idx="57">
                  <c:v>9.8989845751499661E-5</c:v>
                </c:pt>
                <c:pt idx="58">
                  <c:v>6.8830192093348948E-5</c:v>
                </c:pt>
                <c:pt idx="59">
                  <c:v>4.7344970692034611E-5</c:v>
                </c:pt>
                <c:pt idx="60">
                  <c:v>3.2200412965793462E-5</c:v>
                </c:pt>
                <c:pt idx="61">
                  <c:v>2.1642639742270657E-5</c:v>
                </c:pt>
                <c:pt idx="62">
                  <c:v>1.4367101703068857E-5</c:v>
                </c:pt>
                <c:pt idx="63">
                  <c:v>9.4138132332988049E-6</c:v>
                </c:pt>
                <c:pt idx="64">
                  <c:v>6.0841903530643137E-6</c:v>
                </c:pt>
                <c:pt idx="65">
                  <c:v>3.8757647300839613E-6</c:v>
                </c:pt>
                <c:pt idx="66">
                  <c:v>2.4315104165461605E-6</c:v>
                </c:pt>
                <c:pt idx="67">
                  <c:v>1.5009706063685129E-6</c:v>
                </c:pt>
                <c:pt idx="68">
                  <c:v>9.1079588134616597E-7</c:v>
                </c:pt>
                <c:pt idx="69">
                  <c:v>5.4269474678631075E-7</c:v>
                </c:pt>
                <c:pt idx="70">
                  <c:v>3.1714683320433421E-7</c:v>
                </c:pt>
                <c:pt idx="71">
                  <c:v>1.8153683050990297E-7</c:v>
                </c:pt>
                <c:pt idx="72">
                  <c:v>1.0163307074583756E-7</c:v>
                </c:pt>
                <c:pt idx="73">
                  <c:v>5.5560356695047606E-8</c:v>
                </c:pt>
                <c:pt idx="74">
                  <c:v>2.960496203741061E-8</c:v>
                </c:pt>
                <c:pt idx="75">
                  <c:v>1.5344252269456254E-8</c:v>
                </c:pt>
                <c:pt idx="76">
                  <c:v>7.7180349812818784E-9</c:v>
                </c:pt>
                <c:pt idx="77">
                  <c:v>3.7576051626572244E-9</c:v>
                </c:pt>
                <c:pt idx="78">
                  <c:v>1.7654811163786362E-9</c:v>
                </c:pt>
                <c:pt idx="79">
                  <c:v>7.9776710655999848E-10</c:v>
                </c:pt>
                <c:pt idx="80">
                  <c:v>3.4532993336038245E-10</c:v>
                </c:pt>
                <c:pt idx="81">
                  <c:v>1.4254171720550877E-10</c:v>
                </c:pt>
                <c:pt idx="82">
                  <c:v>5.5803419583525399E-11</c:v>
                </c:pt>
                <c:pt idx="83">
                  <c:v>2.0588543168869661E-11</c:v>
                </c:pt>
                <c:pt idx="84">
                  <c:v>7.10451815097651E-12</c:v>
                </c:pt>
                <c:pt idx="85">
                  <c:v>2.2719622752365224E-12</c:v>
                </c:pt>
                <c:pt idx="86">
                  <c:v>6.6580963025035087E-13</c:v>
                </c:pt>
                <c:pt idx="87">
                  <c:v>1.7633289630862331E-13</c:v>
                </c:pt>
                <c:pt idx="88">
                  <c:v>4.1468707019551872E-14</c:v>
                </c:pt>
                <c:pt idx="89">
                  <c:v>8.4663099999999883E-15</c:v>
                </c:pt>
                <c:pt idx="90">
                  <c:v>1.4565510265304868E-15</c:v>
                </c:pt>
                <c:pt idx="91">
                  <c:v>2.0281687823581342E-16</c:v>
                </c:pt>
                <c:pt idx="92">
                  <c:v>2.1601176995358764E-17</c:v>
                </c:pt>
                <c:pt idx="93">
                  <c:v>1.6198926429524278E-18</c:v>
                </c:pt>
                <c:pt idx="94">
                  <c:v>7.5228033065797151E-20</c:v>
                </c:pt>
                <c:pt idx="95">
                  <c:v>1.7448458983945066E-21</c:v>
                </c:pt>
                <c:pt idx="96">
                  <c:v>1.350583773401194E-23</c:v>
                </c:pt>
                <c:pt idx="97">
                  <c:v>1.4111424485785812E-26</c:v>
                </c:pt>
                <c:pt idx="98">
                  <c:v>1.108005031000013E-31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661-A755-A453F3BC5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3'!$H$3:$H$102</c:f>
              <c:numCache>
                <c:formatCode>General</c:formatCode>
                <c:ptCount val="100"/>
                <c:pt idx="0">
                  <c:v>1</c:v>
                </c:pt>
                <c:pt idx="1">
                  <c:v>0.99979889802089383</c:v>
                </c:pt>
                <c:pt idx="2">
                  <c:v>0.99852107720746763</c:v>
                </c:pt>
                <c:pt idx="3">
                  <c:v>0.99491499357922997</c:v>
                </c:pt>
                <c:pt idx="4">
                  <c:v>0.98773097756561512</c:v>
                </c:pt>
                <c:pt idx="5">
                  <c:v>0.97594036664626005</c:v>
                </c:pt>
                <c:pt idx="6">
                  <c:v>0.95884312659799587</c:v>
                </c:pt>
                <c:pt idx="7">
                  <c:v>0.93609987736702871</c:v>
                </c:pt>
                <c:pt idx="8">
                  <c:v>0.90771525816983056</c:v>
                </c:pt>
                <c:pt idx="9">
                  <c:v>0.87399245289807503</c:v>
                </c:pt>
                <c:pt idx="10">
                  <c:v>0.83547311840440275</c:v>
                </c:pt>
                <c:pt idx="11">
                  <c:v>0.79287263340632719</c:v>
                </c:pt>
                <c:pt idx="12">
                  <c:v>0.74701727774412707</c:v>
                </c:pt>
                <c:pt idx="13">
                  <c:v>0.6987874621681085</c:v>
                </c:pt>
                <c:pt idx="14">
                  <c:v>0.64906929234249156</c:v>
                </c:pt>
                <c:pt idx="15">
                  <c:v>0.59871543025662066</c:v>
                </c:pt>
                <c:pt idx="16">
                  <c:v>0.54851529878265537</c:v>
                </c:pt>
                <c:pt idx="17">
                  <c:v>0.49917406827124272</c:v>
                </c:pt>
                <c:pt idx="18">
                  <c:v>0.45129949273581321</c:v>
                </c:pt>
                <c:pt idx="19">
                  <c:v>0.40539546684527589</c:v>
                </c:pt>
                <c:pt idx="20">
                  <c:v>0.36186110535182026</c:v>
                </c:pt>
                <c:pt idx="21">
                  <c:v>0.32099416563132588</c:v>
                </c:pt>
                <c:pt idx="22">
                  <c:v>0.28299771203402263</c:v>
                </c:pt>
                <c:pt idx="23">
                  <c:v>0.24798903497448524</c:v>
                </c:pt>
                <c:pt idx="24">
                  <c:v>0.21600997101111674</c:v>
                </c:pt>
                <c:pt idx="25">
                  <c:v>0.18703791000673062</c:v>
                </c:pt>
                <c:pt idx="26">
                  <c:v>0.16099691289347504</c:v>
                </c:pt>
                <c:pt idx="27">
                  <c:v>0.13776849253084578</c:v>
                </c:pt>
                <c:pt idx="28">
                  <c:v>0.1172017268262328</c:v>
                </c:pt>
                <c:pt idx="29">
                  <c:v>9.9122475576091773E-2</c:v>
                </c:pt>
                <c:pt idx="30">
                  <c:v>8.3341559556229919E-2</c:v>
                </c:pt>
                <c:pt idx="31">
                  <c:v>6.9661832346808242E-2</c:v>
                </c:pt>
                <c:pt idx="32">
                  <c:v>5.7884132976955834E-2</c:v>
                </c:pt>
                <c:pt idx="33">
                  <c:v>4.7812151899061697E-2</c:v>
                </c:pt>
                <c:pt idx="34">
                  <c:v>3.9256275491785217E-2</c:v>
                </c:pt>
                <c:pt idx="35">
                  <c:v>3.2036496803074889E-2</c:v>
                </c:pt>
                <c:pt idx="36">
                  <c:v>2.5984494161370737E-2</c:v>
                </c:pt>
                <c:pt idx="37">
                  <c:v>2.0944986136036119E-2</c:v>
                </c:pt>
                <c:pt idx="38">
                  <c:v>1.6776472548491361E-2</c:v>
                </c:pt>
                <c:pt idx="39">
                  <c:v>1.3351468123202542E-2</c:v>
                </c:pt>
                <c:pt idx="40">
                  <c:v>1.1424515500945972E-2</c:v>
                </c:pt>
                <c:pt idx="41">
                  <c:v>8.2907644226031234E-3</c:v>
                </c:pt>
                <c:pt idx="42">
                  <c:v>6.4671140506672711E-3</c:v>
                </c:pt>
                <c:pt idx="43">
                  <c:v>5.0094648878480936E-3</c:v>
                </c:pt>
                <c:pt idx="44">
                  <c:v>3.8526661191516315E-3</c:v>
                </c:pt>
                <c:pt idx="45">
                  <c:v>2.9412938720947677E-3</c:v>
                </c:pt>
                <c:pt idx="46">
                  <c:v>2.2286061633323235E-3</c:v>
                </c:pt>
                <c:pt idx="47">
                  <c:v>1.6755199661977074E-3</c:v>
                </c:pt>
                <c:pt idx="48">
                  <c:v>1.2496343090446034E-3</c:v>
                </c:pt>
                <c:pt idx="49">
                  <c:v>9.24316378690248E-4</c:v>
                </c:pt>
                <c:pt idx="50">
                  <c:v>6.7786169741006327E-4</c:v>
                </c:pt>
                <c:pt idx="51">
                  <c:v>4.9273453697922757E-4</c:v>
                </c:pt>
                <c:pt idx="52">
                  <c:v>3.5489077013642524E-4</c:v>
                </c:pt>
                <c:pt idx="53">
                  <c:v>2.531822586113273E-4</c:v>
                </c:pt>
                <c:pt idx="54">
                  <c:v>1.7883954458535831E-4</c:v>
                </c:pt>
                <c:pt idx="55">
                  <c:v>1.2502794976529033E-4</c:v>
                </c:pt>
                <c:pt idx="56">
                  <c:v>9.7899886356831253E-5</c:v>
                </c:pt>
                <c:pt idx="57">
                  <c:v>5.9135211228877077E-5</c:v>
                </c:pt>
                <c:pt idx="58">
                  <c:v>3.9967438158567627E-5</c:v>
                </c:pt>
                <c:pt idx="59">
                  <c:v>2.6681221583309688E-5</c:v>
                </c:pt>
                <c:pt idx="60">
                  <c:v>1.7582364893609816E-5</c:v>
                </c:pt>
                <c:pt idx="61">
                  <c:v>1.1429580999366188E-5</c:v>
                </c:pt>
                <c:pt idx="62">
                  <c:v>7.3239887081425698E-6</c:v>
                </c:pt>
                <c:pt idx="63">
                  <c:v>4.6225625325219727E-6</c:v>
                </c:pt>
                <c:pt idx="64">
                  <c:v>2.8711514678680486E-6</c:v>
                </c:pt>
                <c:pt idx="65">
                  <c:v>1.753278180248824E-6</c:v>
                </c:pt>
                <c:pt idx="66">
                  <c:v>1.0514973726035713E-6</c:v>
                </c:pt>
                <c:pt idx="67">
                  <c:v>6.1861686249736447E-7</c:v>
                </c:pt>
                <c:pt idx="68">
                  <c:v>4.2945818997553428E-7</c:v>
                </c:pt>
                <c:pt idx="69">
                  <c:v>2.0105374140391495E-7</c:v>
                </c:pt>
                <c:pt idx="70">
                  <c:v>1.1073155640620726E-7</c:v>
                </c:pt>
                <c:pt idx="71">
                  <c:v>5.9460835070073298E-8</c:v>
                </c:pt>
                <c:pt idx="72">
                  <c:v>3.1068267862991915E-8</c:v>
                </c:pt>
                <c:pt idx="73">
                  <c:v>1.5759507523738416E-8</c:v>
                </c:pt>
                <c:pt idx="74">
                  <c:v>7.7408339171642951E-9</c:v>
                </c:pt>
                <c:pt idx="75">
                  <c:v>3.6709131362379425E-9</c:v>
                </c:pt>
                <c:pt idx="76">
                  <c:v>1.6750741464935627E-9</c:v>
                </c:pt>
                <c:pt idx="77">
                  <c:v>7.3260692986033706E-10</c:v>
                </c:pt>
                <c:pt idx="78">
                  <c:v>3.0570984316384873E-10</c:v>
                </c:pt>
                <c:pt idx="79">
                  <c:v>1.210680025417926E-10</c:v>
                </c:pt>
                <c:pt idx="80">
                  <c:v>4.5214881444603516E-11</c:v>
                </c:pt>
                <c:pt idx="81">
                  <c:v>2.2613495196431835E-11</c:v>
                </c:pt>
                <c:pt idx="82">
                  <c:v>5.1228372723059903E-12</c:v>
                </c:pt>
                <c:pt idx="83">
                  <c:v>1.5226158080781172E-12</c:v>
                </c:pt>
                <c:pt idx="84">
                  <c:v>4.0915275592284265E-13</c:v>
                </c:pt>
                <c:pt idx="85">
                  <c:v>9.76336541332838E-14</c:v>
                </c:pt>
                <c:pt idx="86">
                  <c:v>2.0210771631732394E-14</c:v>
                </c:pt>
                <c:pt idx="87">
                  <c:v>3.517632542828198E-15</c:v>
                </c:pt>
                <c:pt idx="88">
                  <c:v>4.9291596627862241E-16</c:v>
                </c:pt>
                <c:pt idx="89">
                  <c:v>5.2220113296111116E-17</c:v>
                </c:pt>
                <c:pt idx="90">
                  <c:v>3.7956527366967083E-18</c:v>
                </c:pt>
                <c:pt idx="91">
                  <c:v>1.6062414162339392E-19</c:v>
                </c:pt>
                <c:pt idx="92">
                  <c:v>2.8641809722598315E-21</c:v>
                </c:pt>
                <c:pt idx="93">
                  <c:v>8.8798732367674459E-24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2-4661-A755-A453F3BC58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300, n = 20, c = 3'!$D$3:$D$102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300, n = 20, c = 3'!$M$3:$M$102</c:f>
              <c:numCache>
                <c:formatCode>General</c:formatCode>
                <c:ptCount val="100"/>
                <c:pt idx="0">
                  <c:v>0.99994315975924186</c:v>
                </c:pt>
                <c:pt idx="1">
                  <c:v>0.99922374862379293</c:v>
                </c:pt>
                <c:pt idx="2">
                  <c:v>0.99664193114675204</c:v>
                </c:pt>
                <c:pt idx="3">
                  <c:v>0.99092014219984603</c:v>
                </c:pt>
                <c:pt idx="4">
                  <c:v>0.98101184312384615</c:v>
                </c:pt>
                <c:pt idx="5">
                  <c:v>0.96623103181434433</c:v>
                </c:pt>
                <c:pt idx="6">
                  <c:v>0.94627474963192459</c:v>
                </c:pt>
                <c:pt idx="7">
                  <c:v>0.92118651277028107</c:v>
                </c:pt>
                <c:pt idx="8">
                  <c:v>0.89129160529079454</c:v>
                </c:pt>
                <c:pt idx="9">
                  <c:v>0.85712346049854693</c:v>
                </c:pt>
                <c:pt idx="10">
                  <c:v>0.81935242170333822</c:v>
                </c:pt>
                <c:pt idx="11">
                  <c:v>0.77872291103631697</c:v>
                </c:pt>
                <c:pt idx="12">
                  <c:v>0.73600164438523907</c:v>
                </c:pt>
                <c:pt idx="13">
                  <c:v>0.69193743259148</c:v>
                </c:pt>
                <c:pt idx="14">
                  <c:v>0.64723188878223126</c:v>
                </c:pt>
                <c:pt idx="15">
                  <c:v>0.60251972440555712</c:v>
                </c:pt>
                <c:pt idx="16">
                  <c:v>0.55835705528289525</c:v>
                </c:pt>
                <c:pt idx="17">
                  <c:v>0.51521611046614813</c:v>
                </c:pt>
                <c:pt idx="18">
                  <c:v>0.47348484325969653</c:v>
                </c:pt>
                <c:pt idx="19">
                  <c:v>0.43347012036670896</c:v>
                </c:pt>
                <c:pt idx="20">
                  <c:v>0.39540336960235611</c:v>
                </c:pt>
                <c:pt idx="21">
                  <c:v>0.35944777278876899</c:v>
                </c:pt>
                <c:pt idx="22">
                  <c:v>0.32570628302144694</c:v>
                </c:pt>
                <c:pt idx="23">
                  <c:v>0.2942299164965641</c:v>
                </c:pt>
                <c:pt idx="24">
                  <c:v>0.26502591529736169</c:v>
                </c:pt>
                <c:pt idx="25">
                  <c:v>0.23806549872312419</c:v>
                </c:pt>
                <c:pt idx="26">
                  <c:v>0.21329101843394052</c:v>
                </c:pt>
                <c:pt idx="27">
                  <c:v>0.19062240934221739</c:v>
                </c:pt>
                <c:pt idx="28">
                  <c:v>0.16996288666573775</c:v>
                </c:pt>
                <c:pt idx="29">
                  <c:v>0.15120388277664787</c:v>
                </c:pt>
                <c:pt idx="30">
                  <c:v>0.1342292481921149</c:v>
                </c:pt>
                <c:pt idx="31">
                  <c:v>0.11891876174590724</c:v>
                </c:pt>
                <c:pt idx="32">
                  <c:v>0.10515100783030194</c:v>
                </c:pt>
                <c:pt idx="33">
                  <c:v>9.2805685452550787E-2</c:v>
                </c:pt>
                <c:pt idx="34">
                  <c:v>8.1765416244721612E-2</c:v>
                </c:pt>
                <c:pt idx="35">
                  <c:v>7.1917117749308784E-2</c:v>
                </c:pt>
                <c:pt idx="36">
                  <c:v>6.3153005272544416E-2</c:v>
                </c:pt>
                <c:pt idx="37">
                  <c:v>5.5371281133025016E-2</c:v>
                </c:pt>
                <c:pt idx="38">
                  <c:v>4.8476564833056499E-2</c:v>
                </c:pt>
                <c:pt idx="39">
                  <c:v>4.2380111991683997E-2</c:v>
                </c:pt>
                <c:pt idx="40">
                  <c:v>3.6999864127607182E-2</c:v>
                </c:pt>
                <c:pt idx="41">
                  <c:v>3.2260365795994284E-2</c:v>
                </c:pt>
                <c:pt idx="42">
                  <c:v>2.8092580318540127E-2</c:v>
                </c:pt>
                <c:pt idx="43">
                  <c:v>2.4433630495543285E-2</c:v>
                </c:pt>
                <c:pt idx="44">
                  <c:v>2.1226486302908885E-2</c:v>
                </c:pt>
                <c:pt idx="45">
                  <c:v>1.8419617674104549E-2</c:v>
                </c:pt>
                <c:pt idx="46">
                  <c:v>1.5966627042462649E-2</c:v>
                </c:pt>
                <c:pt idx="47">
                  <c:v>1.3825873352296949E-2</c:v>
                </c:pt>
                <c:pt idx="48">
                  <c:v>1.1960096707395562E-2</c:v>
                </c:pt>
                <c:pt idx="49">
                  <c:v>1.0336050675925718E-2</c:v>
                </c:pt>
                <c:pt idx="50">
                  <c:v>8.9241474722346163E-3</c:v>
                </c:pt>
                <c:pt idx="51">
                  <c:v>7.6981197485177589E-3</c:v>
                </c:pt>
                <c:pt idx="52">
                  <c:v>6.6347015139972803E-3</c:v>
                </c:pt>
                <c:pt idx="53">
                  <c:v>5.7133297193737425E-3</c:v>
                </c:pt>
                <c:pt idx="54">
                  <c:v>4.9158672659289724E-3</c:v>
                </c:pt>
                <c:pt idx="55">
                  <c:v>4.2263475909349816E-3</c:v>
                </c:pt>
                <c:pt idx="56">
                  <c:v>3.6307405163916173E-3</c:v>
                </c:pt>
                <c:pt idx="57">
                  <c:v>3.1167387022311191E-3</c:v>
                </c:pt>
                <c:pt idx="58">
                  <c:v>2.6735637967480654E-3</c:v>
                </c:pt>
                <c:pt idx="59">
                  <c:v>2.2917912077914221E-3</c:v>
                </c:pt>
                <c:pt idx="60">
                  <c:v>1.9631923125054563E-3</c:v>
                </c:pt>
                <c:pt idx="61">
                  <c:v>1.6805928678357508E-3</c:v>
                </c:pt>
                <c:pt idx="62">
                  <c:v>1.4377463674713289E-3</c:v>
                </c:pt>
                <c:pt idx="63">
                  <c:v>1.2292211040942267E-3</c:v>
                </c:pt>
                <c:pt idx="64">
                  <c:v>1.0502997311105297E-3</c:v>
                </c:pt>
                <c:pt idx="65">
                  <c:v>8.968901692056752E-4</c:v>
                </c:pt>
                <c:pt idx="66">
                  <c:v>7.6544676507047033E-4</c:v>
                </c:pt>
                <c:pt idx="67">
                  <c:v>6.5290067846969632E-4</c:v>
                </c:pt>
                <c:pt idx="68">
                  <c:v>5.5659854631643745E-4</c:v>
                </c:pt>
                <c:pt idx="69">
                  <c:v>4.7424854612873482E-4</c:v>
                </c:pt>
                <c:pt idx="70">
                  <c:v>4.0387305432666894E-4</c:v>
                </c:pt>
                <c:pt idx="71">
                  <c:v>3.4376716590472413E-4</c:v>
                </c:pt>
                <c:pt idx="72">
                  <c:v>2.9246241010477198E-4</c:v>
                </c:pt>
                <c:pt idx="73">
                  <c:v>2.4869506115067209E-4</c:v>
                </c:pt>
                <c:pt idx="74">
                  <c:v>2.1137850346676163E-4</c:v>
                </c:pt>
                <c:pt idx="75">
                  <c:v>1.7957916686415143E-4</c:v>
                </c:pt>
                <c:pt idx="76">
                  <c:v>1.5249559886532175E-4</c:v>
                </c:pt>
                <c:pt idx="77">
                  <c:v>1.2944028868671343E-4</c:v>
                </c:pt>
                <c:pt idx="78">
                  <c:v>1.0982390053170778E-4</c:v>
                </c:pt>
                <c:pt idx="79">
                  <c:v>9.314161294264012E-5</c:v>
                </c:pt>
                <c:pt idx="80">
                  <c:v>7.8961296240298288E-5</c:v>
                </c:pt>
                <c:pt idx="81">
                  <c:v>6.6913291787569165E-5</c:v>
                </c:pt>
                <c:pt idx="82">
                  <c:v>5.6681585208391459E-5</c:v>
                </c:pt>
                <c:pt idx="83">
                  <c:v>4.7996191035892894E-5</c:v>
                </c:pt>
                <c:pt idx="84">
                  <c:v>4.0626588813678432E-5</c:v>
                </c:pt>
                <c:pt idx="85">
                  <c:v>3.4376070683258472E-5</c:v>
                </c:pt>
                <c:pt idx="86">
                  <c:v>2.9076878198879876E-5</c:v>
                </c:pt>
                <c:pt idx="87">
                  <c:v>2.458602174543189E-5</c:v>
                </c:pt>
                <c:pt idx="88">
                  <c:v>2.0781689707626982E-5</c:v>
                </c:pt>
                <c:pt idx="89">
                  <c:v>1.7560166645653661E-5</c:v>
                </c:pt>
                <c:pt idx="90">
                  <c:v>1.4833190354544039E-5</c:v>
                </c:pt>
                <c:pt idx="91">
                  <c:v>1.2525686986577425E-5</c:v>
                </c:pt>
                <c:pt idx="92">
                  <c:v>1.0573831548084559E-5</c:v>
                </c:pt>
                <c:pt idx="93">
                  <c:v>8.9233881795768451E-6</c:v>
                </c:pt>
                <c:pt idx="94">
                  <c:v>7.528290813237575E-6</c:v>
                </c:pt>
                <c:pt idx="95">
                  <c:v>6.3494301838936092E-6</c:v>
                </c:pt>
                <c:pt idx="96">
                  <c:v>5.3536178463983533E-6</c:v>
                </c:pt>
                <c:pt idx="97">
                  <c:v>4.512701910960983E-6</c:v>
                </c:pt>
                <c:pt idx="98">
                  <c:v>3.8028127256449293E-6</c:v>
                </c:pt>
                <c:pt idx="99">
                  <c:v>3.2037197804769978E-6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2-4661-A755-A453F3BC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32352"/>
        <c:axId val="523434648"/>
      </c:lineChart>
      <c:catAx>
        <c:axId val="523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4648"/>
        <c:crosses val="autoZero"/>
        <c:auto val="1"/>
        <c:lblAlgn val="ctr"/>
        <c:lblOffset val="100"/>
        <c:noMultiLvlLbl val="0"/>
      </c:catAx>
      <c:valAx>
        <c:axId val="523434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400, n = 10, c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1'!$E$3:$E$102</c:f>
              <c:numCache>
                <c:formatCode>General</c:formatCode>
                <c:ptCount val="100"/>
                <c:pt idx="0">
                  <c:v>0.99573379975716858</c:v>
                </c:pt>
                <c:pt idx="1">
                  <c:v>0.98382235931357687</c:v>
                </c:pt>
                <c:pt idx="2">
                  <c:v>0.96549344449129781</c:v>
                </c:pt>
                <c:pt idx="3">
                  <c:v>0.94184623432129322</c:v>
                </c:pt>
                <c:pt idx="4">
                  <c:v>0.9138616441006836</c:v>
                </c:pt>
                <c:pt idx="5">
                  <c:v>0.88241199543206972</c:v>
                </c:pt>
                <c:pt idx="6">
                  <c:v>0.84827006527123427</c:v>
                </c:pt>
                <c:pt idx="7">
                  <c:v>0.81211754485287757</c:v>
                </c:pt>
                <c:pt idx="8">
                  <c:v>0.77455293823491711</c:v>
                </c:pt>
                <c:pt idx="9">
                  <c:v>0.73609892909999997</c:v>
                </c:pt>
                <c:pt idx="10">
                  <c:v>0.69720924337789569</c:v>
                </c:pt>
                <c:pt idx="11">
                  <c:v>0.65827503420404132</c:v>
                </c:pt>
                <c:pt idx="12">
                  <c:v>0.61963081470737413</c:v>
                </c:pt>
                <c:pt idx="13">
                  <c:v>0.58155996312435976</c:v>
                </c:pt>
                <c:pt idx="14">
                  <c:v>0.54429982376552732</c:v>
                </c:pt>
                <c:pt idx="15">
                  <c:v>0.50804642641546849</c:v>
                </c:pt>
                <c:pt idx="16">
                  <c:v>0.47295884582687719</c:v>
                </c:pt>
                <c:pt idx="17">
                  <c:v>0.43916322207343528</c:v>
                </c:pt>
                <c:pt idx="18">
                  <c:v>0.40675646165486784</c:v>
                </c:pt>
                <c:pt idx="19">
                  <c:v>0.3758096384000002</c:v>
                </c:pt>
                <c:pt idx="20">
                  <c:v>0.34637111238976709</c:v>
                </c:pt>
                <c:pt idx="21">
                  <c:v>0.31846938432158822</c:v>
                </c:pt>
                <c:pt idx="22">
                  <c:v>0.29211570195895636</c:v>
                </c:pt>
                <c:pt idx="23">
                  <c:v>0.26730643455518716</c:v>
                </c:pt>
                <c:pt idx="24">
                  <c:v>0.2440252304077149</c:v>
                </c:pt>
                <c:pt idx="25">
                  <c:v>0.22224497198876536</c:v>
                </c:pt>
                <c:pt idx="26">
                  <c:v>0.20192954240935898</c:v>
                </c:pt>
                <c:pt idx="27">
                  <c:v>0.18303541630608602</c:v>
                </c:pt>
                <c:pt idx="28">
                  <c:v>0.16551308759360103</c:v>
                </c:pt>
                <c:pt idx="29">
                  <c:v>0.1493083459</c:v>
                </c:pt>
                <c:pt idx="30">
                  <c:v>0.13436341289683393</c:v>
                </c:pt>
                <c:pt idx="31">
                  <c:v>0.12061794915014666</c:v>
                </c:pt>
                <c:pt idx="32">
                  <c:v>0.10800994155329091</c:v>
                </c:pt>
                <c:pt idx="33">
                  <c:v>9.647648085602771E-2</c:v>
                </c:pt>
                <c:pt idx="34">
                  <c:v>8.5954438277246095E-2</c:v>
                </c:pt>
                <c:pt idx="35">
                  <c:v>7.6381049680203636E-2</c:v>
                </c:pt>
                <c:pt idx="36">
                  <c:v>6.7694415299177052E-2</c:v>
                </c:pt>
                <c:pt idx="37">
                  <c:v>5.9833922534484912E-2</c:v>
                </c:pt>
                <c:pt idx="38">
                  <c:v>5.2740598878681981E-2</c:v>
                </c:pt>
                <c:pt idx="39">
                  <c:v>4.6357401599999994E-2</c:v>
                </c:pt>
                <c:pt idx="40">
                  <c:v>4.0629450389491728E-2</c:v>
                </c:pt>
                <c:pt idx="41">
                  <c:v>3.5504208775502796E-2</c:v>
                </c:pt>
                <c:pt idx="42">
                  <c:v>3.0931619722720398E-2</c:v>
                </c:pt>
                <c:pt idx="43">
                  <c:v>2.686420046279871E-2</c:v>
                </c:pt>
                <c:pt idx="44">
                  <c:v>2.3257101249121108E-2</c:v>
                </c:pt>
                <c:pt idx="45">
                  <c:v>2.0068132389290595E-2</c:v>
                </c:pt>
                <c:pt idx="46">
                  <c:v>1.7257763585125162E-2</c:v>
                </c:pt>
                <c:pt idx="47">
                  <c:v>1.4789099300941999E-2</c:v>
                </c:pt>
                <c:pt idx="48">
                  <c:v>1.2627833586419338E-2</c:v>
                </c:pt>
                <c:pt idx="49">
                  <c:v>1.0742187500000003E-2</c:v>
                </c:pt>
                <c:pt idx="50">
                  <c:v>9.1028320123194093E-3</c:v>
                </c:pt>
                <c:pt idx="51">
                  <c:v>7.6827990161778305E-3</c:v>
                </c:pt>
                <c:pt idx="52">
                  <c:v>6.4573828298029653E-3</c:v>
                </c:pt>
                <c:pt idx="53">
                  <c:v>5.4040343532406679E-3</c:v>
                </c:pt>
                <c:pt idx="54">
                  <c:v>4.5022498233398397E-3</c:v>
                </c:pt>
                <c:pt idx="55">
                  <c:v>3.7334559106374007E-3</c:v>
                </c:pt>
                <c:pt idx="56">
                  <c:v>3.0808927111728506E-3</c:v>
                </c:pt>
                <c:pt idx="57">
                  <c:v>2.5294960075437187E-3</c:v>
                </c:pt>
                <c:pt idx="58">
                  <c:v>2.0657800060258952E-3</c:v>
                </c:pt>
                <c:pt idx="59">
                  <c:v>1.6777216000000011E-3</c:v>
                </c:pt>
                <c:pt idx="60">
                  <c:v>1.3546470639203459E-3</c:v>
                </c:pt>
                <c:pt idx="61">
                  <c:v>1.0871219463095402E-3</c:v>
                </c:pt>
                <c:pt idx="62">
                  <c:v>8.6684480443316393E-4</c:v>
                </c:pt>
                <c:pt idx="63">
                  <c:v>6.8654530707849186E-4</c:v>
                </c:pt>
                <c:pt idx="64">
                  <c:v>5.3988712490234245E-4</c:v>
                </c:pt>
                <c:pt idx="65">
                  <c:v>4.2137592979926019E-4</c:v>
                </c:pt>
                <c:pt idx="66">
                  <c:v>3.2627273534572871E-4</c:v>
                </c:pt>
                <c:pt idx="67">
                  <c:v>2.5051272927248337E-4</c:v>
                </c:pt>
                <c:pt idx="68">
                  <c:v>1.9062967577843838E-4</c:v>
                </c:pt>
                <c:pt idx="69">
                  <c:v>1.4368590000000012E-4</c:v>
                </c:pt>
                <c:pt idx="70">
                  <c:v>1.0720780876167203E-4</c:v>
                </c:pt>
                <c:pt idx="71">
                  <c:v>7.912685053149189E-5</c:v>
                </c:pt>
                <c:pt idx="72">
                  <c:v>5.7725772961351589E-5</c:v>
                </c:pt>
                <c:pt idx="73">
                  <c:v>4.1589998180956156E-5</c:v>
                </c:pt>
                <c:pt idx="74">
                  <c:v>2.9563903808593753E-5</c:v>
                </c:pt>
                <c:pt idx="75">
                  <c:v>2.0711771115356131E-5</c:v>
                </c:pt>
                <c:pt idx="76">
                  <c:v>1.4283140605401581E-5</c:v>
                </c:pt>
                <c:pt idx="77">
                  <c:v>9.6822991266918201E-6</c:v>
                </c:pt>
                <c:pt idx="78">
                  <c:v>6.441611177771894E-6</c:v>
                </c:pt>
                <c:pt idx="79">
                  <c:v>4.1983999999999986E-6</c:v>
                </c:pt>
                <c:pt idx="80">
                  <c:v>2.6750810145879044E-6</c:v>
                </c:pt>
                <c:pt idx="81">
                  <c:v>1.662250853283844E-6</c:v>
                </c:pt>
                <c:pt idx="82">
                  <c:v>1.0044393139295931E-6</c:v>
                </c:pt>
                <c:pt idx="83">
                  <c:v>5.8823872086016058E-7</c:v>
                </c:pt>
                <c:pt idx="84">
                  <c:v>3.3253505859375062E-7</c:v>
                </c:pt>
                <c:pt idx="85">
                  <c:v>1.8057754889215997E-7</c:v>
                </c:pt>
                <c:pt idx="86">
                  <c:v>9.3637729463590083E-8</c:v>
                </c:pt>
                <c:pt idx="87">
                  <c:v>4.6025240739839975E-8</c:v>
                </c:pt>
                <c:pt idx="88">
                  <c:v>2.1245108695909939E-8</c:v>
                </c:pt>
                <c:pt idx="89">
                  <c:v>9.0999999999999723E-9</c:v>
                </c:pt>
                <c:pt idx="90">
                  <c:v>3.5603942939099932E-9</c:v>
                </c:pt>
                <c:pt idx="91">
                  <c:v>1.2455405158399936E-9</c:v>
                </c:pt>
                <c:pt idx="92">
                  <c:v>3.7811329758999767E-10</c:v>
                </c:pt>
                <c:pt idx="93">
                  <c:v>9.5335004160000708E-11</c:v>
                </c:pt>
                <c:pt idx="94">
                  <c:v>1.8652343750000164E-11</c:v>
                </c:pt>
                <c:pt idx="95">
                  <c:v>2.5270681600000253E-12</c:v>
                </c:pt>
                <c:pt idx="96">
                  <c:v>1.9151559000000164E-13</c:v>
                </c:pt>
                <c:pt idx="97">
                  <c:v>5.0278400000000553E-15</c:v>
                </c:pt>
                <c:pt idx="98">
                  <c:v>9.9100000000000127E-18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1-4222-A7ED-3B45B2BF58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1'!$H$3:$H$102</c:f>
              <c:numCache>
                <c:formatCode>General</c:formatCode>
                <c:ptCount val="100"/>
                <c:pt idx="0">
                  <c:v>0.99670662073458904</c:v>
                </c:pt>
                <c:pt idx="1">
                  <c:v>0.98543873427497397</c:v>
                </c:pt>
                <c:pt idx="2">
                  <c:v>0.96748192474306283</c:v>
                </c:pt>
                <c:pt idx="3">
                  <c:v>0.94398605007373027</c:v>
                </c:pt>
                <c:pt idx="4">
                  <c:v>0.91597623785590132</c:v>
                </c:pt>
                <c:pt idx="5">
                  <c:v>0.8843631788938725</c:v>
                </c:pt>
                <c:pt idx="6">
                  <c:v>0.84995275327329622</c:v>
                </c:pt>
                <c:pt idx="7">
                  <c:v>0.81345502244721979</c:v>
                </c:pt>
                <c:pt idx="8">
                  <c:v>0.7754926196190679</c:v>
                </c:pt>
                <c:pt idx="9">
                  <c:v>0.73660856949116171</c:v>
                </c:pt>
                <c:pt idx="10">
                  <c:v>0.6972735672688678</c:v>
                </c:pt>
                <c:pt idx="11">
                  <c:v>0.65789274566144806</c:v>
                </c:pt>
                <c:pt idx="12">
                  <c:v>0.61881195750071316</c:v>
                </c:pt>
                <c:pt idx="13">
                  <c:v>0.58032360050737652</c:v>
                </c:pt>
                <c:pt idx="14">
                  <c:v>0.54267200967211759</c:v>
                </c:pt>
                <c:pt idx="15">
                  <c:v>0.50605844168348169</c:v>
                </c:pt>
                <c:pt idx="16">
                  <c:v>0.47064567482749747</c:v>
                </c:pt>
                <c:pt idx="17">
                  <c:v>0.4365622468038684</c:v>
                </c:pt>
                <c:pt idx="18">
                  <c:v>0.40390635195051222</c:v>
                </c:pt>
                <c:pt idx="19">
                  <c:v>0.37274941844161713</c:v>
                </c:pt>
                <c:pt idx="20">
                  <c:v>0.34313938512397318</c:v>
                </c:pt>
                <c:pt idx="21">
                  <c:v>0.31510369678170258</c:v>
                </c:pt>
                <c:pt idx="22">
                  <c:v>0.28865203577032356</c:v>
                </c:pt>
                <c:pt idx="23">
                  <c:v>0.26377880713693197</c:v>
                </c:pt>
                <c:pt idx="24">
                  <c:v>0.24046539354385885</c:v>
                </c:pt>
                <c:pt idx="25">
                  <c:v>0.21868219553804774</c:v>
                </c:pt>
                <c:pt idx="26">
                  <c:v>0.1983904719572562</c:v>
                </c:pt>
                <c:pt idx="27">
                  <c:v>0.17954399453664283</c:v>
                </c:pt>
                <c:pt idx="28">
                  <c:v>0.16632634532085763</c:v>
                </c:pt>
                <c:pt idx="29">
                  <c:v>0.14597316283841227</c:v>
                </c:pt>
                <c:pt idx="30">
                  <c:v>0.13113146922031649</c:v>
                </c:pt>
                <c:pt idx="31">
                  <c:v>0.11750255603987439</c:v>
                </c:pt>
                <c:pt idx="32">
                  <c:v>0.1050219732458702</c:v>
                </c:pt>
                <c:pt idx="33">
                  <c:v>9.3624511199451907E-2</c:v>
                </c:pt>
                <c:pt idx="34">
                  <c:v>8.3244892136586646E-2</c:v>
                </c:pt>
                <c:pt idx="35">
                  <c:v>7.3818364859145155E-2</c:v>
                </c:pt>
                <c:pt idx="36">
                  <c:v>6.5281211171934445E-2</c:v>
                </c:pt>
                <c:pt idx="37">
                  <c:v>5.7571172071329078E-2</c:v>
                </c:pt>
                <c:pt idx="38">
                  <c:v>5.0627801199069573E-2</c:v>
                </c:pt>
                <c:pt idx="39">
                  <c:v>4.4392752601913783E-2</c:v>
                </c:pt>
                <c:pt idx="40">
                  <c:v>3.881000938379716E-2</c:v>
                </c:pt>
                <c:pt idx="41">
                  <c:v>3.3826059401602014E-2</c:v>
                </c:pt>
                <c:pt idx="42">
                  <c:v>2.9390023738193966E-2</c:v>
                </c:pt>
                <c:pt idx="43">
                  <c:v>2.54537432866873E-2</c:v>
                </c:pt>
                <c:pt idx="44">
                  <c:v>2.1971828397588922E-2</c:v>
                </c:pt>
                <c:pt idx="45">
                  <c:v>1.8901676175169951E-2</c:v>
                </c:pt>
                <c:pt idx="46">
                  <c:v>1.6203459660764741E-2</c:v>
                </c:pt>
                <c:pt idx="47">
                  <c:v>1.384009280833145E-2</c:v>
                </c:pt>
                <c:pt idx="48">
                  <c:v>1.1777174841159791E-2</c:v>
                </c:pt>
                <c:pt idx="49">
                  <c:v>9.9829172777159466E-3</c:v>
                </c:pt>
                <c:pt idx="50">
                  <c:v>8.4280566289035071E-3</c:v>
                </c:pt>
                <c:pt idx="51">
                  <c:v>7.0857554981311492E-3</c:v>
                </c:pt>
                <c:pt idx="52">
                  <c:v>5.9314945591413372E-3</c:v>
                </c:pt>
                <c:pt idx="53">
                  <c:v>4.9429576442089678E-3</c:v>
                </c:pt>
                <c:pt idx="54">
                  <c:v>4.099911946694847E-3</c:v>
                </c:pt>
                <c:pt idx="55">
                  <c:v>3.3840851266729297E-3</c:v>
                </c:pt>
                <c:pt idx="56">
                  <c:v>2.9207494354504923E-3</c:v>
                </c:pt>
                <c:pt idx="57">
                  <c:v>2.3890401141323102E-3</c:v>
                </c:pt>
                <c:pt idx="58">
                  <c:v>1.8439894546369985E-3</c:v>
                </c:pt>
                <c:pt idx="59">
                  <c:v>1.4891758925637013E-3</c:v>
                </c:pt>
                <c:pt idx="60">
                  <c:v>1.1952928206196299E-3</c:v>
                </c:pt>
                <c:pt idx="61">
                  <c:v>9.5325350222410523E-4</c:v>
                </c:pt>
                <c:pt idx="62">
                  <c:v>7.5509557242841772E-4</c:v>
                </c:pt>
                <c:pt idx="63">
                  <c:v>5.9387604819558665E-4</c:v>
                </c:pt>
                <c:pt idx="64">
                  <c:v>4.6357167609353388E-4</c:v>
                </c:pt>
                <c:pt idx="65">
                  <c:v>3.5898490762207609E-4</c:v>
                </c:pt>
                <c:pt idx="66">
                  <c:v>2.7565569991298887E-4</c:v>
                </c:pt>
                <c:pt idx="67">
                  <c:v>2.0977925602854301E-4</c:v>
                </c:pt>
                <c:pt idx="68">
                  <c:v>1.5812974417167601E-4</c:v>
                </c:pt>
                <c:pt idx="69">
                  <c:v>1.1798996844458295E-4</c:v>
                </c:pt>
                <c:pt idx="70">
                  <c:v>8.7086904986032821E-5</c:v>
                </c:pt>
                <c:pt idx="71">
                  <c:v>6.3532966015476054E-5</c:v>
                </c:pt>
                <c:pt idx="72">
                  <c:v>4.5772810148129282E-5</c:v>
                </c:pt>
                <c:pt idx="73">
                  <c:v>3.2535479953871466E-5</c:v>
                </c:pt>
                <c:pt idx="74">
                  <c:v>2.2791616748220859E-5</c:v>
                </c:pt>
                <c:pt idx="75">
                  <c:v>1.5715477660010925E-5</c:v>
                </c:pt>
                <c:pt idx="76">
                  <c:v>1.0651460751871638E-5</c:v>
                </c:pt>
                <c:pt idx="77">
                  <c:v>7.0848300104308972E-6</c:v>
                </c:pt>
                <c:pt idx="78">
                  <c:v>4.6163230074650214E-6</c:v>
                </c:pt>
                <c:pt idx="79">
                  <c:v>2.9403195952503322E-6</c:v>
                </c:pt>
                <c:pt idx="80">
                  <c:v>1.8262497732719776E-6</c:v>
                </c:pt>
                <c:pt idx="81">
                  <c:v>1.1029224834402509E-6</c:v>
                </c:pt>
                <c:pt idx="82">
                  <c:v>6.4546419122672003E-7</c:v>
                </c:pt>
                <c:pt idx="83">
                  <c:v>3.6456632485775119E-7</c:v>
                </c:pt>
                <c:pt idx="84">
                  <c:v>1.9775360808109114E-7</c:v>
                </c:pt>
                <c:pt idx="85">
                  <c:v>1.0240066824256329E-7</c:v>
                </c:pt>
                <c:pt idx="86">
                  <c:v>5.0241664664654008E-8</c:v>
                </c:pt>
                <c:pt idx="87">
                  <c:v>2.313669679747294E-8</c:v>
                </c:pt>
                <c:pt idx="88">
                  <c:v>9.8790515056929219E-9</c:v>
                </c:pt>
                <c:pt idx="89">
                  <c:v>3.8485683528244942E-9</c:v>
                </c:pt>
                <c:pt idx="90">
                  <c:v>1.3381750370752435E-9</c:v>
                </c:pt>
                <c:pt idx="91">
                  <c:v>4.0260641142345309E-10</c:v>
                </c:pt>
                <c:pt idx="92">
                  <c:v>1.0010397479950707E-10</c:v>
                </c:pt>
                <c:pt idx="93">
                  <c:v>1.9132541806721346E-11</c:v>
                </c:pt>
                <c:pt idx="94">
                  <c:v>2.4811756111572331E-12</c:v>
                </c:pt>
                <c:pt idx="95">
                  <c:v>1.705928793988744E-13</c:v>
                </c:pt>
                <c:pt idx="96">
                  <c:v>3.3113322604318222E-15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1-4222-A7ED-3B45B2BF58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400, n = 10, c = 1'!$D$3:$D$102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400, n = 10, c = 1'!$M$3:$M$102</c:f>
              <c:numCache>
                <c:formatCode>General</c:formatCode>
                <c:ptCount val="100"/>
                <c:pt idx="0">
                  <c:v>0.99532115983955549</c:v>
                </c:pt>
                <c:pt idx="1">
                  <c:v>0.98247690369357821</c:v>
                </c:pt>
                <c:pt idx="2">
                  <c:v>0.96306368688623323</c:v>
                </c:pt>
                <c:pt idx="3">
                  <c:v>0.93844806444989504</c:v>
                </c:pt>
                <c:pt idx="4">
                  <c:v>0.90979598956895014</c:v>
                </c:pt>
                <c:pt idx="5">
                  <c:v>0.8780986177504424</c:v>
                </c:pt>
                <c:pt idx="6">
                  <c:v>0.84419501644539618</c:v>
                </c:pt>
                <c:pt idx="7">
                  <c:v>0.80879213541099892</c:v>
                </c:pt>
                <c:pt idx="8">
                  <c:v>0.77248235350713834</c:v>
                </c:pt>
                <c:pt idx="9">
                  <c:v>0.73575888234288478</c:v>
                </c:pt>
                <c:pt idx="10">
                  <c:v>0.69902927576596707</c:v>
                </c:pt>
                <c:pt idx="11">
                  <c:v>0.66262726620684465</c:v>
                </c:pt>
                <c:pt idx="12">
                  <c:v>0.62682312397822892</c:v>
                </c:pt>
                <c:pt idx="13">
                  <c:v>0.59183271345985533</c:v>
                </c:pt>
                <c:pt idx="14">
                  <c:v>0.55782540037107464</c:v>
                </c:pt>
                <c:pt idx="15">
                  <c:v>0.52493094678610397</c:v>
                </c:pt>
                <c:pt idx="16">
                  <c:v>0.49324551494238333</c:v>
                </c:pt>
                <c:pt idx="17">
                  <c:v>0.46283688702044223</c:v>
                </c:pt>
                <c:pt idx="18">
                  <c:v>0.43374899574564152</c:v>
                </c:pt>
                <c:pt idx="19">
                  <c:v>0.40600584970983811</c:v>
                </c:pt>
                <c:pt idx="20">
                  <c:v>0.37961492758424392</c:v>
                </c:pt>
                <c:pt idx="21">
                  <c:v>0.35457010675946843</c:v>
                </c:pt>
                <c:pt idx="22">
                  <c:v>0.33085418428525226</c:v>
                </c:pt>
                <c:pt idx="23">
                  <c:v>0.30844104118400251</c:v>
                </c:pt>
                <c:pt idx="24">
                  <c:v>0.28729749518364578</c:v>
                </c:pt>
                <c:pt idx="25">
                  <c:v>0.26738488157160195</c:v>
                </c:pt>
                <c:pt idx="26">
                  <c:v>0.24866039713707411</c:v>
                </c:pt>
                <c:pt idx="27">
                  <c:v>0.23107823797582824</c:v>
                </c:pt>
                <c:pt idx="28">
                  <c:v>0.21459055821998818</c:v>
                </c:pt>
                <c:pt idx="29">
                  <c:v>0.19914827347145578</c:v>
                </c:pt>
                <c:pt idx="30">
                  <c:v>0.18470172981358696</c:v>
                </c:pt>
                <c:pt idx="31">
                  <c:v>0.17120125670913811</c:v>
                </c:pt>
                <c:pt idx="32">
                  <c:v>0.15859761982533199</c:v>
                </c:pt>
                <c:pt idx="33">
                  <c:v>0.14684238782543471</c:v>
                </c:pt>
                <c:pt idx="34">
                  <c:v>0.13588822540043324</c:v>
                </c:pt>
                <c:pt idx="35">
                  <c:v>0.1256891232575458</c:v>
                </c:pt>
                <c:pt idx="36">
                  <c:v>0.11620057441059513</c:v>
                </c:pt>
                <c:pt idx="37">
                  <c:v>0.10737970490959488</c:v>
                </c:pt>
                <c:pt idx="38">
                  <c:v>9.9185366084441479E-2</c:v>
                </c:pt>
                <c:pt idx="39">
                  <c:v>9.1578194443670893E-2</c:v>
                </c:pt>
                <c:pt idx="40">
                  <c:v>8.4520644548982393E-2</c:v>
                </c:pt>
                <c:pt idx="41">
                  <c:v>7.7976999466484065E-2</c:v>
                </c:pt>
                <c:pt idx="42">
                  <c:v>7.1913362764664951E-2</c:v>
                </c:pt>
                <c:pt idx="43">
                  <c:v>6.6297635476569555E-2</c:v>
                </c:pt>
                <c:pt idx="44">
                  <c:v>6.1099480960332686E-2</c:v>
                </c:pt>
                <c:pt idx="45">
                  <c:v>5.6290280169948026E-2</c:v>
                </c:pt>
                <c:pt idx="46">
                  <c:v>5.1843079479666189E-2</c:v>
                </c:pt>
                <c:pt idx="47">
                  <c:v>4.773253288431617E-2</c:v>
                </c:pt>
                <c:pt idx="48">
                  <c:v>4.3934840118453597E-2</c:v>
                </c:pt>
                <c:pt idx="49">
                  <c:v>4.0427681994512799E-2</c:v>
                </c:pt>
                <c:pt idx="50">
                  <c:v>3.7190154049645388E-2</c:v>
                </c:pt>
                <c:pt idx="51">
                  <c:v>3.4202699408716786E-2</c:v>
                </c:pt>
                <c:pt idx="52">
                  <c:v>3.1447041613534343E-2</c:v>
                </c:pt>
                <c:pt idx="53">
                  <c:v>2.8906118032721063E-2</c:v>
                </c:pt>
                <c:pt idx="54">
                  <c:v>2.6564014350016433E-2</c:v>
                </c:pt>
                <c:pt idx="55">
                  <c:v>2.4405900528787335E-2</c:v>
                </c:pt>
                <c:pt idx="56">
                  <c:v>2.2417968565057539E-2</c:v>
                </c:pt>
                <c:pt idx="57">
                  <c:v>2.0587372268555542E-2</c:v>
                </c:pt>
                <c:pt idx="58">
                  <c:v>1.8902169249501756E-2</c:v>
                </c:pt>
                <c:pt idx="59">
                  <c:v>1.7351265236664509E-2</c:v>
                </c:pt>
                <c:pt idx="60">
                  <c:v>1.5924360808349202E-2</c:v>
                </c:pt>
                <c:pt idx="61">
                  <c:v>1.4611900581329286E-2</c:v>
                </c:pt>
                <c:pt idx="62">
                  <c:v>1.3405024872311022E-2</c:v>
                </c:pt>
                <c:pt idx="63">
                  <c:v>1.2295523821487112E-2</c:v>
                </c:pt>
                <c:pt idx="64">
                  <c:v>1.1275793947331792E-2</c:v>
                </c:pt>
                <c:pt idx="65">
                  <c:v>1.0338797085363985E-2</c:v>
                </c:pt>
                <c:pt idx="66">
                  <c:v>9.4780216505858036E-3</c:v>
                </c:pt>
                <c:pt idx="67">
                  <c:v>8.6874461531894591E-3</c:v>
                </c:pt>
                <c:pt idx="68">
                  <c:v>7.9615048894832383E-3</c:v>
                </c:pt>
                <c:pt idx="69">
                  <c:v>7.2950557244361299E-3</c:v>
                </c:pt>
                <c:pt idx="70">
                  <c:v>6.6833498784538269E-3</c:v>
                </c:pt>
                <c:pt idx="71">
                  <c:v>6.1220036286887746E-3</c:v>
                </c:pt>
                <c:pt idx="72">
                  <c:v>5.6069718341089092E-3</c:v>
                </c:pt>
                <c:pt idx="73">
                  <c:v>5.1345231934884078E-3</c:v>
                </c:pt>
                <c:pt idx="74">
                  <c:v>4.7012171462565856E-3</c:v>
                </c:pt>
                <c:pt idx="75">
                  <c:v>4.3038823275892528E-3</c:v>
                </c:pt>
                <c:pt idx="76">
                  <c:v>3.939596491115133E-3</c:v>
                </c:pt>
                <c:pt idx="77">
                  <c:v>3.6056678150221209E-3</c:v>
                </c:pt>
                <c:pt idx="78">
                  <c:v>3.2996175100858853E-3</c:v>
                </c:pt>
                <c:pt idx="79">
                  <c:v>3.0191636511226068E-3</c:v>
                </c:pt>
                <c:pt idx="80">
                  <c:v>2.7622061565176831E-3</c:v>
                </c:pt>
                <c:pt idx="81">
                  <c:v>2.526812843743711E-3</c:v>
                </c:pt>
                <c:pt idx="82">
                  <c:v>2.3112064921039558E-3</c:v>
                </c:pt>
                <c:pt idx="83">
                  <c:v>2.1137528472811732E-3</c:v>
                </c:pt>
                <c:pt idx="84">
                  <c:v>1.9329495056011196E-3</c:v>
                </c:pt>
                <c:pt idx="85">
                  <c:v>1.7674156192087603E-3</c:v>
                </c:pt>
                <c:pt idx="86">
                  <c:v>1.6158823665800453E-3</c:v>
                </c:pt>
                <c:pt idx="87">
                  <c:v>1.4771841359356699E-3</c:v>
                </c:pt>
                <c:pt idx="88">
                  <c:v>1.350250372171913E-3</c:v>
                </c:pt>
                <c:pt idx="89">
                  <c:v>1.2340980408667955E-3</c:v>
                </c:pt>
                <c:pt idx="90">
                  <c:v>1.1278246657501591E-3</c:v>
                </c:pt>
                <c:pt idx="91">
                  <c:v>1.0306018987383512E-3</c:v>
                </c:pt>
                <c:pt idx="92">
                  <c:v>9.4166958422518474E-4</c:v>
                </c:pt>
                <c:pt idx="93">
                  <c:v>8.6033028178897656E-4</c:v>
                </c:pt>
                <c:pt idx="94">
                  <c:v>7.8594421382085632E-4</c:v>
                </c:pt>
                <c:pt idx="95">
                  <c:v>7.1792460680305127E-4</c:v>
                </c:pt>
                <c:pt idx="96">
                  <c:v>6.5573339706947672E-4</c:v>
                </c:pt>
                <c:pt idx="97">
                  <c:v>5.9887727386751107E-4</c:v>
                </c:pt>
                <c:pt idx="98">
                  <c:v>5.4690403441231064E-4</c:v>
                </c:pt>
                <c:pt idx="99">
                  <c:v>4.9939922738733344E-4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1-4222-A7ED-3B45B2BF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46600"/>
        <c:axId val="353947912"/>
      </c:lineChart>
      <c:catAx>
        <c:axId val="3539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947912"/>
        <c:crosses val="autoZero"/>
        <c:auto val="1"/>
        <c:lblAlgn val="ctr"/>
        <c:lblOffset val="100"/>
        <c:noMultiLvlLbl val="0"/>
      </c:catAx>
      <c:valAx>
        <c:axId val="353947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9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N = 1000, n = 40, c 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7'!$E$3:$E$102</c:f>
              <c:numCache>
                <c:formatCode>General</c:formatCode>
                <c:ptCount val="100"/>
                <c:pt idx="0">
                  <c:v>0.99999999421787411</c:v>
                </c:pt>
                <c:pt idx="1">
                  <c:v>0.99999888874708198</c:v>
                </c:pt>
                <c:pt idx="2">
                  <c:v>0.9999786496163271</c:v>
                </c:pt>
                <c:pt idx="3">
                  <c:v>0.99984034363939145</c:v>
                </c:pt>
                <c:pt idx="4">
                  <c:v>0.99928849156193245</c:v>
                </c:pt>
                <c:pt idx="5">
                  <c:v>0.99771531223553223</c:v>
                </c:pt>
                <c:pt idx="6">
                  <c:v>0.9941503953630606</c:v>
                </c:pt>
                <c:pt idx="7">
                  <c:v>0.98731275870565782</c:v>
                </c:pt>
                <c:pt idx="8">
                  <c:v>0.97576015292878227</c:v>
                </c:pt>
                <c:pt idx="9">
                  <c:v>0.95809805732663633</c:v>
                </c:pt>
                <c:pt idx="10">
                  <c:v>0.93319735152761596</c:v>
                </c:pt>
                <c:pt idx="11">
                  <c:v>0.90037381147315387</c:v>
                </c:pt>
                <c:pt idx="12">
                  <c:v>0.85949788991106213</c:v>
                </c:pt>
                <c:pt idx="13">
                  <c:v>0.81102242163341332</c:v>
                </c:pt>
                <c:pt idx="14">
                  <c:v>0.75593326297042618</c:v>
                </c:pt>
                <c:pt idx="15">
                  <c:v>0.69564017439341175</c:v>
                </c:pt>
                <c:pt idx="16">
                  <c:v>0.63183146658891742</c:v>
                </c:pt>
                <c:pt idx="17">
                  <c:v>0.56631663964027457</c:v>
                </c:pt>
                <c:pt idx="18">
                  <c:v>0.50087791333336584</c:v>
                </c:pt>
                <c:pt idx="19">
                  <c:v>0.43714589798740972</c:v>
                </c:pt>
                <c:pt idx="20">
                  <c:v>0.37650825684751549</c:v>
                </c:pt>
                <c:pt idx="21">
                  <c:v>0.32005424926516979</c:v>
                </c:pt>
                <c:pt idx="22">
                  <c:v>0.26855325571635907</c:v>
                </c:pt>
                <c:pt idx="23">
                  <c:v>0.22246209507271894</c:v>
                </c:pt>
                <c:pt idx="24">
                  <c:v>0.18195415400058312</c:v>
                </c:pt>
                <c:pt idx="25">
                  <c:v>0.14696284888680144</c:v>
                </c:pt>
                <c:pt idx="26">
                  <c:v>0.11723241430858695</c:v>
                </c:pt>
                <c:pt idx="27">
                  <c:v>9.2370113786186328E-2</c:v>
                </c:pt>
                <c:pt idx="28">
                  <c:v>7.1895382829977469E-2</c:v>
                </c:pt>
                <c:pt idx="29">
                  <c:v>5.5282887153742806E-2</c:v>
                </c:pt>
                <c:pt idx="30">
                  <c:v>4.1997830238950776E-2</c:v>
                </c:pt>
                <c:pt idx="31">
                  <c:v>3.1522965876912723E-2</c:v>
                </c:pt>
                <c:pt idx="32">
                  <c:v>2.3377615628517541E-2</c:v>
                </c:pt>
                <c:pt idx="33">
                  <c:v>1.7129557314503979E-2</c:v>
                </c:pt>
                <c:pt idx="34">
                  <c:v>1.2400968479224617E-2</c:v>
                </c:pt>
                <c:pt idx="35">
                  <c:v>8.869725027691417E-3</c:v>
                </c:pt>
                <c:pt idx="36">
                  <c:v>6.2673226190217684E-3</c:v>
                </c:pt>
                <c:pt idx="37">
                  <c:v>4.3745576560559199E-3</c:v>
                </c:pt>
                <c:pt idx="38">
                  <c:v>3.0159197427204218E-3</c:v>
                </c:pt>
                <c:pt idx="39">
                  <c:v>2.0534429555373658E-3</c:v>
                </c:pt>
                <c:pt idx="40">
                  <c:v>1.3805641231270907E-3</c:v>
                </c:pt>
                <c:pt idx="41">
                  <c:v>9.1635847793641238E-4</c:v>
                </c:pt>
                <c:pt idx="42">
                  <c:v>6.0037498596253675E-4</c:v>
                </c:pt>
                <c:pt idx="43">
                  <c:v>3.8817808500245129E-4</c:v>
                </c:pt>
                <c:pt idx="44">
                  <c:v>2.4761819565340397E-4</c:v>
                </c:pt>
                <c:pt idx="45">
                  <c:v>1.5579649490601402E-4</c:v>
                </c:pt>
                <c:pt idx="46">
                  <c:v>9.6655141802142892E-5</c:v>
                </c:pt>
                <c:pt idx="47">
                  <c:v>5.9107214145447165E-5</c:v>
                </c:pt>
                <c:pt idx="48">
                  <c:v>3.5616173156562791E-5</c:v>
                </c:pt>
                <c:pt idx="49">
                  <c:v>2.1138511328899784E-5</c:v>
                </c:pt>
                <c:pt idx="50">
                  <c:v>1.2351975033813911E-5</c:v>
                </c:pt>
                <c:pt idx="51">
                  <c:v>7.1028419920874636E-6</c:v>
                </c:pt>
                <c:pt idx="52">
                  <c:v>4.0173889057388191E-6</c:v>
                </c:pt>
                <c:pt idx="53">
                  <c:v>2.2337572325133523E-6</c:v>
                </c:pt>
                <c:pt idx="54">
                  <c:v>1.2202636584888289E-6</c:v>
                </c:pt>
                <c:pt idx="55">
                  <c:v>6.5451796148222017E-7</c:v>
                </c:pt>
                <c:pt idx="56">
                  <c:v>3.4446244189934821E-7</c:v>
                </c:pt>
                <c:pt idx="57">
                  <c:v>1.7774303074013059E-7</c:v>
                </c:pt>
                <c:pt idx="58">
                  <c:v>8.9851488924109887E-8</c:v>
                </c:pt>
                <c:pt idx="59">
                  <c:v>4.4459313198231523E-8</c:v>
                </c:pt>
                <c:pt idx="60">
                  <c:v>2.1512764606878834E-8</c:v>
                </c:pt>
                <c:pt idx="61">
                  <c:v>1.0169094267138348E-8</c:v>
                </c:pt>
                <c:pt idx="62">
                  <c:v>4.6907173389428903E-9</c:v>
                </c:pt>
                <c:pt idx="63">
                  <c:v>2.1088385629969789E-9</c:v>
                </c:pt>
                <c:pt idx="64">
                  <c:v>9.2283442249459097E-10</c:v>
                </c:pt>
                <c:pt idx="65">
                  <c:v>3.9251637978233281E-10</c:v>
                </c:pt>
                <c:pt idx="66">
                  <c:v>1.6201837836323076E-10</c:v>
                </c:pt>
                <c:pt idx="67">
                  <c:v>6.4788357616598425E-11</c:v>
                </c:pt>
                <c:pt idx="68">
                  <c:v>2.5051638454066783E-11</c:v>
                </c:pt>
                <c:pt idx="69">
                  <c:v>9.3471483230947361E-12</c:v>
                </c:pt>
                <c:pt idx="70">
                  <c:v>3.35760247816241E-12</c:v>
                </c:pt>
                <c:pt idx="71">
                  <c:v>1.1581977919038027E-12</c:v>
                </c:pt>
                <c:pt idx="72">
                  <c:v>3.8257188800195947E-13</c:v>
                </c:pt>
                <c:pt idx="73">
                  <c:v>1.2062928923273904E-13</c:v>
                </c:pt>
                <c:pt idx="74">
                  <c:v>3.6180232455406453E-14</c:v>
                </c:pt>
                <c:pt idx="75">
                  <c:v>1.0281315806455772E-14</c:v>
                </c:pt>
                <c:pt idx="76">
                  <c:v>2.7557697667771962E-15</c:v>
                </c:pt>
                <c:pt idx="77">
                  <c:v>6.9318801801733803E-16</c:v>
                </c:pt>
                <c:pt idx="78">
                  <c:v>1.6268982860107464E-16</c:v>
                </c:pt>
                <c:pt idx="79">
                  <c:v>3.5390633049928512E-17</c:v>
                </c:pt>
                <c:pt idx="80">
                  <c:v>7.0811904802424576E-18</c:v>
                </c:pt>
                <c:pt idx="81">
                  <c:v>1.2916455923984603E-18</c:v>
                </c:pt>
                <c:pt idx="82">
                  <c:v>2.1255063295883829E-19</c:v>
                </c:pt>
                <c:pt idx="83">
                  <c:v>3.116723011915078E-20</c:v>
                </c:pt>
                <c:pt idx="84">
                  <c:v>4.0127649170589302E-21</c:v>
                </c:pt>
                <c:pt idx="85">
                  <c:v>4.4561742434014325E-22</c:v>
                </c:pt>
                <c:pt idx="86">
                  <c:v>4.1763067845539456E-23</c:v>
                </c:pt>
                <c:pt idx="87">
                  <c:v>3.215110401662631E-24</c:v>
                </c:pt>
                <c:pt idx="88">
                  <c:v>1.9650002154583526E-25</c:v>
                </c:pt>
                <c:pt idx="89">
                  <c:v>9.1250903625462319E-27</c:v>
                </c:pt>
                <c:pt idx="90">
                  <c:v>3.0389575089894886E-28</c:v>
                </c:pt>
                <c:pt idx="91">
                  <c:v>6.7117343374798989E-30</c:v>
                </c:pt>
                <c:pt idx="92">
                  <c:v>8.8086560396126393E-32</c:v>
                </c:pt>
                <c:pt idx="93">
                  <c:v>5.8498851844925566E-34</c:v>
                </c:pt>
                <c:pt idx="94">
                  <c:v>1.5322414254206343E-36</c:v>
                </c:pt>
                <c:pt idx="95">
                  <c:v>1.0426616586768115E-39</c:v>
                </c:pt>
                <c:pt idx="96">
                  <c:v>8.4275943438305019E-44</c:v>
                </c:pt>
                <c:pt idx="97">
                  <c:v>1.3961386521815167E-49</c:v>
                </c:pt>
                <c:pt idx="98">
                  <c:v>1.7413216487174464E-59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6-4C11-B2DA-164A103F72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7'!$H$3:$H$102</c:f>
              <c:numCache>
                <c:formatCode>General</c:formatCode>
                <c:ptCount val="100"/>
                <c:pt idx="0">
                  <c:v>0.99999999986460586</c:v>
                </c:pt>
                <c:pt idx="1">
                  <c:v>0.99999971694912293</c:v>
                </c:pt>
                <c:pt idx="2">
                  <c:v>0.99999019329558458</c:v>
                </c:pt>
                <c:pt idx="3">
                  <c:v>0.99990405339646937</c:v>
                </c:pt>
                <c:pt idx="4">
                  <c:v>0.99950193111162722</c:v>
                </c:pt>
                <c:pt idx="5">
                  <c:v>0.99823718591319299</c:v>
                </c:pt>
                <c:pt idx="6">
                  <c:v>0.9951752639958692</c:v>
                </c:pt>
                <c:pt idx="7">
                  <c:v>0.98902177711671224</c:v>
                </c:pt>
                <c:pt idx="8">
                  <c:v>0.97826523883197325</c:v>
                </c:pt>
                <c:pt idx="9">
                  <c:v>0.96139825196201212</c:v>
                </c:pt>
                <c:pt idx="10">
                  <c:v>0.93716010231127522</c:v>
                </c:pt>
                <c:pt idx="11">
                  <c:v>0.90474490529023055</c:v>
                </c:pt>
                <c:pt idx="12">
                  <c:v>0.86393561423540155</c:v>
                </c:pt>
                <c:pt idx="13">
                  <c:v>0.81514639414887413</c:v>
                </c:pt>
                <c:pt idx="14">
                  <c:v>0.75937676570776702</c:v>
                </c:pt>
                <c:pt idx="15">
                  <c:v>0.69809613891336664</c:v>
                </c:pt>
                <c:pt idx="16">
                  <c:v>0.63308534148857953</c:v>
                </c:pt>
                <c:pt idx="17">
                  <c:v>0.56626305225074436</c:v>
                </c:pt>
                <c:pt idx="18">
                  <c:v>0.49952139083766595</c:v>
                </c:pt>
                <c:pt idx="19">
                  <c:v>0.43458838466273747</c:v>
                </c:pt>
                <c:pt idx="20">
                  <c:v>0.37292755281385115</c:v>
                </c:pt>
                <c:pt idx="21">
                  <c:v>0.31567787015749765</c:v>
                </c:pt>
                <c:pt idx="22">
                  <c:v>0.26363180198621988</c:v>
                </c:pt>
                <c:pt idx="23">
                  <c:v>0.217245317182855</c:v>
                </c:pt>
                <c:pt idx="24">
                  <c:v>0.1766717878601835</c:v>
                </c:pt>
                <c:pt idx="25">
                  <c:v>0.14181120118119728</c:v>
                </c:pt>
                <c:pt idx="26">
                  <c:v>0.11236675227979626</c:v>
                </c:pt>
                <c:pt idx="27">
                  <c:v>8.7902237198585573E-2</c:v>
                </c:pt>
                <c:pt idx="28">
                  <c:v>6.7895344846317651E-2</c:v>
                </c:pt>
                <c:pt idx="29">
                  <c:v>5.17836599344546E-2</c:v>
                </c:pt>
                <c:pt idx="30">
                  <c:v>3.9001729597825906E-2</c:v>
                </c:pt>
                <c:pt idx="31">
                  <c:v>2.9008797316724139E-2</c:v>
                </c:pt>
                <c:pt idx="32">
                  <c:v>2.13077238141967E-2</c:v>
                </c:pt>
                <c:pt idx="33">
                  <c:v>1.5456204193848525E-2</c:v>
                </c:pt>
                <c:pt idx="34">
                  <c:v>1.1071696229531561E-2</c:v>
                </c:pt>
                <c:pt idx="35">
                  <c:v>7.8315562999916877E-3</c:v>
                </c:pt>
                <c:pt idx="36">
                  <c:v>5.4698012507497515E-3</c:v>
                </c:pt>
                <c:pt idx="37">
                  <c:v>3.771736229422438E-3</c:v>
                </c:pt>
                <c:pt idx="38">
                  <c:v>2.5674603559439741E-3</c:v>
                </c:pt>
                <c:pt idx="39">
                  <c:v>1.7250221529021392E-3</c:v>
                </c:pt>
                <c:pt idx="40">
                  <c:v>1.143771269836241E-3</c:v>
                </c:pt>
                <c:pt idx="41">
                  <c:v>7.4825793761472469E-4</c:v>
                </c:pt>
                <c:pt idx="42">
                  <c:v>4.8287404676261022E-4</c:v>
                </c:pt>
                <c:pt idx="43">
                  <c:v>3.0731079592796588E-4</c:v>
                </c:pt>
                <c:pt idx="44">
                  <c:v>1.9282444810896977E-4</c:v>
                </c:pt>
                <c:pt idx="45">
                  <c:v>1.1924850980207295E-4</c:v>
                </c:pt>
                <c:pt idx="46">
                  <c:v>7.2661345106860028E-5</c:v>
                </c:pt>
                <c:pt idx="47">
                  <c:v>4.3606641031099705E-5</c:v>
                </c:pt>
                <c:pt idx="48">
                  <c:v>2.5764695352666149E-5</c:v>
                </c:pt>
                <c:pt idx="49">
                  <c:v>1.4980608888421065E-5</c:v>
                </c:pt>
                <c:pt idx="50">
                  <c:v>8.5675839072790881E-6</c:v>
                </c:pt>
                <c:pt idx="51">
                  <c:v>4.8171085733199113E-6</c:v>
                </c:pt>
                <c:pt idx="52">
                  <c:v>2.661150791561424E-6</c:v>
                </c:pt>
                <c:pt idx="53">
                  <c:v>1.4435871120411331E-6</c:v>
                </c:pt>
                <c:pt idx="54">
                  <c:v>7.684586784330105E-7</c:v>
                </c:pt>
                <c:pt idx="55">
                  <c:v>4.011362028647616E-7</c:v>
                </c:pt>
                <c:pt idx="56">
                  <c:v>2.051733888622629E-7</c:v>
                </c:pt>
                <c:pt idx="57">
                  <c:v>1.0274103935580969E-7</c:v>
                </c:pt>
                <c:pt idx="58">
                  <c:v>5.0322919457163095E-8</c:v>
                </c:pt>
                <c:pt idx="59">
                  <c:v>2.4085638574725343E-8</c:v>
                </c:pt>
                <c:pt idx="60">
                  <c:v>1.1252665547696099E-8</c:v>
                </c:pt>
                <c:pt idx="61">
                  <c:v>5.1256753494068162E-9</c:v>
                </c:pt>
                <c:pt idx="62">
                  <c:v>2.2734919883107596E-9</c:v>
                </c:pt>
                <c:pt idx="63">
                  <c:v>9.8057372408506194E-10</c:v>
                </c:pt>
                <c:pt idx="64">
                  <c:v>4.1063241795261552E-10</c:v>
                </c:pt>
                <c:pt idx="65">
                  <c:v>1.6668294164405963E-10</c:v>
                </c:pt>
                <c:pt idx="66">
                  <c:v>6.5463942203141109E-11</c:v>
                </c:pt>
                <c:pt idx="67">
                  <c:v>2.4826451910283797E-11</c:v>
                </c:pt>
                <c:pt idx="68">
                  <c:v>9.0712431492743423E-12</c:v>
                </c:pt>
                <c:pt idx="69">
                  <c:v>3.1856205332046452E-12</c:v>
                </c:pt>
                <c:pt idx="70">
                  <c:v>1.0722952750190784E-12</c:v>
                </c:pt>
                <c:pt idx="71">
                  <c:v>3.4491418256779099E-13</c:v>
                </c:pt>
                <c:pt idx="72">
                  <c:v>1.0566022469182192E-13</c:v>
                </c:pt>
                <c:pt idx="73">
                  <c:v>3.0708780450269418E-14</c:v>
                </c:pt>
                <c:pt idx="74">
                  <c:v>8.4314015786691224E-15</c:v>
                </c:pt>
                <c:pt idx="75">
                  <c:v>2.1762586948966172E-15</c:v>
                </c:pt>
                <c:pt idx="76">
                  <c:v>5.2515594700855107E-16</c:v>
                </c:pt>
                <c:pt idx="77">
                  <c:v>1.1772696658361267E-16</c:v>
                </c:pt>
                <c:pt idx="78">
                  <c:v>2.4338544563210978E-17</c:v>
                </c:pt>
                <c:pt idx="79">
                  <c:v>4.6010107377754688E-18</c:v>
                </c:pt>
                <c:pt idx="80">
                  <c:v>7.8746792913552477E-19</c:v>
                </c:pt>
                <c:pt idx="81">
                  <c:v>1.2059674590758383E-19</c:v>
                </c:pt>
                <c:pt idx="82">
                  <c:v>1.6296159902744577E-20</c:v>
                </c:pt>
                <c:pt idx="83">
                  <c:v>1.9105563044620227E-21</c:v>
                </c:pt>
                <c:pt idx="84">
                  <c:v>1.903813938787936E-22</c:v>
                </c:pt>
                <c:pt idx="85">
                  <c:v>1.5718771063511029E-23</c:v>
                </c:pt>
                <c:pt idx="86">
                  <c:v>1.0414032014417785E-24</c:v>
                </c:pt>
                <c:pt idx="87">
                  <c:v>5.3131349171500713E-26</c:v>
                </c:pt>
                <c:pt idx="88">
                  <c:v>1.9775223929874683E-27</c:v>
                </c:pt>
                <c:pt idx="89">
                  <c:v>4.9906519106961793E-29</c:v>
                </c:pt>
                <c:pt idx="90">
                  <c:v>7.7077183290482535E-31</c:v>
                </c:pt>
                <c:pt idx="91">
                  <c:v>6.2672990318553865E-33</c:v>
                </c:pt>
                <c:pt idx="92">
                  <c:v>2.1214741360883522E-35</c:v>
                </c:pt>
                <c:pt idx="93">
                  <c:v>2.0034597694425711E-38</c:v>
                </c:pt>
                <c:pt idx="94">
                  <c:v>2.4092966949293374E-42</c:v>
                </c:pt>
                <c:pt idx="95">
                  <c:v>4.8986533289588957E-48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6-4C11-B2DA-164A103F72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 = 1000, n = 40, c = 7'!$D$3:$D$102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'N = 1000, n = 40, c = 7'!$M$3:$M$102</c:f>
              <c:numCache>
                <c:formatCode>General</c:formatCode>
                <c:ptCount val="100"/>
                <c:pt idx="0">
                  <c:v>0.99999998860030292</c:v>
                </c:pt>
                <c:pt idx="1">
                  <c:v>0.99999794981160606</c:v>
                </c:pt>
                <c:pt idx="2">
                  <c:v>0.99996302113209379</c:v>
                </c:pt>
                <c:pt idx="3">
                  <c:v>0.99973955984706553</c:v>
                </c:pt>
                <c:pt idx="4">
                  <c:v>0.99890328103214132</c:v>
                </c:pt>
                <c:pt idx="5">
                  <c:v>0.99666138305077157</c:v>
                </c:pt>
                <c:pt idx="6">
                  <c:v>0.99186925801161374</c:v>
                </c:pt>
                <c:pt idx="7">
                  <c:v>0.98317015825104248</c:v>
                </c:pt>
                <c:pt idx="8">
                  <c:v>0.96921072464034252</c:v>
                </c:pt>
                <c:pt idx="9">
                  <c:v>0.94886638420715264</c:v>
                </c:pt>
                <c:pt idx="10">
                  <c:v>0.92142061541582632</c:v>
                </c:pt>
                <c:pt idx="11">
                  <c:v>0.88666617064067066</c:v>
                </c:pt>
                <c:pt idx="12">
                  <c:v>0.84492158996452837</c:v>
                </c:pt>
                <c:pt idx="13">
                  <c:v>0.79697528565334785</c:v>
                </c:pt>
                <c:pt idx="14">
                  <c:v>0.74397976045371694</c:v>
                </c:pt>
                <c:pt idx="15">
                  <c:v>0.6873210509791492</c:v>
                </c:pt>
                <c:pt idx="16">
                  <c:v>0.62848562254349605</c:v>
                </c:pt>
                <c:pt idx="17">
                  <c:v>0.56894123888215242</c:v>
                </c:pt>
                <c:pt idx="18">
                  <c:v>0.51004186537924934</c:v>
                </c:pt>
                <c:pt idx="19">
                  <c:v>0.45296080948699424</c:v>
                </c:pt>
                <c:pt idx="20">
                  <c:v>0.39865176412675979</c:v>
                </c:pt>
                <c:pt idx="21">
                  <c:v>0.34783440028489104</c:v>
                </c:pt>
                <c:pt idx="22">
                  <c:v>0.30099953265138696</c:v>
                </c:pt>
                <c:pt idx="23">
                  <c:v>0.25842837202308377</c:v>
                </c:pt>
                <c:pt idx="24">
                  <c:v>0.22022064660169899</c:v>
                </c:pt>
                <c:pt idx="25">
                  <c:v>0.18632711028018564</c:v>
                </c:pt>
                <c:pt idx="26">
                  <c:v>0.15658290723527943</c:v>
                </c:pt>
                <c:pt idx="27">
                  <c:v>0.13073924610324256</c:v>
                </c:pt>
                <c:pt idx="28">
                  <c:v>0.10849173689181454</c:v>
                </c:pt>
                <c:pt idx="29">
                  <c:v>8.9504496840175862E-2</c:v>
                </c:pt>
                <c:pt idx="30">
                  <c:v>7.3429715003262327E-2</c:v>
                </c:pt>
                <c:pt idx="31">
                  <c:v>5.9922783452352142E-2</c:v>
                </c:pt>
                <c:pt idx="32">
                  <c:v>4.8653375314823347E-2</c:v>
                </c:pt>
                <c:pt idx="33">
                  <c:v>3.931300333515389E-2</c:v>
                </c:pt>
                <c:pt idx="34">
                  <c:v>3.1619655637384329E-2</c:v>
                </c:pt>
                <c:pt idx="35">
                  <c:v>2.5320104267512373E-2</c:v>
                </c:pt>
                <c:pt idx="36">
                  <c:v>2.0190439340487611E-2</c:v>
                </c:pt>
                <c:pt idx="37">
                  <c:v>1.6035315064237832E-2</c:v>
                </c:pt>
                <c:pt idx="38">
                  <c:v>1.2686316898498282E-2</c:v>
                </c:pt>
                <c:pt idx="39">
                  <c:v>9.9997809531047928E-3</c:v>
                </c:pt>
                <c:pt idx="40">
                  <c:v>7.8543234504350364E-3</c:v>
                </c:pt>
                <c:pt idx="41">
                  <c:v>6.1482731081546468E-3</c:v>
                </c:pt>
                <c:pt idx="42">
                  <c:v>4.7971441927826828E-3</c:v>
                </c:pt>
                <c:pt idx="43">
                  <c:v>3.7312430033936222E-3</c:v>
                </c:pt>
                <c:pt idx="44">
                  <c:v>2.8934650909455584E-3</c:v>
                </c:pt>
                <c:pt idx="45">
                  <c:v>2.2373135546829141E-3</c:v>
                </c:pt>
                <c:pt idx="46">
                  <c:v>1.7251490225644297E-3</c:v>
                </c:pt>
                <c:pt idx="47">
                  <c:v>1.3266681196752528E-3</c:v>
                </c:pt>
                <c:pt idx="48">
                  <c:v>1.0175981311942668E-3</c:v>
                </c:pt>
                <c:pt idx="49">
                  <c:v>7.7859008250736304E-4</c:v>
                </c:pt>
                <c:pt idx="50">
                  <c:v>5.9428965738923508E-4</c:v>
                </c:pt>
                <c:pt idx="51">
                  <c:v>4.5256449039916672E-4</c:v>
                </c:pt>
                <c:pt idx="52">
                  <c:v>3.4386679248241857E-4</c:v>
                </c:pt>
                <c:pt idx="53">
                  <c:v>2.6071152884213041E-4</c:v>
                </c:pt>
                <c:pt idx="54">
                  <c:v>1.9725211330693483E-4</c:v>
                </c:pt>
                <c:pt idx="55">
                  <c:v>1.4893755872084579E-4</c:v>
                </c:pt>
                <c:pt idx="56">
                  <c:v>1.1223705082402168E-4</c:v>
                </c:pt>
                <c:pt idx="57">
                  <c:v>8.4419876126675772E-5</c:v>
                </c:pt>
                <c:pt idx="58">
                  <c:v>6.338045995220018E-5</c:v>
                </c:pt>
                <c:pt idx="59">
                  <c:v>4.7499919599487569E-5</c:v>
                </c:pt>
                <c:pt idx="60">
                  <c:v>3.5536993116865301E-5</c:v>
                </c:pt>
                <c:pt idx="61">
                  <c:v>2.6542465850617943E-5</c:v>
                </c:pt>
                <c:pt idx="62">
                  <c:v>1.9792294112927253E-5</c:v>
                </c:pt>
                <c:pt idx="63">
                  <c:v>1.473553325737438E-5</c:v>
                </c:pt>
                <c:pt idx="64">
                  <c:v>1.0953934317708746E-5</c:v>
                </c:pt>
                <c:pt idx="65">
                  <c:v>8.1306982081583022E-6</c:v>
                </c:pt>
                <c:pt idx="66">
                  <c:v>6.0263879173793527E-6</c:v>
                </c:pt>
                <c:pt idx="67">
                  <c:v>4.4604145282584127E-6</c:v>
                </c:pt>
                <c:pt idx="68">
                  <c:v>3.2968479580981936E-6</c:v>
                </c:pt>
                <c:pt idx="69">
                  <c:v>2.433571871841025E-6</c:v>
                </c:pt>
                <c:pt idx="70">
                  <c:v>1.794016232010797E-6</c:v>
                </c:pt>
                <c:pt idx="71">
                  <c:v>1.3208705851370837E-6</c:v>
                </c:pt>
                <c:pt idx="72">
                  <c:v>9.7131498483620136E-7</c:v>
                </c:pt>
                <c:pt idx="73">
                  <c:v>7.1341050393049026E-7</c:v>
                </c:pt>
                <c:pt idx="74">
                  <c:v>5.2337341670707003E-7</c:v>
                </c:pt>
                <c:pt idx="75">
                  <c:v>3.8352108318256265E-7</c:v>
                </c:pt>
                <c:pt idx="76">
                  <c:v>2.8072717656760305E-7</c:v>
                </c:pt>
                <c:pt idx="77">
                  <c:v>2.0526224316403165E-7</c:v>
                </c:pt>
                <c:pt idx="78">
                  <c:v>1.4992512806496658E-7</c:v>
                </c:pt>
                <c:pt idx="79">
                  <c:v>1.0939348957942663E-7</c:v>
                </c:pt>
                <c:pt idx="80">
                  <c:v>7.973899843529042E-8</c:v>
                </c:pt>
                <c:pt idx="81">
                  <c:v>5.8066082380038258E-8</c:v>
                </c:pt>
                <c:pt idx="82">
                  <c:v>4.2243177008170993E-8</c:v>
                </c:pt>
                <c:pt idx="83">
                  <c:v>3.0703114523592454E-8</c:v>
                </c:pt>
                <c:pt idx="84">
                  <c:v>2.2295093643932398E-8</c:v>
                </c:pt>
                <c:pt idx="85">
                  <c:v>1.6175066299378781E-8</c:v>
                </c:pt>
                <c:pt idx="86">
                  <c:v>1.172468918445356E-8</c:v>
                </c:pt>
                <c:pt idx="87">
                  <c:v>8.4914807503874613E-9</c:v>
                </c:pt>
                <c:pt idx="88">
                  <c:v>6.1446959179483531E-9</c:v>
                </c:pt>
                <c:pt idx="89">
                  <c:v>4.4428334799042719E-9</c:v>
                </c:pt>
                <c:pt idx="90">
                  <c:v>3.2097403534784548E-9</c:v>
                </c:pt>
                <c:pt idx="91">
                  <c:v>2.3170601735396402E-9</c:v>
                </c:pt>
                <c:pt idx="92">
                  <c:v>1.6713575141842972E-9</c:v>
                </c:pt>
                <c:pt idx="93">
                  <c:v>1.2046833691787471E-9</c:v>
                </c:pt>
                <c:pt idx="94">
                  <c:v>8.6767013593701794E-10</c:v>
                </c:pt>
                <c:pt idx="95">
                  <c:v>6.2448359050847864E-10</c:v>
                </c:pt>
                <c:pt idx="96">
                  <c:v>4.4913648323445652E-10</c:v>
                </c:pt>
                <c:pt idx="97">
                  <c:v>3.2279934960363915E-10</c:v>
                </c:pt>
                <c:pt idx="98">
                  <c:v>2.3184081562681398E-10</c:v>
                </c:pt>
                <c:pt idx="99">
                  <c:v>1.6640095444296492E-10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6-4C11-B2DA-164A103F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54600"/>
        <c:axId val="518054928"/>
      </c:lineChart>
      <c:catAx>
        <c:axId val="518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8054928"/>
        <c:crosses val="autoZero"/>
        <c:auto val="1"/>
        <c:lblAlgn val="ctr"/>
        <c:lblOffset val="100"/>
        <c:noMultiLvlLbl val="0"/>
      </c:catAx>
      <c:valAx>
        <c:axId val="51805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8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40105</xdr:colOff>
      <xdr:row>5</xdr:row>
      <xdr:rowOff>62162</xdr:rowOff>
    </xdr:from>
    <xdr:to>
      <xdr:col>7</xdr:col>
      <xdr:colOff>330868</xdr:colOff>
      <xdr:row>19</xdr:row>
      <xdr:rowOff>138362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7EDA2-500F-4115-9A72-531DCB707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7</xdr:col>
      <xdr:colOff>304800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35DF9-0F9E-4DA3-8A5E-53E8D358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7</xdr:col>
      <xdr:colOff>304800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421D1-2643-40EC-B73D-7865456B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61912</xdr:rowOff>
    </xdr:from>
    <xdr:to>
      <xdr:col>7</xdr:col>
      <xdr:colOff>304800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C182A-57BF-4D24-AB96-ED8DA9C0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266518</xdr:colOff>
      <xdr:row>14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DECF5-7D5B-44DE-93DB-6825D1BF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9525</xdr:rowOff>
    </xdr:from>
    <xdr:to>
      <xdr:col>7</xdr:col>
      <xdr:colOff>262283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5BCFF-DD53-4B4B-AD02-223210636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345831</xdr:colOff>
      <xdr:row>14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2F2D8-2EEC-41E4-86A9-86F20B2F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611481</xdr:colOff>
      <xdr:row>15</xdr:row>
      <xdr:rowOff>0</xdr:rowOff>
    </xdr:from>
    <xdr:to>
      <xdr:col>15</xdr:col>
      <xdr:colOff>341019</xdr:colOff>
      <xdr:row>29</xdr:row>
      <xdr:rowOff>117872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B322A-790B-44AF-A7D4-6C608BACB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474-0E66-4590-98B7-24F07B715962}">
  <dimension ref="A1:N102"/>
  <sheetViews>
    <sheetView tabSelected="1" zoomScale="77" zoomScaleNormal="55" workbookViewId="0">
      <selection activeCell="D28" sqref="D28"/>
    </sheetView>
  </sheetViews>
  <sheetFormatPr defaultRowHeight="15" x14ac:dyDescent="0.25"/>
  <sheetData>
    <row r="1" spans="1:14" x14ac:dyDescent="0.25">
      <c r="D1" t="s">
        <v>3</v>
      </c>
      <c r="E1" t="s">
        <v>4</v>
      </c>
      <c r="G1" t="s">
        <v>5</v>
      </c>
      <c r="I1" s="1" t="s">
        <v>6</v>
      </c>
      <c r="J1" s="1"/>
      <c r="L1" t="s">
        <v>7</v>
      </c>
      <c r="M1" t="s">
        <v>8</v>
      </c>
    </row>
    <row r="2" spans="1:14" x14ac:dyDescent="0.25">
      <c r="D2" t="s">
        <v>9</v>
      </c>
      <c r="E2" t="s">
        <v>10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13</v>
      </c>
    </row>
    <row r="3" spans="1:14" x14ac:dyDescent="0.25">
      <c r="A3" s="2" t="s">
        <v>0</v>
      </c>
      <c r="B3" s="3">
        <v>200</v>
      </c>
      <c r="D3">
        <v>0.01</v>
      </c>
      <c r="E3">
        <f>_xlfn.BINOM.DIST($B$5,$B$4,D3,TRUE)</f>
        <v>0.9998861508820942</v>
      </c>
      <c r="G3">
        <v>0.01</v>
      </c>
      <c r="H3">
        <f>_xlfn.HYPGEOM.DIST($B$5,$B$4,J3,$B$3,TRUE)</f>
        <v>1</v>
      </c>
      <c r="I3">
        <f>G3*$B$4</f>
        <v>0.1</v>
      </c>
      <c r="J3">
        <f>G3*$B$3</f>
        <v>2</v>
      </c>
      <c r="L3">
        <v>0.01</v>
      </c>
      <c r="M3">
        <f>_xlfn.POISSON.DIST($B$5,N3,TRUE)</f>
        <v>0.99984534692973526</v>
      </c>
      <c r="N3">
        <f>L3*$B$4</f>
        <v>0.1</v>
      </c>
    </row>
    <row r="4" spans="1:14" x14ac:dyDescent="0.25">
      <c r="A4" s="2" t="s">
        <v>1</v>
      </c>
      <c r="B4" s="3">
        <v>10</v>
      </c>
      <c r="D4">
        <v>0.02</v>
      </c>
      <c r="E4">
        <f t="shared" ref="E4:E67" si="0">_xlfn.BINOM.DIST($B$5,$B$4,D4,TRUE)</f>
        <v>0.99913609372004908</v>
      </c>
      <c r="G4">
        <v>0.02</v>
      </c>
      <c r="H4">
        <f t="shared" ref="H4:H67" si="1">_xlfn.HYPGEOM.DIST($B$5,$B$4,J4,$B$3,TRUE)</f>
        <v>0.99964427583232263</v>
      </c>
      <c r="I4">
        <f t="shared" ref="I4:I67" si="2">G4*$B$4</f>
        <v>0.2</v>
      </c>
      <c r="J4">
        <f t="shared" ref="J4:J67" si="3">G4*$B$3</f>
        <v>4</v>
      </c>
      <c r="L4">
        <v>0.02</v>
      </c>
      <c r="M4">
        <f t="shared" ref="M4:M67" si="4">_xlfn.POISSON.DIST($B$5,N4,TRUE)</f>
        <v>0.99885151875513789</v>
      </c>
      <c r="N4">
        <f t="shared" ref="N4:N67" si="5">L4*$B$4</f>
        <v>0.2</v>
      </c>
    </row>
    <row r="5" spans="1:14" x14ac:dyDescent="0.25">
      <c r="A5" s="2" t="s">
        <v>2</v>
      </c>
      <c r="B5" s="3">
        <v>2</v>
      </c>
      <c r="D5">
        <v>0.03</v>
      </c>
      <c r="E5">
        <f t="shared" si="0"/>
        <v>0.99723505054852457</v>
      </c>
      <c r="G5">
        <v>0.03</v>
      </c>
      <c r="H5">
        <f t="shared" si="1"/>
        <v>0.9983152220072864</v>
      </c>
      <c r="I5">
        <f t="shared" si="2"/>
        <v>0.3</v>
      </c>
      <c r="J5">
        <f t="shared" si="3"/>
        <v>6</v>
      </c>
      <c r="L5">
        <v>0.03</v>
      </c>
      <c r="M5">
        <f t="shared" si="4"/>
        <v>0.99640050681691061</v>
      </c>
      <c r="N5">
        <f t="shared" si="5"/>
        <v>0.3</v>
      </c>
    </row>
    <row r="6" spans="1:14" x14ac:dyDescent="0.25">
      <c r="D6">
        <v>0.04</v>
      </c>
      <c r="E6">
        <f t="shared" si="0"/>
        <v>0.99378628400812907</v>
      </c>
      <c r="G6">
        <v>0.04</v>
      </c>
      <c r="H6">
        <f t="shared" si="1"/>
        <v>0.99553258906617348</v>
      </c>
      <c r="I6">
        <f t="shared" si="2"/>
        <v>0.4</v>
      </c>
      <c r="J6">
        <f t="shared" si="3"/>
        <v>8</v>
      </c>
      <c r="L6">
        <v>0.04</v>
      </c>
      <c r="M6">
        <f t="shared" si="4"/>
        <v>0.99207366813274622</v>
      </c>
      <c r="N6">
        <f t="shared" si="5"/>
        <v>0.4</v>
      </c>
    </row>
    <row r="7" spans="1:14" x14ac:dyDescent="0.25">
      <c r="D7">
        <v>0.05</v>
      </c>
      <c r="E7">
        <f t="shared" si="0"/>
        <v>0.98849644262070302</v>
      </c>
      <c r="G7">
        <v>0.05</v>
      </c>
      <c r="H7">
        <f t="shared" si="1"/>
        <v>0.99093637833872938</v>
      </c>
      <c r="I7">
        <f t="shared" si="2"/>
        <v>0.5</v>
      </c>
      <c r="J7">
        <f t="shared" si="3"/>
        <v>10</v>
      </c>
      <c r="L7">
        <v>0.05</v>
      </c>
      <c r="M7">
        <f t="shared" si="4"/>
        <v>0.98561232203302929</v>
      </c>
      <c r="N7">
        <f t="shared" si="5"/>
        <v>0.5</v>
      </c>
    </row>
    <row r="8" spans="1:14" x14ac:dyDescent="0.25">
      <c r="D8">
        <v>0.06</v>
      </c>
      <c r="E8">
        <f t="shared" si="0"/>
        <v>0.98116216347572482</v>
      </c>
      <c r="G8">
        <v>0.06</v>
      </c>
      <c r="H8">
        <f t="shared" si="1"/>
        <v>0.98427122035573689</v>
      </c>
      <c r="I8">
        <f t="shared" si="2"/>
        <v>0.6</v>
      </c>
      <c r="J8">
        <f t="shared" si="3"/>
        <v>12</v>
      </c>
      <c r="L8">
        <v>0.06</v>
      </c>
      <c r="M8">
        <f t="shared" si="4"/>
        <v>0.97688471224736706</v>
      </c>
      <c r="N8">
        <f t="shared" si="5"/>
        <v>0.6</v>
      </c>
    </row>
    <row r="9" spans="1:14" x14ac:dyDescent="0.25">
      <c r="D9">
        <v>7.0000000000000007E-2</v>
      </c>
      <c r="E9">
        <f t="shared" si="0"/>
        <v>0.9716578543023755</v>
      </c>
      <c r="G9">
        <v>7.0000000000000007E-2</v>
      </c>
      <c r="H9">
        <f t="shared" si="1"/>
        <v>0.9753721435608711</v>
      </c>
      <c r="I9">
        <f t="shared" si="2"/>
        <v>0.70000000000000007</v>
      </c>
      <c r="J9">
        <f t="shared" si="3"/>
        <v>14.000000000000002</v>
      </c>
      <c r="L9">
        <v>7.0000000000000007E-2</v>
      </c>
      <c r="M9">
        <f t="shared" si="4"/>
        <v>0.96585841587429155</v>
      </c>
      <c r="N9">
        <f t="shared" si="5"/>
        <v>0.70000000000000007</v>
      </c>
    </row>
    <row r="10" spans="1:14" x14ac:dyDescent="0.25">
      <c r="D10">
        <v>0.08</v>
      </c>
      <c r="E10">
        <f t="shared" si="0"/>
        <v>0.95992458031649508</v>
      </c>
      <c r="G10">
        <v>0.08</v>
      </c>
      <c r="H10">
        <f t="shared" si="1"/>
        <v>0.96415164411563392</v>
      </c>
      <c r="I10">
        <f t="shared" si="2"/>
        <v>0.8</v>
      </c>
      <c r="J10">
        <f t="shared" si="3"/>
        <v>16</v>
      </c>
      <c r="L10">
        <v>0.08</v>
      </c>
      <c r="M10">
        <f t="shared" si="4"/>
        <v>0.95257740392850976</v>
      </c>
      <c r="N10">
        <f t="shared" si="5"/>
        <v>0.8</v>
      </c>
    </row>
    <row r="11" spans="1:14" x14ac:dyDescent="0.25">
      <c r="D11">
        <v>0.09</v>
      </c>
      <c r="E11">
        <f t="shared" si="0"/>
        <v>0.94595998455064001</v>
      </c>
      <c r="G11">
        <v>0.09</v>
      </c>
      <c r="H11">
        <f t="shared" si="1"/>
        <v>0.95058797162248843</v>
      </c>
      <c r="I11">
        <f t="shared" si="2"/>
        <v>0.89999999999999991</v>
      </c>
      <c r="J11">
        <f t="shared" si="3"/>
        <v>18</v>
      </c>
      <c r="L11">
        <v>0.09</v>
      </c>
      <c r="M11">
        <f t="shared" si="4"/>
        <v>0.93714306570208095</v>
      </c>
      <c r="N11">
        <f t="shared" si="5"/>
        <v>0.89999999999999991</v>
      </c>
    </row>
    <row r="12" spans="1:14" x14ac:dyDescent="0.25">
      <c r="D12">
        <v>0.1</v>
      </c>
      <c r="E12">
        <f t="shared" si="0"/>
        <v>0.92980917360000004</v>
      </c>
      <c r="G12">
        <v>0.1</v>
      </c>
      <c r="H12">
        <f t="shared" si="1"/>
        <v>0.93471454950601185</v>
      </c>
      <c r="I12">
        <f t="shared" si="2"/>
        <v>1</v>
      </c>
      <c r="J12">
        <f t="shared" si="3"/>
        <v>20</v>
      </c>
      <c r="L12">
        <v>0.1</v>
      </c>
      <c r="M12">
        <f t="shared" si="4"/>
        <v>0.91969860292860584</v>
      </c>
      <c r="N12">
        <f t="shared" si="5"/>
        <v>1</v>
      </c>
    </row>
    <row r="13" spans="1:14" x14ac:dyDescent="0.25">
      <c r="D13">
        <v>0.11</v>
      </c>
      <c r="E13">
        <f t="shared" si="0"/>
        <v>0.91155650384837394</v>
      </c>
      <c r="G13">
        <v>0.11</v>
      </c>
      <c r="H13">
        <f t="shared" si="1"/>
        <v>0.91661045259160256</v>
      </c>
      <c r="I13">
        <f t="shared" si="2"/>
        <v>1.1000000000000001</v>
      </c>
      <c r="J13">
        <f t="shared" si="3"/>
        <v>22</v>
      </c>
      <c r="L13">
        <v>0.11</v>
      </c>
      <c r="M13">
        <f t="shared" si="4"/>
        <v>0.90041628140330521</v>
      </c>
      <c r="N13">
        <f t="shared" si="5"/>
        <v>1.1000000000000001</v>
      </c>
    </row>
    <row r="14" spans="1:14" x14ac:dyDescent="0.25">
      <c r="D14">
        <v>0.12</v>
      </c>
      <c r="E14">
        <f t="shared" si="0"/>
        <v>0.89131820627802449</v>
      </c>
      <c r="G14">
        <v>0.12</v>
      </c>
      <c r="H14">
        <f t="shared" si="1"/>
        <v>0.89639186810764138</v>
      </c>
      <c r="I14">
        <f t="shared" si="2"/>
        <v>1.2</v>
      </c>
      <c r="J14">
        <f t="shared" si="3"/>
        <v>24</v>
      </c>
      <c r="L14">
        <v>0.12</v>
      </c>
      <c r="M14">
        <f t="shared" si="4"/>
        <v>0.87948709878363007</v>
      </c>
      <c r="N14">
        <f t="shared" si="5"/>
        <v>1.2</v>
      </c>
    </row>
    <row r="15" spans="1:14" x14ac:dyDescent="0.25">
      <c r="D15">
        <v>0.13</v>
      </c>
      <c r="E15">
        <f t="shared" si="0"/>
        <v>0.86923579091636716</v>
      </c>
      <c r="G15">
        <v>0.13</v>
      </c>
      <c r="H15">
        <f t="shared" si="1"/>
        <v>0.87420446991168976</v>
      </c>
      <c r="I15">
        <f t="shared" si="2"/>
        <v>1.3</v>
      </c>
      <c r="J15">
        <f t="shared" si="3"/>
        <v>26</v>
      </c>
      <c r="L15">
        <v>0.13</v>
      </c>
      <c r="M15">
        <f t="shared" si="4"/>
        <v>0.85711248909196958</v>
      </c>
      <c r="N15">
        <f t="shared" si="5"/>
        <v>1.3</v>
      </c>
    </row>
    <row r="16" spans="1:14" x14ac:dyDescent="0.25">
      <c r="D16">
        <v>0.14000000000000001</v>
      </c>
      <c r="E16">
        <f t="shared" si="0"/>
        <v>0.8454701748323683</v>
      </c>
      <c r="G16">
        <v>0.14000000000000001</v>
      </c>
      <c r="H16">
        <f t="shared" si="1"/>
        <v>0.85021663920591084</v>
      </c>
      <c r="I16">
        <f t="shared" si="2"/>
        <v>1.4000000000000001</v>
      </c>
      <c r="J16">
        <f t="shared" si="3"/>
        <v>28.000000000000004</v>
      </c>
      <c r="L16">
        <v>0.14000000000000001</v>
      </c>
      <c r="M16">
        <f t="shared" si="4"/>
        <v>0.83349773812262984</v>
      </c>
      <c r="N16">
        <f t="shared" si="5"/>
        <v>1.4000000000000001</v>
      </c>
    </row>
    <row r="17" spans="1:14" x14ac:dyDescent="0.25">
      <c r="D17">
        <v>0.15</v>
      </c>
      <c r="E17">
        <f t="shared" si="0"/>
        <v>0.82019648036757808</v>
      </c>
      <c r="G17">
        <v>0.15</v>
      </c>
      <c r="H17">
        <f t="shared" si="1"/>
        <v>0.82461346836310401</v>
      </c>
      <c r="I17">
        <f t="shared" si="2"/>
        <v>1.5</v>
      </c>
      <c r="J17">
        <f t="shared" si="3"/>
        <v>30</v>
      </c>
      <c r="L17">
        <v>0.15</v>
      </c>
      <c r="M17">
        <f t="shared" si="4"/>
        <v>0.80884683053805806</v>
      </c>
      <c r="N17">
        <f t="shared" si="5"/>
        <v>1.5</v>
      </c>
    </row>
    <row r="18" spans="1:14" x14ac:dyDescent="0.25">
      <c r="D18">
        <v>0.16</v>
      </c>
      <c r="E18">
        <f t="shared" si="0"/>
        <v>0.79359945297217194</v>
      </c>
      <c r="G18">
        <v>0.16</v>
      </c>
      <c r="H18">
        <f t="shared" si="1"/>
        <v>0.7975914877341671</v>
      </c>
      <c r="I18">
        <f t="shared" si="2"/>
        <v>1.6</v>
      </c>
      <c r="J18">
        <f t="shared" si="3"/>
        <v>32</v>
      </c>
      <c r="L18">
        <v>0.16</v>
      </c>
      <c r="M18">
        <f t="shared" si="4"/>
        <v>0.78335848981926293</v>
      </c>
      <c r="N18">
        <f t="shared" si="5"/>
        <v>1.6</v>
      </c>
    </row>
    <row r="19" spans="1:14" x14ac:dyDescent="0.25">
      <c r="D19">
        <v>0.17</v>
      </c>
      <c r="E19">
        <f t="shared" si="0"/>
        <v>0.76586945061655942</v>
      </c>
      <c r="G19">
        <v>0.17</v>
      </c>
      <c r="H19">
        <f t="shared" si="1"/>
        <v>0.76935405845208837</v>
      </c>
      <c r="I19">
        <f t="shared" si="2"/>
        <v>1.7000000000000002</v>
      </c>
      <c r="J19">
        <f t="shared" si="3"/>
        <v>34</v>
      </c>
      <c r="L19">
        <v>0.17</v>
      </c>
      <c r="M19">
        <f t="shared" si="4"/>
        <v>0.75722320719858505</v>
      </c>
      <c r="N19">
        <f t="shared" si="5"/>
        <v>1.7000000000000002</v>
      </c>
    </row>
    <row r="20" spans="1:14" x14ac:dyDescent="0.25">
      <c r="D20">
        <v>0.18</v>
      </c>
      <c r="E20">
        <f t="shared" si="0"/>
        <v>0.73719895926533063</v>
      </c>
      <c r="G20">
        <v>0.18</v>
      </c>
      <c r="H20">
        <f t="shared" si="1"/>
        <v>0.74010737728837772</v>
      </c>
      <c r="I20">
        <f t="shared" si="2"/>
        <v>1.7999999999999998</v>
      </c>
      <c r="J20">
        <f t="shared" si="3"/>
        <v>36</v>
      </c>
      <c r="L20">
        <v>0.18</v>
      </c>
      <c r="M20">
        <f t="shared" si="4"/>
        <v>0.73062108593941244</v>
      </c>
      <c r="N20">
        <f t="shared" si="5"/>
        <v>1.7999999999999998</v>
      </c>
    </row>
    <row r="21" spans="1:14" x14ac:dyDescent="0.25">
      <c r="D21">
        <v>0.19</v>
      </c>
      <c r="E21">
        <f t="shared" si="0"/>
        <v>0.70777959133384916</v>
      </c>
      <c r="G21">
        <v>0.19</v>
      </c>
      <c r="H21">
        <f t="shared" si="1"/>
        <v>0.71005704255679647</v>
      </c>
      <c r="I21">
        <f t="shared" si="2"/>
        <v>1.9</v>
      </c>
      <c r="J21">
        <f t="shared" si="3"/>
        <v>38</v>
      </c>
      <c r="L21">
        <v>0.19</v>
      </c>
      <c r="M21">
        <f t="shared" si="4"/>
        <v>0.70372035344249784</v>
      </c>
      <c r="N21">
        <f t="shared" si="5"/>
        <v>1.9</v>
      </c>
    </row>
    <row r="22" spans="1:14" x14ac:dyDescent="0.25">
      <c r="A22" s="6" t="s">
        <v>14</v>
      </c>
      <c r="D22">
        <v>0.2</v>
      </c>
      <c r="E22">
        <f t="shared" si="0"/>
        <v>0.67779952639999996</v>
      </c>
      <c r="G22">
        <v>0.2</v>
      </c>
      <c r="H22">
        <f t="shared" si="1"/>
        <v>0.67940513289798921</v>
      </c>
      <c r="I22">
        <f t="shared" si="2"/>
        <v>2</v>
      </c>
      <c r="J22">
        <f t="shared" si="3"/>
        <v>40</v>
      </c>
      <c r="L22">
        <v>0.2</v>
      </c>
      <c r="M22">
        <f t="shared" si="4"/>
        <v>0.6766764161830634</v>
      </c>
      <c r="N22">
        <f t="shared" si="5"/>
        <v>2</v>
      </c>
    </row>
    <row r="23" spans="1:14" ht="15" customHeight="1" x14ac:dyDescent="0.25">
      <c r="A23" s="5" t="s">
        <v>17</v>
      </c>
      <c r="B23" s="5"/>
      <c r="C23" s="5"/>
      <c r="D23">
        <v>0.21</v>
      </c>
      <c r="E23">
        <f t="shared" si="0"/>
        <v>0.64744135571572403</v>
      </c>
      <c r="G23">
        <v>0.21</v>
      </c>
      <c r="H23">
        <f t="shared" si="1"/>
        <v>0.64834775351882235</v>
      </c>
      <c r="I23">
        <f t="shared" si="2"/>
        <v>2.1</v>
      </c>
      <c r="J23">
        <f t="shared" si="3"/>
        <v>42</v>
      </c>
      <c r="L23">
        <v>0.21</v>
      </c>
      <c r="M23">
        <f t="shared" si="4"/>
        <v>0.649631351882069</v>
      </c>
      <c r="N23">
        <f t="shared" si="5"/>
        <v>2.1</v>
      </c>
    </row>
    <row r="24" spans="1:14" x14ac:dyDescent="0.25">
      <c r="A24" s="5"/>
      <c r="B24" s="5"/>
      <c r="C24" s="5"/>
      <c r="D24">
        <v>0.22</v>
      </c>
      <c r="E24">
        <f t="shared" si="0"/>
        <v>0.61688029425637514</v>
      </c>
      <c r="G24">
        <v>0.22</v>
      </c>
      <c r="H24">
        <f t="shared" si="1"/>
        <v>0.6170730071034638</v>
      </c>
      <c r="I24">
        <f t="shared" si="2"/>
        <v>2.2000000000000002</v>
      </c>
      <c r="J24">
        <f t="shared" si="3"/>
        <v>44</v>
      </c>
      <c r="L24">
        <v>0.22</v>
      </c>
      <c r="M24">
        <f t="shared" si="4"/>
        <v>0.62271374999631646</v>
      </c>
      <c r="N24">
        <f t="shared" si="5"/>
        <v>2.2000000000000002</v>
      </c>
    </row>
    <row r="25" spans="1:14" x14ac:dyDescent="0.25">
      <c r="A25" s="5"/>
      <c r="B25" s="5"/>
      <c r="C25" s="5"/>
      <c r="D25">
        <v>0.23</v>
      </c>
      <c r="E25">
        <f t="shared" si="0"/>
        <v>0.58628272616188171</v>
      </c>
      <c r="G25">
        <v>0.23</v>
      </c>
      <c r="H25">
        <f t="shared" si="1"/>
        <v>0.58575934916125472</v>
      </c>
      <c r="I25">
        <f t="shared" si="2"/>
        <v>2.3000000000000003</v>
      </c>
      <c r="J25">
        <f t="shared" si="3"/>
        <v>46</v>
      </c>
      <c r="L25">
        <v>0.23</v>
      </c>
      <c r="M25">
        <f t="shared" si="4"/>
        <v>0.59603882593206803</v>
      </c>
      <c r="N25">
        <f t="shared" si="5"/>
        <v>2.3000000000000003</v>
      </c>
    </row>
    <row r="26" spans="1:14" x14ac:dyDescent="0.25">
      <c r="A26" s="5"/>
      <c r="B26" s="5"/>
      <c r="C26" s="5"/>
      <c r="D26">
        <v>0.24</v>
      </c>
      <c r="E26">
        <f t="shared" si="0"/>
        <v>0.55580505146351677</v>
      </c>
      <c r="G26">
        <v>0.24</v>
      </c>
      <c r="H26">
        <f t="shared" si="1"/>
        <v>0.5545742900307421</v>
      </c>
      <c r="I26">
        <f t="shared" si="2"/>
        <v>2.4</v>
      </c>
      <c r="J26">
        <f t="shared" si="3"/>
        <v>48</v>
      </c>
      <c r="L26">
        <v>0.24</v>
      </c>
      <c r="M26">
        <f t="shared" si="4"/>
        <v>0.56970874665751048</v>
      </c>
      <c r="N26">
        <f t="shared" si="5"/>
        <v>2.4</v>
      </c>
    </row>
    <row r="27" spans="1:14" x14ac:dyDescent="0.25">
      <c r="A27" s="5"/>
      <c r="B27" s="5"/>
      <c r="C27" s="5"/>
      <c r="D27">
        <v>0.25</v>
      </c>
      <c r="E27">
        <f t="shared" si="0"/>
        <v>0.52559280395507801</v>
      </c>
      <c r="G27">
        <v>0.25</v>
      </c>
      <c r="H27">
        <f t="shared" si="1"/>
        <v>0.52367340812159335</v>
      </c>
      <c r="I27">
        <f t="shared" si="2"/>
        <v>2.5</v>
      </c>
      <c r="J27">
        <f t="shared" si="3"/>
        <v>50</v>
      </c>
      <c r="L27">
        <v>0.25</v>
      </c>
      <c r="M27">
        <f t="shared" si="4"/>
        <v>0.54381311588332959</v>
      </c>
      <c r="N27">
        <f t="shared" si="5"/>
        <v>2.5</v>
      </c>
    </row>
    <row r="28" spans="1:14" x14ac:dyDescent="0.25">
      <c r="A28" s="5"/>
      <c r="B28" s="5"/>
      <c r="C28" s="5"/>
      <c r="D28">
        <v>0.26</v>
      </c>
      <c r="E28">
        <f t="shared" si="0"/>
        <v>0.49578001195875376</v>
      </c>
      <c r="G28">
        <v>0.26</v>
      </c>
      <c r="H28">
        <f t="shared" si="1"/>
        <v>0.49319964124812093</v>
      </c>
      <c r="I28">
        <f t="shared" si="2"/>
        <v>2.6</v>
      </c>
      <c r="J28">
        <f t="shared" si="3"/>
        <v>52</v>
      </c>
      <c r="L28">
        <v>0.26</v>
      </c>
      <c r="M28">
        <f t="shared" si="4"/>
        <v>0.51842957593605044</v>
      </c>
      <c r="N28">
        <f t="shared" si="5"/>
        <v>2.6</v>
      </c>
    </row>
    <row r="29" spans="1:14" x14ac:dyDescent="0.25">
      <c r="A29" s="4"/>
      <c r="B29" s="4"/>
      <c r="C29" s="4"/>
      <c r="D29">
        <v>0.27</v>
      </c>
      <c r="E29">
        <f t="shared" si="0"/>
        <v>0.46648877555521218</v>
      </c>
      <c r="G29">
        <v>0.27</v>
      </c>
      <c r="H29">
        <f t="shared" si="1"/>
        <v>0.46328282509139612</v>
      </c>
      <c r="I29">
        <f t="shared" si="2"/>
        <v>2.7</v>
      </c>
      <c r="J29">
        <f t="shared" si="3"/>
        <v>54</v>
      </c>
      <c r="L29">
        <v>0.27</v>
      </c>
      <c r="M29">
        <f t="shared" si="4"/>
        <v>0.49362449107346174</v>
      </c>
      <c r="N29">
        <f t="shared" si="5"/>
        <v>2.7</v>
      </c>
    </row>
    <row r="30" spans="1:14" x14ac:dyDescent="0.25">
      <c r="A30" s="4"/>
      <c r="B30" s="4"/>
      <c r="C30" s="4"/>
      <c r="D30">
        <v>0.28000000000000003</v>
      </c>
      <c r="E30">
        <f t="shared" si="0"/>
        <v>0.43782903559580794</v>
      </c>
      <c r="G30">
        <v>0.28000000000000003</v>
      </c>
      <c r="H30">
        <f t="shared" si="1"/>
        <v>0.43403944992317589</v>
      </c>
      <c r="I30">
        <f t="shared" si="2"/>
        <v>2.8000000000000003</v>
      </c>
      <c r="J30">
        <f t="shared" si="3"/>
        <v>56.000000000000007</v>
      </c>
      <c r="L30">
        <v>0.28000000000000003</v>
      </c>
      <c r="M30">
        <f t="shared" si="4"/>
        <v>0.46945368346668248</v>
      </c>
      <c r="N30">
        <f t="shared" si="5"/>
        <v>2.8000000000000003</v>
      </c>
    </row>
    <row r="31" spans="1:14" x14ac:dyDescent="0.25">
      <c r="A31" s="4"/>
      <c r="B31" s="4"/>
      <c r="C31" s="4"/>
      <c r="D31">
        <v>0.28999999999999998</v>
      </c>
      <c r="E31">
        <f t="shared" si="0"/>
        <v>0.4098985114935591</v>
      </c>
      <c r="G31">
        <v>0.28999999999999998</v>
      </c>
      <c r="H31">
        <f t="shared" si="1"/>
        <v>0.41970304050138257</v>
      </c>
      <c r="I31">
        <f t="shared" si="2"/>
        <v>2.9</v>
      </c>
      <c r="J31">
        <f t="shared" si="3"/>
        <v>57.999999999999993</v>
      </c>
      <c r="L31">
        <v>0.28999999999999998</v>
      </c>
      <c r="M31">
        <f t="shared" si="4"/>
        <v>0.44596319855718058</v>
      </c>
      <c r="N31">
        <f t="shared" si="5"/>
        <v>2.9</v>
      </c>
    </row>
    <row r="32" spans="1:14" x14ac:dyDescent="0.25">
      <c r="A32" s="4"/>
      <c r="B32" s="4"/>
      <c r="C32" s="4"/>
      <c r="D32">
        <v>0.3</v>
      </c>
      <c r="E32">
        <f t="shared" si="0"/>
        <v>0.3827827863999998</v>
      </c>
      <c r="G32">
        <v>0.3</v>
      </c>
      <c r="H32">
        <f t="shared" si="1"/>
        <v>0.37797211184776991</v>
      </c>
      <c r="I32">
        <f t="shared" si="2"/>
        <v>3</v>
      </c>
      <c r="J32">
        <f t="shared" si="3"/>
        <v>60</v>
      </c>
      <c r="L32">
        <v>0.3</v>
      </c>
      <c r="M32">
        <f t="shared" si="4"/>
        <v>0.42319008112684342</v>
      </c>
      <c r="N32">
        <f t="shared" si="5"/>
        <v>3</v>
      </c>
    </row>
    <row r="33" spans="1:14" x14ac:dyDescent="0.25">
      <c r="A33" s="4"/>
      <c r="B33" s="4"/>
      <c r="C33" s="4"/>
      <c r="D33">
        <v>0.31</v>
      </c>
      <c r="E33">
        <f t="shared" si="0"/>
        <v>0.35655551991849965</v>
      </c>
      <c r="G33">
        <v>0.31</v>
      </c>
      <c r="H33">
        <f t="shared" si="1"/>
        <v>0.35131474490467324</v>
      </c>
      <c r="I33">
        <f t="shared" si="2"/>
        <v>3.1</v>
      </c>
      <c r="J33">
        <f t="shared" si="3"/>
        <v>62</v>
      </c>
      <c r="L33">
        <v>0.31</v>
      </c>
      <c r="M33">
        <f t="shared" si="4"/>
        <v>0.40116314731463221</v>
      </c>
      <c r="N33">
        <f t="shared" si="5"/>
        <v>3.1</v>
      </c>
    </row>
    <row r="34" spans="1:14" x14ac:dyDescent="0.25">
      <c r="D34">
        <v>0.32</v>
      </c>
      <c r="E34">
        <f t="shared" si="0"/>
        <v>0.33127876998242212</v>
      </c>
      <c r="G34">
        <v>0.32</v>
      </c>
      <c r="H34">
        <f t="shared" si="1"/>
        <v>0.32566464894924962</v>
      </c>
      <c r="I34">
        <f t="shared" si="2"/>
        <v>3.2</v>
      </c>
      <c r="J34">
        <f t="shared" si="3"/>
        <v>64</v>
      </c>
      <c r="L34">
        <v>0.32</v>
      </c>
      <c r="M34">
        <f t="shared" si="4"/>
        <v>0.3799037410783731</v>
      </c>
      <c r="N34">
        <f t="shared" si="5"/>
        <v>3.2</v>
      </c>
    </row>
    <row r="35" spans="1:14" x14ac:dyDescent="0.25">
      <c r="D35">
        <v>0.33</v>
      </c>
      <c r="E35">
        <f t="shared" si="0"/>
        <v>0.30700340693992267</v>
      </c>
      <c r="G35">
        <v>0.33</v>
      </c>
      <c r="H35">
        <f t="shared" si="1"/>
        <v>0.30107380293265718</v>
      </c>
      <c r="I35">
        <f t="shared" si="2"/>
        <v>3.3000000000000003</v>
      </c>
      <c r="J35">
        <f t="shared" si="3"/>
        <v>66</v>
      </c>
      <c r="L35">
        <v>0.33</v>
      </c>
      <c r="M35">
        <f t="shared" si="4"/>
        <v>0.35942646632508379</v>
      </c>
      <c r="N35">
        <f t="shared" si="5"/>
        <v>3.3000000000000003</v>
      </c>
    </row>
    <row r="36" spans="1:14" x14ac:dyDescent="0.25">
      <c r="D36">
        <v>0.34</v>
      </c>
      <c r="E36">
        <f t="shared" si="0"/>
        <v>0.28376960423752345</v>
      </c>
      <c r="G36">
        <v>0.34</v>
      </c>
      <c r="H36">
        <f t="shared" si="1"/>
        <v>0.27758259063703766</v>
      </c>
      <c r="I36">
        <f t="shared" si="2"/>
        <v>3.4000000000000004</v>
      </c>
      <c r="J36">
        <f t="shared" si="3"/>
        <v>68</v>
      </c>
      <c r="L36">
        <v>0.34</v>
      </c>
      <c r="M36">
        <f t="shared" si="4"/>
        <v>0.33973988819611939</v>
      </c>
      <c r="N36">
        <f t="shared" si="5"/>
        <v>3.4000000000000004</v>
      </c>
    </row>
    <row r="37" spans="1:14" x14ac:dyDescent="0.25">
      <c r="D37">
        <v>0.35</v>
      </c>
      <c r="E37">
        <f t="shared" si="0"/>
        <v>0.26160739138320299</v>
      </c>
      <c r="G37">
        <v>0.35</v>
      </c>
      <c r="H37">
        <f t="shared" si="1"/>
        <v>0.25522043551730245</v>
      </c>
      <c r="I37">
        <f t="shared" si="2"/>
        <v>3.5</v>
      </c>
      <c r="J37">
        <f t="shared" si="3"/>
        <v>70</v>
      </c>
      <c r="L37">
        <v>0.35</v>
      </c>
      <c r="M37">
        <f t="shared" si="4"/>
        <v>0.32084719886213409</v>
      </c>
      <c r="N37">
        <f t="shared" si="5"/>
        <v>3.5</v>
      </c>
    </row>
    <row r="38" spans="1:14" x14ac:dyDescent="0.25">
      <c r="D38">
        <v>0.36</v>
      </c>
      <c r="E38">
        <f t="shared" si="0"/>
        <v>0.2405372560978582</v>
      </c>
      <c r="G38">
        <v>0.36</v>
      </c>
      <c r="H38">
        <f t="shared" si="1"/>
        <v>0.23400648842733662</v>
      </c>
      <c r="I38">
        <f t="shared" si="2"/>
        <v>3.5999999999999996</v>
      </c>
      <c r="J38">
        <f t="shared" si="3"/>
        <v>72</v>
      </c>
      <c r="L38">
        <v>0.36</v>
      </c>
      <c r="M38">
        <f t="shared" si="4"/>
        <v>0.30274684471600161</v>
      </c>
      <c r="N38">
        <f t="shared" si="5"/>
        <v>3.5999999999999996</v>
      </c>
    </row>
    <row r="39" spans="1:14" x14ac:dyDescent="0.25">
      <c r="D39">
        <v>0.37</v>
      </c>
      <c r="E39">
        <f t="shared" si="0"/>
        <v>0.22057078373298328</v>
      </c>
      <c r="G39">
        <v>0.37</v>
      </c>
      <c r="H39">
        <f t="shared" si="1"/>
        <v>0.21395035458248562</v>
      </c>
      <c r="I39">
        <f t="shared" si="2"/>
        <v>3.7</v>
      </c>
      <c r="J39">
        <f t="shared" si="3"/>
        <v>74</v>
      </c>
      <c r="L39">
        <v>0.37</v>
      </c>
      <c r="M39">
        <f t="shared" si="4"/>
        <v>0.2854331131000683</v>
      </c>
      <c r="N39">
        <f t="shared" si="5"/>
        <v>3.7</v>
      </c>
    </row>
    <row r="40" spans="1:14" x14ac:dyDescent="0.25">
      <c r="D40">
        <v>0.38</v>
      </c>
      <c r="E40">
        <f t="shared" si="0"/>
        <v>0.20171132314355025</v>
      </c>
      <c r="G40">
        <v>0.38</v>
      </c>
      <c r="H40">
        <f t="shared" si="1"/>
        <v>0.19505284742598938</v>
      </c>
      <c r="I40">
        <f t="shared" si="2"/>
        <v>3.8</v>
      </c>
      <c r="J40">
        <f t="shared" si="3"/>
        <v>76</v>
      </c>
      <c r="L40">
        <v>0.38</v>
      </c>
      <c r="M40">
        <f t="shared" si="4"/>
        <v>0.26889667771111053</v>
      </c>
      <c r="N40">
        <f t="shared" si="5"/>
        <v>3.8</v>
      </c>
    </row>
    <row r="41" spans="1:14" x14ac:dyDescent="0.25">
      <c r="D41">
        <v>0.39</v>
      </c>
      <c r="E41">
        <f t="shared" si="0"/>
        <v>0.18395466925967091</v>
      </c>
      <c r="G41">
        <v>0.39</v>
      </c>
      <c r="H41">
        <f t="shared" si="1"/>
        <v>0.1773067583138507</v>
      </c>
      <c r="I41">
        <f t="shared" si="2"/>
        <v>3.9000000000000004</v>
      </c>
      <c r="J41">
        <f t="shared" si="3"/>
        <v>78</v>
      </c>
      <c r="L41">
        <v>0.39</v>
      </c>
      <c r="M41">
        <f t="shared" si="4"/>
        <v>0.25312510262978383</v>
      </c>
      <c r="N41">
        <f t="shared" si="5"/>
        <v>3.9000000000000004</v>
      </c>
    </row>
    <row r="42" spans="1:14" x14ac:dyDescent="0.25">
      <c r="D42">
        <v>0.4</v>
      </c>
      <c r="E42">
        <f t="shared" si="0"/>
        <v>0.16728975359999987</v>
      </c>
      <c r="G42">
        <v>0.4</v>
      </c>
      <c r="H42">
        <f t="shared" si="1"/>
        <v>0.16069763211204602</v>
      </c>
      <c r="I42">
        <f t="shared" si="2"/>
        <v>4</v>
      </c>
      <c r="J42">
        <f t="shared" si="3"/>
        <v>80</v>
      </c>
      <c r="L42">
        <v>0.4</v>
      </c>
      <c r="M42">
        <f t="shared" si="4"/>
        <v>0.23810330555354431</v>
      </c>
      <c r="N42">
        <f t="shared" si="5"/>
        <v>4</v>
      </c>
    </row>
    <row r="43" spans="1:14" x14ac:dyDescent="0.25">
      <c r="D43">
        <v>0.41</v>
      </c>
      <c r="E43">
        <f t="shared" si="0"/>
        <v>0.1516993349152804</v>
      </c>
      <c r="G43">
        <v>0.41</v>
      </c>
      <c r="H43">
        <f t="shared" si="1"/>
        <v>0.14520453991372531</v>
      </c>
      <c r="I43">
        <f t="shared" si="2"/>
        <v>4.0999999999999996</v>
      </c>
      <c r="J43">
        <f t="shared" si="3"/>
        <v>82</v>
      </c>
      <c r="L43">
        <v>0.41</v>
      </c>
      <c r="M43">
        <f t="shared" si="4"/>
        <v>0.22381398130078572</v>
      </c>
      <c r="N43">
        <f t="shared" si="5"/>
        <v>4.0999999999999996</v>
      </c>
    </row>
    <row r="44" spans="1:14" x14ac:dyDescent="0.25">
      <c r="D44">
        <v>0.42</v>
      </c>
      <c r="E44">
        <f t="shared" si="0"/>
        <v>0.13716068304326393</v>
      </c>
      <c r="G44">
        <v>0.42</v>
      </c>
      <c r="H44">
        <f t="shared" si="1"/>
        <v>0.13080084113365661</v>
      </c>
      <c r="I44">
        <f t="shared" si="2"/>
        <v>4.2</v>
      </c>
      <c r="J44">
        <f t="shared" si="3"/>
        <v>84</v>
      </c>
      <c r="L44">
        <v>0.42</v>
      </c>
      <c r="M44">
        <f t="shared" si="4"/>
        <v>0.21023798702309743</v>
      </c>
      <c r="N44">
        <f t="shared" si="5"/>
        <v>4.2</v>
      </c>
    </row>
    <row r="45" spans="1:14" x14ac:dyDescent="0.25">
      <c r="D45">
        <v>0.43</v>
      </c>
      <c r="E45">
        <f t="shared" si="0"/>
        <v>0.12364624989776088</v>
      </c>
      <c r="G45">
        <v>0.43</v>
      </c>
      <c r="H45">
        <f t="shared" si="1"/>
        <v>0.11745492822438391</v>
      </c>
      <c r="I45">
        <f t="shared" si="2"/>
        <v>4.3</v>
      </c>
      <c r="J45">
        <f t="shared" si="3"/>
        <v>86</v>
      </c>
      <c r="L45">
        <v>0.43</v>
      </c>
      <c r="M45">
        <f t="shared" si="4"/>
        <v>0.19735469083246257</v>
      </c>
      <c r="N45">
        <f t="shared" si="5"/>
        <v>4.3</v>
      </c>
    </row>
    <row r="46" spans="1:14" x14ac:dyDescent="0.25">
      <c r="D46">
        <v>0.44</v>
      </c>
      <c r="E46">
        <f t="shared" si="0"/>
        <v>0.11112432230608152</v>
      </c>
      <c r="G46">
        <v>0.44</v>
      </c>
      <c r="H46">
        <f t="shared" si="1"/>
        <v>0.10513094818494341</v>
      </c>
      <c r="I46">
        <f t="shared" si="2"/>
        <v>4.4000000000000004</v>
      </c>
      <c r="J46">
        <f t="shared" si="3"/>
        <v>88</v>
      </c>
      <c r="L46">
        <v>0.44</v>
      </c>
      <c r="M46">
        <f t="shared" si="4"/>
        <v>0.18514228573827204</v>
      </c>
      <c r="N46">
        <f t="shared" si="5"/>
        <v>4.4000000000000004</v>
      </c>
    </row>
    <row r="47" spans="1:14" x14ac:dyDescent="0.25">
      <c r="D47">
        <v>0.45</v>
      </c>
      <c r="E47">
        <f t="shared" si="0"/>
        <v>9.9559652151953171E-2</v>
      </c>
      <c r="G47">
        <v>0.45</v>
      </c>
      <c r="H47">
        <f t="shared" si="1"/>
        <v>9.3789495900234818E-2</v>
      </c>
      <c r="I47">
        <f t="shared" si="2"/>
        <v>4.5</v>
      </c>
      <c r="J47">
        <f t="shared" si="3"/>
        <v>90</v>
      </c>
      <c r="L47">
        <v>0.45</v>
      </c>
      <c r="M47">
        <f t="shared" si="4"/>
        <v>0.17357807091003602</v>
      </c>
      <c r="N47">
        <f t="shared" si="5"/>
        <v>4.5</v>
      </c>
    </row>
    <row r="48" spans="1:14" x14ac:dyDescent="0.25">
      <c r="D48">
        <v>0.46</v>
      </c>
      <c r="E48">
        <f t="shared" si="0"/>
        <v>8.8914059976415938E-2</v>
      </c>
      <c r="G48">
        <v>0.46</v>
      </c>
      <c r="H48">
        <f t="shared" si="1"/>
        <v>8.338827515885408E-2</v>
      </c>
      <c r="I48">
        <f t="shared" si="2"/>
        <v>4.6000000000000005</v>
      </c>
      <c r="J48">
        <f t="shared" si="3"/>
        <v>92</v>
      </c>
      <c r="L48">
        <v>0.46</v>
      </c>
      <c r="M48">
        <f t="shared" si="4"/>
        <v>0.16263870234817129</v>
      </c>
      <c r="N48">
        <f t="shared" si="5"/>
        <v>4.6000000000000005</v>
      </c>
    </row>
    <row r="49" spans="4:14" x14ac:dyDescent="0.25">
      <c r="D49">
        <v>0.47</v>
      </c>
      <c r="E49">
        <f t="shared" si="0"/>
        <v>7.9147008838538549E-2</v>
      </c>
      <c r="G49">
        <v>0.47</v>
      </c>
      <c r="H49">
        <f t="shared" si="1"/>
        <v>7.3882723951050014E-2</v>
      </c>
      <c r="I49">
        <f t="shared" si="2"/>
        <v>4.6999999999999993</v>
      </c>
      <c r="J49">
        <f t="shared" si="3"/>
        <v>94</v>
      </c>
      <c r="L49">
        <v>0.47</v>
      </c>
      <c r="M49">
        <f t="shared" si="4"/>
        <v>0.15230041506789654</v>
      </c>
      <c r="N49">
        <f t="shared" si="5"/>
        <v>4.6999999999999993</v>
      </c>
    </row>
    <row r="50" spans="4:14" x14ac:dyDescent="0.25">
      <c r="D50">
        <v>0.48</v>
      </c>
      <c r="E50">
        <f t="shared" si="0"/>
        <v>7.0216145842355582E-2</v>
      </c>
      <c r="G50">
        <v>0.48</v>
      </c>
      <c r="H50">
        <f t="shared" si="1"/>
        <v>6.5226601348085583E-2</v>
      </c>
      <c r="I50">
        <f t="shared" si="2"/>
        <v>4.8</v>
      </c>
      <c r="J50">
        <f t="shared" si="3"/>
        <v>96</v>
      </c>
      <c r="L50">
        <v>0.48</v>
      </c>
      <c r="M50">
        <f t="shared" si="4"/>
        <v>0.14253921888902693</v>
      </c>
      <c r="N50">
        <f t="shared" si="5"/>
        <v>4.8</v>
      </c>
    </row>
    <row r="51" spans="4:14" x14ac:dyDescent="0.25">
      <c r="D51">
        <v>0.49</v>
      </c>
      <c r="E51">
        <f t="shared" si="0"/>
        <v>6.2077809297509084E-2</v>
      </c>
      <c r="G51">
        <v>0.49</v>
      </c>
      <c r="H51">
        <f t="shared" si="1"/>
        <v>5.7372533911310461E-2</v>
      </c>
      <c r="I51">
        <f t="shared" si="2"/>
        <v>4.9000000000000004</v>
      </c>
      <c r="J51">
        <f t="shared" si="3"/>
        <v>98</v>
      </c>
      <c r="L51">
        <v>0.49</v>
      </c>
      <c r="M51">
        <f t="shared" si="4"/>
        <v>0.13333106988490029</v>
      </c>
      <c r="N51">
        <f t="shared" si="5"/>
        <v>4.9000000000000004</v>
      </c>
    </row>
    <row r="52" spans="4:14" x14ac:dyDescent="0.25">
      <c r="D52">
        <v>0.5</v>
      </c>
      <c r="E52">
        <f t="shared" si="0"/>
        <v>5.46875E-2</v>
      </c>
      <c r="G52">
        <v>0.5</v>
      </c>
      <c r="H52">
        <f t="shared" si="1"/>
        <v>5.0272520175336691E-2</v>
      </c>
      <c r="I52">
        <f t="shared" si="2"/>
        <v>5</v>
      </c>
      <c r="J52">
        <f t="shared" si="3"/>
        <v>100</v>
      </c>
      <c r="L52">
        <v>0.5</v>
      </c>
      <c r="M52">
        <f t="shared" si="4"/>
        <v>0.12465201948308113</v>
      </c>
      <c r="N52">
        <f t="shared" si="5"/>
        <v>5</v>
      </c>
    </row>
    <row r="53" spans="4:14" x14ac:dyDescent="0.25">
      <c r="D53">
        <v>0.51</v>
      </c>
      <c r="E53">
        <f t="shared" si="0"/>
        <v>4.8000315597508891E-2</v>
      </c>
      <c r="G53">
        <v>0.51</v>
      </c>
      <c r="H53">
        <f t="shared" si="1"/>
        <v>4.3878392296488579E-2</v>
      </c>
      <c r="I53">
        <f t="shared" si="2"/>
        <v>5.0999999999999996</v>
      </c>
      <c r="J53">
        <f t="shared" si="3"/>
        <v>102</v>
      </c>
      <c r="L53">
        <v>0.51</v>
      </c>
      <c r="M53">
        <f t="shared" si="4"/>
        <v>0.11647834313417624</v>
      </c>
      <c r="N53">
        <f t="shared" si="5"/>
        <v>5.0999999999999996</v>
      </c>
    </row>
    <row r="54" spans="4:14" x14ac:dyDescent="0.25">
      <c r="D54">
        <v>0.52</v>
      </c>
      <c r="E54">
        <f t="shared" si="0"/>
        <v>4.197134744225315E-2</v>
      </c>
      <c r="G54">
        <v>0.52</v>
      </c>
      <c r="H54">
        <f t="shared" si="1"/>
        <v>3.8142234456809108E-2</v>
      </c>
      <c r="I54">
        <f t="shared" si="2"/>
        <v>5.2</v>
      </c>
      <c r="J54">
        <f t="shared" si="3"/>
        <v>104</v>
      </c>
      <c r="L54">
        <v>0.52</v>
      </c>
      <c r="M54">
        <f t="shared" si="4"/>
        <v>0.10878665037740243</v>
      </c>
      <c r="N54">
        <f t="shared" si="5"/>
        <v>5.2</v>
      </c>
    </row>
    <row r="55" spans="4:14" x14ac:dyDescent="0.25">
      <c r="D55">
        <v>0.53</v>
      </c>
      <c r="E55">
        <f t="shared" si="0"/>
        <v>3.6556039734601926E-2</v>
      </c>
      <c r="G55">
        <v>0.53</v>
      </c>
      <c r="H55">
        <f t="shared" si="1"/>
        <v>3.3016758067002272E-2</v>
      </c>
      <c r="I55">
        <f t="shared" si="2"/>
        <v>5.3000000000000007</v>
      </c>
      <c r="J55">
        <f t="shared" si="3"/>
        <v>106</v>
      </c>
      <c r="L55">
        <v>0.53</v>
      </c>
      <c r="M55">
        <f t="shared" si="4"/>
        <v>0.1015539780360883</v>
      </c>
      <c r="N55">
        <f t="shared" si="5"/>
        <v>5.3000000000000007</v>
      </c>
    </row>
    <row r="56" spans="4:14" x14ac:dyDescent="0.25">
      <c r="D56">
        <v>0.54</v>
      </c>
      <c r="E56">
        <f t="shared" si="0"/>
        <v>3.1710511123987088E-2</v>
      </c>
      <c r="G56">
        <v>0.54</v>
      </c>
      <c r="H56">
        <f t="shared" si="1"/>
        <v>2.8455634220404615E-2</v>
      </c>
      <c r="I56">
        <f t="shared" si="2"/>
        <v>5.4</v>
      </c>
      <c r="J56">
        <f t="shared" si="3"/>
        <v>108</v>
      </c>
      <c r="L56">
        <v>0.54</v>
      </c>
      <c r="M56">
        <f t="shared" si="4"/>
        <v>9.4757868176013754E-2</v>
      </c>
      <c r="N56">
        <f t="shared" si="5"/>
        <v>5.4</v>
      </c>
    </row>
    <row r="57" spans="4:14" x14ac:dyDescent="0.25">
      <c r="D57">
        <v>0.55000000000000004</v>
      </c>
      <c r="E57">
        <f t="shared" si="0"/>
        <v>2.7391839261328106E-2</v>
      </c>
      <c r="G57">
        <v>0.55000000000000004</v>
      </c>
      <c r="H57">
        <f t="shared" si="1"/>
        <v>2.4413784216057551E-2</v>
      </c>
      <c r="I57">
        <f t="shared" si="2"/>
        <v>5.5</v>
      </c>
      <c r="J57">
        <f t="shared" si="3"/>
        <v>110.00000000000001</v>
      </c>
      <c r="L57">
        <v>0.55000000000000004</v>
      </c>
      <c r="M57">
        <f t="shared" si="4"/>
        <v>8.8376432356785439E-2</v>
      </c>
      <c r="N57">
        <f t="shared" si="5"/>
        <v>5.5</v>
      </c>
    </row>
    <row r="58" spans="4:14" x14ac:dyDescent="0.25">
      <c r="D58">
        <v>0.56000000000000005</v>
      </c>
      <c r="E58">
        <f t="shared" si="0"/>
        <v>2.3558309090542202E-2</v>
      </c>
      <c r="G58">
        <v>0.56000000000000005</v>
      </c>
      <c r="H58">
        <f t="shared" si="1"/>
        <v>2.0847629293835313E-2</v>
      </c>
      <c r="I58">
        <f t="shared" si="2"/>
        <v>5.6000000000000005</v>
      </c>
      <c r="J58">
        <f t="shared" si="3"/>
        <v>112.00000000000001</v>
      </c>
      <c r="L58">
        <v>0.56000000000000005</v>
      </c>
      <c r="M58">
        <f t="shared" si="4"/>
        <v>8.2388403603239679E-2</v>
      </c>
      <c r="N58">
        <f t="shared" si="5"/>
        <v>5.6000000000000005</v>
      </c>
    </row>
    <row r="59" spans="4:14" x14ac:dyDescent="0.25">
      <c r="D59">
        <v>0.56999999999999995</v>
      </c>
      <c r="E59">
        <f t="shared" si="0"/>
        <v>2.01696259270394E-2</v>
      </c>
      <c r="G59">
        <v>0.56999999999999995</v>
      </c>
      <c r="H59">
        <f t="shared" si="1"/>
        <v>1.9229781819006322E-2</v>
      </c>
      <c r="I59">
        <f t="shared" si="2"/>
        <v>5.6999999999999993</v>
      </c>
      <c r="J59">
        <f t="shared" si="3"/>
        <v>113.99999999999999</v>
      </c>
      <c r="L59">
        <v>0.56999999999999995</v>
      </c>
      <c r="M59">
        <f t="shared" si="4"/>
        <v>7.6773177421678399E-2</v>
      </c>
      <c r="N59">
        <f t="shared" si="5"/>
        <v>5.6999999999999993</v>
      </c>
    </row>
    <row r="60" spans="4:14" x14ac:dyDescent="0.25">
      <c r="D60">
        <v>0.57999999999999996</v>
      </c>
      <c r="E60">
        <f t="shared" si="0"/>
        <v>1.7187094599718268E-2</v>
      </c>
      <c r="G60">
        <v>0.57999999999999996</v>
      </c>
      <c r="H60">
        <f t="shared" si="1"/>
        <v>1.629924887485883E-2</v>
      </c>
      <c r="I60">
        <f t="shared" si="2"/>
        <v>5.8</v>
      </c>
      <c r="J60">
        <f t="shared" si="3"/>
        <v>115.99999999999999</v>
      </c>
      <c r="L60">
        <v>0.57999999999999996</v>
      </c>
      <c r="M60">
        <f t="shared" si="4"/>
        <v>7.1510843085776751E-2</v>
      </c>
      <c r="N60">
        <f t="shared" si="5"/>
        <v>5.8</v>
      </c>
    </row>
    <row r="61" spans="4:14" x14ac:dyDescent="0.25">
      <c r="D61">
        <v>0.59</v>
      </c>
      <c r="E61">
        <f t="shared" si="0"/>
        <v>1.457376613118249E-2</v>
      </c>
      <c r="G61">
        <v>0.59</v>
      </c>
      <c r="H61">
        <f t="shared" si="1"/>
        <v>1.2594202520633127E-2</v>
      </c>
      <c r="I61">
        <f t="shared" si="2"/>
        <v>5.8999999999999995</v>
      </c>
      <c r="J61">
        <f t="shared" si="3"/>
        <v>118</v>
      </c>
      <c r="L61">
        <v>0.59</v>
      </c>
      <c r="M61">
        <f t="shared" si="4"/>
        <v>6.6582206320165233E-2</v>
      </c>
      <c r="N61">
        <f t="shared" si="5"/>
        <v>5.8999999999999995</v>
      </c>
    </row>
    <row r="62" spans="4:14" x14ac:dyDescent="0.25">
      <c r="D62">
        <v>0.6</v>
      </c>
      <c r="E62">
        <f t="shared" si="0"/>
        <v>1.2294553600000004E-2</v>
      </c>
      <c r="G62">
        <v>0.6</v>
      </c>
      <c r="H62">
        <f t="shared" si="1"/>
        <v>1.0531624321598621E-2</v>
      </c>
      <c r="I62">
        <f t="shared" si="2"/>
        <v>6</v>
      </c>
      <c r="J62">
        <f t="shared" si="3"/>
        <v>120</v>
      </c>
      <c r="L62">
        <v>0.6</v>
      </c>
      <c r="M62">
        <f t="shared" si="4"/>
        <v>6.196880441665896E-2</v>
      </c>
      <c r="N62">
        <f t="shared" si="5"/>
        <v>6</v>
      </c>
    </row>
    <row r="63" spans="4:14" x14ac:dyDescent="0.25">
      <c r="D63">
        <v>0.61</v>
      </c>
      <c r="E63">
        <f t="shared" si="0"/>
        <v>1.031631897013275E-2</v>
      </c>
      <c r="G63">
        <v>0.61</v>
      </c>
      <c r="H63">
        <f t="shared" si="1"/>
        <v>8.7554315790632584E-3</v>
      </c>
      <c r="I63">
        <f t="shared" si="2"/>
        <v>6.1</v>
      </c>
      <c r="J63">
        <f t="shared" si="3"/>
        <v>122</v>
      </c>
      <c r="L63">
        <v>0.61</v>
      </c>
      <c r="M63">
        <f t="shared" si="4"/>
        <v>5.7652914729382575E-2</v>
      </c>
      <c r="N63">
        <f t="shared" si="5"/>
        <v>6.1</v>
      </c>
    </row>
    <row r="64" spans="4:14" x14ac:dyDescent="0.25">
      <c r="D64">
        <v>0.62</v>
      </c>
      <c r="E64">
        <f t="shared" si="0"/>
        <v>8.6079327874799168E-3</v>
      </c>
      <c r="G64">
        <v>0.62</v>
      </c>
      <c r="H64">
        <f t="shared" si="1"/>
        <v>7.2342136880654282E-3</v>
      </c>
      <c r="I64">
        <f t="shared" si="2"/>
        <v>6.2</v>
      </c>
      <c r="J64">
        <f t="shared" si="3"/>
        <v>124</v>
      </c>
      <c r="L64">
        <v>0.62</v>
      </c>
      <c r="M64">
        <f t="shared" si="4"/>
        <v>5.3617557410933291E-2</v>
      </c>
      <c r="N64">
        <f t="shared" si="5"/>
        <v>6.2</v>
      </c>
    </row>
    <row r="65" spans="4:14" x14ac:dyDescent="0.25">
      <c r="D65">
        <v>0.63</v>
      </c>
      <c r="E65">
        <f t="shared" si="0"/>
        <v>7.140308733108767E-3</v>
      </c>
      <c r="G65">
        <v>0.63</v>
      </c>
      <c r="H65">
        <f t="shared" si="1"/>
        <v>5.938812832860756E-3</v>
      </c>
      <c r="I65">
        <f t="shared" si="2"/>
        <v>6.3</v>
      </c>
      <c r="J65">
        <f t="shared" si="3"/>
        <v>126</v>
      </c>
      <c r="L65">
        <v>0.63</v>
      </c>
      <c r="M65">
        <f t="shared" si="4"/>
        <v>4.9846493172449692E-2</v>
      </c>
      <c r="N65">
        <f t="shared" si="5"/>
        <v>6.3</v>
      </c>
    </row>
    <row r="66" spans="4:14" x14ac:dyDescent="0.25">
      <c r="D66">
        <v>0.64</v>
      </c>
      <c r="E66">
        <f t="shared" si="0"/>
        <v>5.8864150885013849E-3</v>
      </c>
      <c r="G66">
        <v>0.64</v>
      </c>
      <c r="H66">
        <f t="shared" si="1"/>
        <v>4.842315289928077E-3</v>
      </c>
      <c r="I66">
        <f t="shared" si="2"/>
        <v>6.4</v>
      </c>
      <c r="J66">
        <f t="shared" si="3"/>
        <v>128</v>
      </c>
      <c r="L66">
        <v>0.64</v>
      </c>
      <c r="M66">
        <f t="shared" si="4"/>
        <v>4.6324216776089285E-2</v>
      </c>
      <c r="N66">
        <f t="shared" si="5"/>
        <v>6.4</v>
      </c>
    </row>
    <row r="67" spans="4:14" x14ac:dyDescent="0.25">
      <c r="D67">
        <v>0.65</v>
      </c>
      <c r="E67">
        <f t="shared" si="0"/>
        <v>4.821265211328119E-3</v>
      </c>
      <c r="G67">
        <v>0.65</v>
      </c>
      <c r="H67">
        <f t="shared" si="1"/>
        <v>3.9200208814660353E-3</v>
      </c>
      <c r="I67">
        <f t="shared" si="2"/>
        <v>6.5</v>
      </c>
      <c r="J67">
        <f t="shared" si="3"/>
        <v>130</v>
      </c>
      <c r="L67">
        <v>0.65</v>
      </c>
      <c r="M67">
        <f t="shared" si="4"/>
        <v>4.3035946898983012E-2</v>
      </c>
      <c r="N67">
        <f t="shared" si="5"/>
        <v>6.5</v>
      </c>
    </row>
    <row r="68" spans="4:14" x14ac:dyDescent="0.25">
      <c r="D68">
        <v>0.66</v>
      </c>
      <c r="E68">
        <f t="shared" ref="E68:E102" si="6">_xlfn.BINOM.DIST($B$5,$B$4,D68,TRUE)</f>
        <v>3.9218891421763978E-3</v>
      </c>
      <c r="G68">
        <v>0.66</v>
      </c>
      <c r="H68">
        <f t="shared" ref="H68:H102" si="7">_xlfn.HYPGEOM.DIST($B$5,$B$4,J68,$B$3,TRUE)</f>
        <v>3.1493930721749387E-3</v>
      </c>
      <c r="I68">
        <f t="shared" ref="I68:I102" si="8">G68*$B$4</f>
        <v>6.6000000000000005</v>
      </c>
      <c r="J68">
        <f t="shared" ref="J68:J102" si="9">G68*$B$3</f>
        <v>132</v>
      </c>
      <c r="L68">
        <v>0.66</v>
      </c>
      <c r="M68">
        <f t="shared" ref="M68:M102" si="10">_xlfn.POISSON.DIST($B$5,N68,TRUE)</f>
        <v>3.9967612943157101E-2</v>
      </c>
      <c r="N68">
        <f t="shared" ref="N68:N102" si="11">L68*$B$4</f>
        <v>6.6000000000000005</v>
      </c>
    </row>
    <row r="69" spans="4:14" x14ac:dyDescent="0.25">
      <c r="D69">
        <v>0.67</v>
      </c>
      <c r="E69">
        <f t="shared" si="6"/>
        <v>3.1672884646234559E-3</v>
      </c>
      <c r="G69">
        <v>0.67</v>
      </c>
      <c r="H69">
        <f t="shared" si="7"/>
        <v>2.5099921833280632E-3</v>
      </c>
      <c r="I69">
        <f t="shared" si="8"/>
        <v>6.7</v>
      </c>
      <c r="J69">
        <f t="shared" si="9"/>
        <v>134</v>
      </c>
      <c r="L69">
        <v>0.67</v>
      </c>
      <c r="M69">
        <f t="shared" si="10"/>
        <v>3.7105839306092084E-2</v>
      </c>
      <c r="N69">
        <f t="shared" si="11"/>
        <v>6.7</v>
      </c>
    </row>
    <row r="70" spans="4:14" x14ac:dyDescent="0.25">
      <c r="D70">
        <v>0.68</v>
      </c>
      <c r="E70">
        <f t="shared" si="6"/>
        <v>2.5383765243487798E-3</v>
      </c>
      <c r="G70">
        <v>0.68</v>
      </c>
      <c r="H70">
        <f t="shared" si="7"/>
        <v>1.9833941579535967E-3</v>
      </c>
      <c r="I70">
        <f t="shared" si="8"/>
        <v>6.8000000000000007</v>
      </c>
      <c r="J70">
        <f t="shared" si="9"/>
        <v>136</v>
      </c>
      <c r="L70">
        <v>0.68</v>
      </c>
      <c r="M70">
        <f t="shared" si="10"/>
        <v>3.4437927571361299E-2</v>
      </c>
      <c r="N70">
        <f t="shared" si="11"/>
        <v>6.8000000000000007</v>
      </c>
    </row>
    <row r="71" spans="4:14" x14ac:dyDescent="0.25">
      <c r="D71">
        <v>0.69</v>
      </c>
      <c r="E71">
        <f t="shared" si="6"/>
        <v>2.0179060789439112E-3</v>
      </c>
      <c r="G71">
        <v>0.69</v>
      </c>
      <c r="H71">
        <f t="shared" si="7"/>
        <v>1.5530972510159578E-3</v>
      </c>
      <c r="I71">
        <f t="shared" si="8"/>
        <v>6.8999999999999995</v>
      </c>
      <c r="J71">
        <f t="shared" si="9"/>
        <v>138</v>
      </c>
      <c r="L71">
        <v>0.69</v>
      </c>
      <c r="M71">
        <f t="shared" si="10"/>
        <v>3.1951837027983043E-2</v>
      </c>
      <c r="N71">
        <f t="shared" si="11"/>
        <v>6.8999999999999995</v>
      </c>
    </row>
    <row r="72" spans="4:14" x14ac:dyDescent="0.25">
      <c r="D72">
        <v>0.7</v>
      </c>
      <c r="E72">
        <f t="shared" si="6"/>
        <v>1.5903864000000008E-3</v>
      </c>
      <c r="G72">
        <v>0.7</v>
      </c>
      <c r="H72">
        <f t="shared" si="7"/>
        <v>1.2044189404462492E-3</v>
      </c>
      <c r="I72">
        <f t="shared" si="8"/>
        <v>7</v>
      </c>
      <c r="J72">
        <f t="shared" si="9"/>
        <v>140</v>
      </c>
      <c r="L72">
        <v>0.7</v>
      </c>
      <c r="M72">
        <f t="shared" si="10"/>
        <v>2.9636163880521777E-2</v>
      </c>
      <c r="N72">
        <f t="shared" si="11"/>
        <v>7</v>
      </c>
    </row>
    <row r="73" spans="4:14" x14ac:dyDescent="0.25">
      <c r="D73">
        <v>0.71</v>
      </c>
      <c r="E73">
        <f t="shared" si="6"/>
        <v>1.2419917842430535E-3</v>
      </c>
      <c r="G73">
        <v>0.71</v>
      </c>
      <c r="H73">
        <f t="shared" si="7"/>
        <v>9.2438526036647079E-4</v>
      </c>
      <c r="I73">
        <f t="shared" si="8"/>
        <v>7.1</v>
      </c>
      <c r="J73">
        <f t="shared" si="9"/>
        <v>142</v>
      </c>
      <c r="L73">
        <v>0.71</v>
      </c>
      <c r="M73">
        <f t="shared" si="10"/>
        <v>2.7480119469370953E-2</v>
      </c>
      <c r="N73">
        <f t="shared" si="11"/>
        <v>7.1</v>
      </c>
    </row>
    <row r="74" spans="4:14" x14ac:dyDescent="0.25">
      <c r="D74">
        <v>0.72</v>
      </c>
      <c r="E74">
        <f t="shared" si="6"/>
        <v>9.604633522497135E-4</v>
      </c>
      <c r="G74">
        <v>0.72</v>
      </c>
      <c r="H74">
        <f t="shared" si="7"/>
        <v>7.0161464852403811E-4</v>
      </c>
      <c r="I74">
        <f t="shared" si="8"/>
        <v>7.1999999999999993</v>
      </c>
      <c r="J74">
        <f t="shared" si="9"/>
        <v>144</v>
      </c>
      <c r="L74">
        <v>0.72</v>
      </c>
      <c r="M74">
        <f t="shared" si="10"/>
        <v>2.5473507781812316E-2</v>
      </c>
      <c r="N74">
        <f t="shared" si="11"/>
        <v>7.1999999999999993</v>
      </c>
    </row>
    <row r="75" spans="4:14" x14ac:dyDescent="0.25">
      <c r="D75">
        <v>0.73</v>
      </c>
      <c r="E75">
        <f t="shared" si="6"/>
        <v>7.3500592291961416E-4</v>
      </c>
      <c r="G75">
        <v>0.73</v>
      </c>
      <c r="H75">
        <f t="shared" si="7"/>
        <v>5.2619827744352808E-4</v>
      </c>
      <c r="I75">
        <f t="shared" si="8"/>
        <v>7.3</v>
      </c>
      <c r="J75">
        <f t="shared" si="9"/>
        <v>146</v>
      </c>
      <c r="L75">
        <v>0.73</v>
      </c>
      <c r="M75">
        <f t="shared" si="10"/>
        <v>2.3606702499148893E-2</v>
      </c>
      <c r="N75">
        <f t="shared" si="11"/>
        <v>7.3</v>
      </c>
    </row>
    <row r="76" spans="4:14" x14ac:dyDescent="0.25">
      <c r="D76">
        <v>0.74</v>
      </c>
      <c r="E76">
        <f t="shared" si="6"/>
        <v>5.561816507091362E-4</v>
      </c>
      <c r="G76">
        <v>0.74</v>
      </c>
      <c r="H76">
        <f t="shared" si="7"/>
        <v>3.8957870475347223E-4</v>
      </c>
      <c r="I76">
        <f t="shared" si="8"/>
        <v>7.4</v>
      </c>
      <c r="J76">
        <f t="shared" si="9"/>
        <v>148</v>
      </c>
      <c r="L76">
        <v>0.74</v>
      </c>
      <c r="M76">
        <f t="shared" si="10"/>
        <v>2.1870623793216099E-2</v>
      </c>
      <c r="N76">
        <f t="shared" si="11"/>
        <v>7.4</v>
      </c>
    </row>
    <row r="77" spans="4:14" x14ac:dyDescent="0.25">
      <c r="D77">
        <v>0.75</v>
      </c>
      <c r="E77">
        <f t="shared" si="6"/>
        <v>4.1580200195312516E-4</v>
      </c>
      <c r="G77">
        <v>0.75</v>
      </c>
      <c r="H77">
        <f t="shared" si="7"/>
        <v>2.8442853419953154E-4</v>
      </c>
      <c r="I77">
        <f t="shared" si="8"/>
        <v>7.5</v>
      </c>
      <c r="J77">
        <f t="shared" si="9"/>
        <v>150</v>
      </c>
      <c r="L77">
        <v>0.75</v>
      </c>
      <c r="M77">
        <f t="shared" si="10"/>
        <v>2.0256715056664407E-2</v>
      </c>
      <c r="N77">
        <f t="shared" si="11"/>
        <v>7.5</v>
      </c>
    </row>
    <row r="78" spans="4:14" x14ac:dyDescent="0.25">
      <c r="D78">
        <v>0.76</v>
      </c>
      <c r="E78">
        <f t="shared" si="6"/>
        <v>3.0681952772161533E-4</v>
      </c>
      <c r="G78">
        <v>0.76</v>
      </c>
      <c r="H78">
        <f t="shared" si="7"/>
        <v>2.0453062665337003E-4</v>
      </c>
      <c r="I78">
        <f t="shared" si="8"/>
        <v>7.6</v>
      </c>
      <c r="J78">
        <f t="shared" si="9"/>
        <v>152</v>
      </c>
      <c r="L78">
        <v>0.76</v>
      </c>
      <c r="M78">
        <f t="shared" si="10"/>
        <v>1.8756919725354093E-2</v>
      </c>
      <c r="N78">
        <f t="shared" si="11"/>
        <v>7.6</v>
      </c>
    </row>
    <row r="79" spans="4:14" x14ac:dyDescent="0.25">
      <c r="D79">
        <v>0.77</v>
      </c>
      <c r="E79">
        <f t="shared" si="6"/>
        <v>2.2322076488437447E-4</v>
      </c>
      <c r="G79">
        <v>0.77</v>
      </c>
      <c r="H79">
        <f t="shared" si="7"/>
        <v>1.446612416110102E-4</v>
      </c>
      <c r="I79">
        <f t="shared" si="8"/>
        <v>7.7</v>
      </c>
      <c r="J79">
        <f t="shared" si="9"/>
        <v>154</v>
      </c>
      <c r="L79">
        <v>0.77</v>
      </c>
      <c r="M79">
        <f t="shared" si="10"/>
        <v>1.736365832779423E-2</v>
      </c>
      <c r="N79">
        <f t="shared" si="11"/>
        <v>7.7</v>
      </c>
    </row>
    <row r="80" spans="4:14" x14ac:dyDescent="0.25">
      <c r="D80">
        <v>0.78</v>
      </c>
      <c r="E80">
        <f t="shared" si="6"/>
        <v>1.5992146569355294E-4</v>
      </c>
      <c r="G80">
        <v>0.78</v>
      </c>
      <c r="H80">
        <f t="shared" si="7"/>
        <v>1.0047732588739334E-4</v>
      </c>
      <c r="I80">
        <f t="shared" si="8"/>
        <v>7.8000000000000007</v>
      </c>
      <c r="J80">
        <f t="shared" si="9"/>
        <v>156</v>
      </c>
      <c r="L80">
        <v>0.78</v>
      </c>
      <c r="M80">
        <f t="shared" si="10"/>
        <v>1.6069805875587227E-2</v>
      </c>
      <c r="N80">
        <f t="shared" si="11"/>
        <v>7.8000000000000007</v>
      </c>
    </row>
    <row r="81" spans="4:14" x14ac:dyDescent="0.25">
      <c r="D81">
        <v>0.79</v>
      </c>
      <c r="E81">
        <f t="shared" si="6"/>
        <v>1.1266522055017261E-4</v>
      </c>
      <c r="G81">
        <v>0.79</v>
      </c>
      <c r="H81">
        <f t="shared" si="7"/>
        <v>6.8408999097265883E-5</v>
      </c>
      <c r="I81">
        <f t="shared" si="8"/>
        <v>7.9</v>
      </c>
      <c r="J81">
        <f t="shared" si="9"/>
        <v>158</v>
      </c>
      <c r="L81">
        <v>0.79</v>
      </c>
      <c r="M81">
        <f t="shared" si="10"/>
        <v>1.4868669690111734E-2</v>
      </c>
      <c r="N81">
        <f t="shared" si="11"/>
        <v>7.9</v>
      </c>
    </row>
    <row r="82" spans="4:14" x14ac:dyDescent="0.25">
      <c r="D82">
        <v>0.8</v>
      </c>
      <c r="E82">
        <f t="shared" si="6"/>
        <v>7.792640000000023E-5</v>
      </c>
      <c r="G82">
        <v>0.8</v>
      </c>
      <c r="H82">
        <f t="shared" si="7"/>
        <v>4.5558116708274521E-5</v>
      </c>
      <c r="I82">
        <f t="shared" si="8"/>
        <v>8</v>
      </c>
      <c r="J82">
        <f t="shared" si="9"/>
        <v>160</v>
      </c>
      <c r="L82">
        <v>0.8</v>
      </c>
      <c r="M82">
        <f t="shared" si="10"/>
        <v>1.3753967744002987E-2</v>
      </c>
      <c r="N82">
        <f t="shared" si="11"/>
        <v>8</v>
      </c>
    </row>
    <row r="83" spans="4:14" x14ac:dyDescent="0.25">
      <c r="D83">
        <v>0.81</v>
      </c>
      <c r="E83">
        <f t="shared" si="6"/>
        <v>5.2818201714988478E-5</v>
      </c>
      <c r="G83">
        <v>0.81</v>
      </c>
      <c r="H83">
        <f t="shared" si="7"/>
        <v>2.9603622602360564E-5</v>
      </c>
      <c r="I83">
        <f t="shared" si="8"/>
        <v>8.1000000000000014</v>
      </c>
      <c r="J83">
        <f t="shared" si="9"/>
        <v>162</v>
      </c>
      <c r="L83">
        <v>0.81</v>
      </c>
      <c r="M83">
        <f t="shared" si="10"/>
        <v>1.2719807581194894E-2</v>
      </c>
      <c r="N83">
        <f t="shared" si="11"/>
        <v>8.1000000000000014</v>
      </c>
    </row>
    <row r="84" spans="4:14" x14ac:dyDescent="0.25">
      <c r="D84">
        <v>0.82</v>
      </c>
      <c r="E84">
        <f t="shared" si="6"/>
        <v>3.5006447564144847E-5</v>
      </c>
      <c r="G84">
        <v>0.82</v>
      </c>
      <c r="H84">
        <f t="shared" si="7"/>
        <v>1.8714235828074907E-5</v>
      </c>
      <c r="I84">
        <f t="shared" si="8"/>
        <v>8.1999999999999993</v>
      </c>
      <c r="J84">
        <f t="shared" si="9"/>
        <v>164</v>
      </c>
      <c r="L84">
        <v>0.82</v>
      </c>
      <c r="M84">
        <f t="shared" si="10"/>
        <v>1.1760665866207141E-2</v>
      </c>
      <c r="N84">
        <f t="shared" si="11"/>
        <v>8.1999999999999993</v>
      </c>
    </row>
    <row r="85" spans="4:14" x14ac:dyDescent="0.25">
      <c r="D85">
        <v>0.83</v>
      </c>
      <c r="E85">
        <f t="shared" si="6"/>
        <v>2.2629636168901781E-5</v>
      </c>
      <c r="G85">
        <v>0.83</v>
      </c>
      <c r="H85">
        <f t="shared" si="7"/>
        <v>1.1468852211329728E-5</v>
      </c>
      <c r="I85">
        <f t="shared" si="8"/>
        <v>8.2999999999999989</v>
      </c>
      <c r="J85">
        <f t="shared" si="9"/>
        <v>166</v>
      </c>
      <c r="L85">
        <v>0.83</v>
      </c>
      <c r="M85">
        <f t="shared" si="10"/>
        <v>1.0871368601837371E-2</v>
      </c>
      <c r="N85">
        <f t="shared" si="11"/>
        <v>8.2999999999999989</v>
      </c>
    </row>
    <row r="86" spans="4:14" x14ac:dyDescent="0.25">
      <c r="D86">
        <v>0.84</v>
      </c>
      <c r="E86">
        <f t="shared" si="6"/>
        <v>1.4225618879119428E-5</v>
      </c>
      <c r="G86">
        <v>0.84</v>
      </c>
      <c r="H86">
        <f t="shared" si="7"/>
        <v>6.784882357304883E-6</v>
      </c>
      <c r="I86">
        <f t="shared" si="8"/>
        <v>8.4</v>
      </c>
      <c r="J86">
        <f t="shared" si="9"/>
        <v>168</v>
      </c>
      <c r="L86">
        <v>0.84</v>
      </c>
      <c r="M86">
        <f t="shared" si="10"/>
        <v>1.0047072044310939E-2</v>
      </c>
      <c r="N86">
        <f t="shared" si="11"/>
        <v>8.4</v>
      </c>
    </row>
    <row r="87" spans="4:14" x14ac:dyDescent="0.25">
      <c r="D87">
        <v>0.85</v>
      </c>
      <c r="E87">
        <f t="shared" si="6"/>
        <v>8.6651332031250463E-6</v>
      </c>
      <c r="G87">
        <v>0.85</v>
      </c>
      <c r="H87">
        <f t="shared" si="7"/>
        <v>3.8545949637209597E-6</v>
      </c>
      <c r="I87">
        <f t="shared" si="8"/>
        <v>8.5</v>
      </c>
      <c r="J87">
        <f t="shared" si="9"/>
        <v>170</v>
      </c>
      <c r="L87">
        <v>0.85</v>
      </c>
      <c r="M87">
        <f t="shared" si="10"/>
        <v>9.2832443361106406E-3</v>
      </c>
      <c r="N87">
        <f t="shared" si="11"/>
        <v>8.5</v>
      </c>
    </row>
    <row r="88" spans="4:14" x14ac:dyDescent="0.25">
      <c r="D88">
        <v>0.86</v>
      </c>
      <c r="E88">
        <f t="shared" si="6"/>
        <v>5.09229868507138E-6</v>
      </c>
      <c r="G88">
        <v>0.86</v>
      </c>
      <c r="H88">
        <f t="shared" si="7"/>
        <v>2.0893899174553975E-6</v>
      </c>
      <c r="I88">
        <f t="shared" si="8"/>
        <v>8.6</v>
      </c>
      <c r="J88">
        <f t="shared" si="9"/>
        <v>172</v>
      </c>
      <c r="L88">
        <v>0.86</v>
      </c>
      <c r="M88">
        <f t="shared" si="10"/>
        <v>8.5756478690358386E-3</v>
      </c>
      <c r="N88">
        <f t="shared" si="11"/>
        <v>8.6</v>
      </c>
    </row>
    <row r="89" spans="4:14" x14ac:dyDescent="0.25">
      <c r="D89">
        <v>0.87</v>
      </c>
      <c r="E89">
        <f t="shared" si="6"/>
        <v>2.8720573517256506E-6</v>
      </c>
      <c r="G89">
        <v>0.87</v>
      </c>
      <c r="H89">
        <f t="shared" si="7"/>
        <v>1.0717910044825774E-6</v>
      </c>
      <c r="I89">
        <f t="shared" si="8"/>
        <v>8.6999999999999993</v>
      </c>
      <c r="J89">
        <f t="shared" si="9"/>
        <v>174</v>
      </c>
      <c r="L89">
        <v>0.87</v>
      </c>
      <c r="M89">
        <f t="shared" si="10"/>
        <v>7.9203223834070358E-3</v>
      </c>
      <c r="N89">
        <f t="shared" si="11"/>
        <v>8.6999999999999993</v>
      </c>
    </row>
    <row r="90" spans="4:14" x14ac:dyDescent="0.25">
      <c r="D90">
        <v>0.88</v>
      </c>
      <c r="E90">
        <f t="shared" si="6"/>
        <v>1.5444254549606463E-6</v>
      </c>
      <c r="G90">
        <v>0.88</v>
      </c>
      <c r="H90">
        <f t="shared" si="7"/>
        <v>5.14824869342694E-7</v>
      </c>
      <c r="I90">
        <f t="shared" si="8"/>
        <v>8.8000000000000007</v>
      </c>
      <c r="J90">
        <f t="shared" si="9"/>
        <v>176</v>
      </c>
      <c r="L90">
        <v>0.88</v>
      </c>
      <c r="M90">
        <f t="shared" si="10"/>
        <v>7.3135688036325211E-3</v>
      </c>
      <c r="N90">
        <f t="shared" si="11"/>
        <v>8.8000000000000007</v>
      </c>
    </row>
    <row r="91" spans="4:14" x14ac:dyDescent="0.25">
      <c r="D91">
        <v>0.89</v>
      </c>
      <c r="E91">
        <f t="shared" si="6"/>
        <v>7.8531662207636105E-7</v>
      </c>
      <c r="G91">
        <v>0.89</v>
      </c>
      <c r="H91">
        <f t="shared" si="7"/>
        <v>2.2834275676219422E-7</v>
      </c>
      <c r="I91">
        <f t="shared" si="8"/>
        <v>8.9</v>
      </c>
      <c r="J91">
        <f t="shared" si="9"/>
        <v>178</v>
      </c>
      <c r="L91">
        <v>0.89</v>
      </c>
      <c r="M91">
        <f t="shared" si="10"/>
        <v>6.7519338054919742E-3</v>
      </c>
      <c r="N91">
        <f t="shared" si="11"/>
        <v>8.9</v>
      </c>
    </row>
    <row r="92" spans="4:14" x14ac:dyDescent="0.25">
      <c r="D92">
        <v>0.9</v>
      </c>
      <c r="E92">
        <f t="shared" si="6"/>
        <v>3.7360000000000075E-7</v>
      </c>
      <c r="G92">
        <v>0.9</v>
      </c>
      <c r="H92">
        <f t="shared" si="7"/>
        <v>9.174619663553593E-8</v>
      </c>
      <c r="I92">
        <f t="shared" si="8"/>
        <v>9</v>
      </c>
      <c r="J92">
        <f t="shared" si="9"/>
        <v>180</v>
      </c>
      <c r="L92">
        <v>0.9</v>
      </c>
      <c r="M92">
        <f t="shared" si="10"/>
        <v>6.2321951063773178E-3</v>
      </c>
      <c r="N92">
        <f t="shared" si="11"/>
        <v>9</v>
      </c>
    </row>
    <row r="93" spans="4:14" x14ac:dyDescent="0.25">
      <c r="D93">
        <v>0.91</v>
      </c>
      <c r="E93">
        <f t="shared" si="6"/>
        <v>1.6397184776436029E-7</v>
      </c>
      <c r="G93">
        <v>0.91</v>
      </c>
      <c r="H93">
        <f t="shared" si="7"/>
        <v>3.2498796310287121E-8</v>
      </c>
      <c r="I93">
        <f t="shared" si="8"/>
        <v>9.1</v>
      </c>
      <c r="J93">
        <f t="shared" si="9"/>
        <v>182</v>
      </c>
      <c r="L93">
        <v>0.91</v>
      </c>
      <c r="M93">
        <f t="shared" si="10"/>
        <v>5.7513474662833613E-3</v>
      </c>
      <c r="N93">
        <f t="shared" si="11"/>
        <v>9.1</v>
      </c>
    </row>
    <row r="94" spans="4:14" x14ac:dyDescent="0.25">
      <c r="D94">
        <v>0.92</v>
      </c>
      <c r="E94">
        <f t="shared" si="6"/>
        <v>6.5146600816639922E-8</v>
      </c>
      <c r="G94">
        <v>0.92</v>
      </c>
      <c r="H94">
        <f t="shared" si="7"/>
        <v>9.7453229703475861E-9</v>
      </c>
      <c r="I94">
        <f t="shared" si="8"/>
        <v>9.2000000000000011</v>
      </c>
      <c r="J94">
        <f t="shared" si="9"/>
        <v>184</v>
      </c>
      <c r="L94">
        <v>0.92</v>
      </c>
      <c r="M94">
        <f t="shared" si="10"/>
        <v>5.3065893844841385E-3</v>
      </c>
      <c r="N94">
        <f t="shared" si="11"/>
        <v>9.2000000000000011</v>
      </c>
    </row>
    <row r="95" spans="4:14" x14ac:dyDescent="0.25">
      <c r="D95">
        <v>0.93</v>
      </c>
      <c r="E95">
        <f t="shared" si="6"/>
        <v>2.2815007029639954E-8</v>
      </c>
      <c r="G95">
        <v>0.93</v>
      </c>
      <c r="H95">
        <f t="shared" si="7"/>
        <v>2.3179358608517869E-9</v>
      </c>
      <c r="I95">
        <f t="shared" si="8"/>
        <v>9.3000000000000007</v>
      </c>
      <c r="J95">
        <f t="shared" si="9"/>
        <v>186</v>
      </c>
      <c r="L95">
        <v>0.93</v>
      </c>
      <c r="M95">
        <f t="shared" si="10"/>
        <v>4.8953104744987883E-3</v>
      </c>
      <c r="N95">
        <f t="shared" si="11"/>
        <v>9.3000000000000007</v>
      </c>
    </row>
    <row r="96" spans="4:14" x14ac:dyDescent="0.25">
      <c r="D96">
        <v>0.94</v>
      </c>
      <c r="E96">
        <f t="shared" si="6"/>
        <v>6.77382414336007E-9</v>
      </c>
      <c r="G96">
        <v>0.94</v>
      </c>
      <c r="H96">
        <f t="shared" si="7"/>
        <v>3.8940511879418209E-10</v>
      </c>
      <c r="I96">
        <f t="shared" si="8"/>
        <v>9.3999999999999986</v>
      </c>
      <c r="J96">
        <f t="shared" si="9"/>
        <v>188</v>
      </c>
      <c r="L96">
        <v>0.94</v>
      </c>
      <c r="M96">
        <f t="shared" si="10"/>
        <v>4.515079498080994E-3</v>
      </c>
      <c r="N96">
        <f t="shared" si="11"/>
        <v>9.3999999999999986</v>
      </c>
    </row>
    <row r="97" spans="4:14" x14ac:dyDescent="0.25">
      <c r="D97">
        <v>0.95</v>
      </c>
      <c r="E97">
        <f t="shared" si="6"/>
        <v>1.6050781250000191E-9</v>
      </c>
      <c r="G97">
        <v>0.95</v>
      </c>
      <c r="H97">
        <f t="shared" si="7"/>
        <v>3.6073041047649767E-11</v>
      </c>
      <c r="I97">
        <f t="shared" si="8"/>
        <v>9.5</v>
      </c>
      <c r="J97">
        <f t="shared" si="9"/>
        <v>190</v>
      </c>
      <c r="L97">
        <v>0.95</v>
      </c>
      <c r="M97">
        <f t="shared" si="10"/>
        <v>4.1636330375033458E-3</v>
      </c>
      <c r="N97">
        <f t="shared" si="11"/>
        <v>9.5</v>
      </c>
    </row>
    <row r="98" spans="4:14" x14ac:dyDescent="0.25">
      <c r="D98">
        <v>0.96</v>
      </c>
      <c r="E98">
        <f t="shared" si="6"/>
        <v>2.7431796736000333E-10</v>
      </c>
      <c r="G98">
        <v>0.96</v>
      </c>
      <c r="H98">
        <f t="shared" si="7"/>
        <v>8.16711793718679E-13</v>
      </c>
      <c r="I98">
        <f t="shared" si="8"/>
        <v>9.6</v>
      </c>
      <c r="J98">
        <f t="shared" si="9"/>
        <v>192</v>
      </c>
      <c r="L98">
        <v>0.96</v>
      </c>
      <c r="M98">
        <f t="shared" si="10"/>
        <v>3.8388647843015989E-3</v>
      </c>
      <c r="N98">
        <f t="shared" si="11"/>
        <v>9.6</v>
      </c>
    </row>
    <row r="99" spans="4:14" x14ac:dyDescent="0.25">
      <c r="D99">
        <v>0.97</v>
      </c>
      <c r="E99">
        <f t="shared" si="6"/>
        <v>2.7971117640000277E-11</v>
      </c>
      <c r="G99">
        <v>0.97</v>
      </c>
      <c r="H99">
        <f t="shared" si="7"/>
        <v>0</v>
      </c>
      <c r="I99">
        <f t="shared" si="8"/>
        <v>9.6999999999999993</v>
      </c>
      <c r="J99">
        <f t="shared" si="9"/>
        <v>194</v>
      </c>
      <c r="L99">
        <v>0.97</v>
      </c>
      <c r="M99">
        <f t="shared" si="10"/>
        <v>3.5388154218483113E-3</v>
      </c>
      <c r="N99">
        <f t="shared" si="11"/>
        <v>9.6999999999999993</v>
      </c>
    </row>
    <row r="100" spans="4:14" x14ac:dyDescent="0.25">
      <c r="D100">
        <v>0.98</v>
      </c>
      <c r="E100">
        <f t="shared" si="6"/>
        <v>1.1114086400000129E-12</v>
      </c>
      <c r="G100">
        <v>0.98</v>
      </c>
      <c r="H100">
        <f t="shared" si="7"/>
        <v>0</v>
      </c>
      <c r="I100">
        <f t="shared" si="8"/>
        <v>9.8000000000000007</v>
      </c>
      <c r="J100">
        <f t="shared" si="9"/>
        <v>196</v>
      </c>
      <c r="L100">
        <v>0.98</v>
      </c>
      <c r="M100">
        <f t="shared" si="10"/>
        <v>3.2616630786006483E-3</v>
      </c>
      <c r="N100">
        <f t="shared" si="11"/>
        <v>9.8000000000000007</v>
      </c>
    </row>
    <row r="101" spans="4:14" x14ac:dyDescent="0.25">
      <c r="D101">
        <v>0.99</v>
      </c>
      <c r="E101">
        <f t="shared" si="6"/>
        <v>4.4203600000000323E-15</v>
      </c>
      <c r="G101">
        <v>0.99</v>
      </c>
      <c r="H101">
        <f t="shared" si="7"/>
        <v>0</v>
      </c>
      <c r="I101">
        <f t="shared" si="8"/>
        <v>9.9</v>
      </c>
      <c r="J101">
        <f t="shared" si="9"/>
        <v>198</v>
      </c>
      <c r="L101">
        <v>0.99</v>
      </c>
      <c r="M101">
        <f t="shared" si="10"/>
        <v>3.0057143285751806E-3</v>
      </c>
      <c r="N101">
        <f t="shared" si="11"/>
        <v>9.9</v>
      </c>
    </row>
    <row r="102" spans="4:14" x14ac:dyDescent="0.25">
      <c r="D102">
        <v>1</v>
      </c>
      <c r="E102">
        <f t="shared" si="6"/>
        <v>0</v>
      </c>
      <c r="G102">
        <v>1</v>
      </c>
      <c r="H102">
        <f t="shared" si="7"/>
        <v>0</v>
      </c>
      <c r="I102">
        <f t="shared" si="8"/>
        <v>10</v>
      </c>
      <c r="J102">
        <f t="shared" si="9"/>
        <v>200</v>
      </c>
      <c r="L102">
        <v>1</v>
      </c>
      <c r="M102">
        <f t="shared" si="10"/>
        <v>2.7693957155115762E-3</v>
      </c>
      <c r="N102">
        <f t="shared" si="11"/>
        <v>10</v>
      </c>
    </row>
  </sheetData>
  <mergeCells count="2">
    <mergeCell ref="I1:J1"/>
    <mergeCell ref="A23:C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8B29-2BC1-4355-85FB-9AFC8E53A795}">
  <dimension ref="A1:N102"/>
  <sheetViews>
    <sheetView topLeftCell="A3" zoomScale="70" zoomScaleNormal="70" workbookViewId="0">
      <selection activeCell="A34" sqref="A34"/>
    </sheetView>
  </sheetViews>
  <sheetFormatPr defaultRowHeight="15" x14ac:dyDescent="0.25"/>
  <sheetData>
    <row r="1" spans="1:14" x14ac:dyDescent="0.25">
      <c r="D1" t="s">
        <v>3</v>
      </c>
      <c r="E1" t="s">
        <v>4</v>
      </c>
      <c r="G1" t="s">
        <v>5</v>
      </c>
      <c r="I1" s="1" t="s">
        <v>6</v>
      </c>
      <c r="J1" s="1"/>
      <c r="L1" t="s">
        <v>7</v>
      </c>
      <c r="M1" t="s">
        <v>8</v>
      </c>
    </row>
    <row r="2" spans="1:14" x14ac:dyDescent="0.25">
      <c r="D2" t="s">
        <v>9</v>
      </c>
      <c r="E2" t="s">
        <v>10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13</v>
      </c>
    </row>
    <row r="3" spans="1:14" x14ac:dyDescent="0.25">
      <c r="A3" s="2" t="s">
        <v>0</v>
      </c>
      <c r="B3" s="3">
        <v>300</v>
      </c>
      <c r="D3">
        <v>0.01</v>
      </c>
      <c r="E3">
        <f>_xlfn.BINOM.DIST($B$5,$B$4,D3,TRUE)</f>
        <v>0.99995737907235749</v>
      </c>
      <c r="G3">
        <v>0.01</v>
      </c>
      <c r="H3">
        <f>_xlfn.HYPGEOM.DIST($B$5,$B$4,J3,$B$3,TRUE)</f>
        <v>1</v>
      </c>
      <c r="I3">
        <f>G3*$B$4</f>
        <v>0.2</v>
      </c>
      <c r="J3">
        <f>G3*$B$3</f>
        <v>3</v>
      </c>
      <c r="L3">
        <v>0.01</v>
      </c>
      <c r="M3">
        <f>_xlfn.POISSON.DIST($B$5,N3,TRUE)</f>
        <v>0.99994315975924186</v>
      </c>
      <c r="N3">
        <f>L3*$B$4</f>
        <v>0.2</v>
      </c>
    </row>
    <row r="4" spans="1:14" x14ac:dyDescent="0.25">
      <c r="A4" s="2" t="s">
        <v>1</v>
      </c>
      <c r="B4" s="3">
        <v>20</v>
      </c>
      <c r="D4">
        <v>0.02</v>
      </c>
      <c r="E4">
        <f t="shared" ref="E4:E67" si="0">_xlfn.BINOM.DIST($B$5,$B$4,D4,TRUE)</f>
        <v>0.99940032110375343</v>
      </c>
      <c r="G4">
        <v>0.02</v>
      </c>
      <c r="H4">
        <f t="shared" ref="H4:H67" si="1">_xlfn.HYPGEOM.DIST($B$5,$B$4,J4,$B$3,TRUE)</f>
        <v>0.99979889802089383</v>
      </c>
      <c r="I4">
        <f t="shared" ref="I4:I67" si="2">G4*$B$4</f>
        <v>0.4</v>
      </c>
      <c r="J4">
        <f t="shared" ref="J4:J67" si="3">G4*$B$3</f>
        <v>6</v>
      </c>
      <c r="L4">
        <v>0.02</v>
      </c>
      <c r="M4">
        <f t="shared" ref="M4:M67" si="4">_xlfn.POISSON.DIST($B$5,N4,TRUE)</f>
        <v>0.99922374862379293</v>
      </c>
      <c r="N4">
        <f t="shared" ref="N4:N67" si="5">L4*$B$4</f>
        <v>0.4</v>
      </c>
    </row>
    <row r="5" spans="1:14" x14ac:dyDescent="0.25">
      <c r="A5" s="2" t="s">
        <v>2</v>
      </c>
      <c r="B5" s="3">
        <v>3</v>
      </c>
      <c r="D5">
        <v>0.03</v>
      </c>
      <c r="E5">
        <f t="shared" si="0"/>
        <v>0.99733116925163112</v>
      </c>
      <c r="G5">
        <v>0.03</v>
      </c>
      <c r="H5">
        <f t="shared" si="1"/>
        <v>0.99852107720746763</v>
      </c>
      <c r="I5">
        <f t="shared" si="2"/>
        <v>0.6</v>
      </c>
      <c r="J5">
        <f t="shared" si="3"/>
        <v>9</v>
      </c>
      <c r="L5">
        <v>0.03</v>
      </c>
      <c r="M5">
        <f t="shared" si="4"/>
        <v>0.99664193114675204</v>
      </c>
      <c r="N5">
        <f t="shared" si="5"/>
        <v>0.6</v>
      </c>
    </row>
    <row r="6" spans="1:14" x14ac:dyDescent="0.25">
      <c r="D6">
        <v>0.04</v>
      </c>
      <c r="E6">
        <f t="shared" si="0"/>
        <v>0.99258706288717691</v>
      </c>
      <c r="G6">
        <v>0.04</v>
      </c>
      <c r="H6">
        <f t="shared" si="1"/>
        <v>0.99491499357922997</v>
      </c>
      <c r="I6">
        <f t="shared" si="2"/>
        <v>0.8</v>
      </c>
      <c r="J6">
        <f t="shared" si="3"/>
        <v>12</v>
      </c>
      <c r="L6">
        <v>0.04</v>
      </c>
      <c r="M6">
        <f t="shared" si="4"/>
        <v>0.99092014219984603</v>
      </c>
      <c r="N6">
        <f t="shared" si="5"/>
        <v>0.8</v>
      </c>
    </row>
    <row r="7" spans="1:14" x14ac:dyDescent="0.25">
      <c r="D7">
        <v>0.05</v>
      </c>
      <c r="E7">
        <f t="shared" si="0"/>
        <v>0.98409847398023631</v>
      </c>
      <c r="G7">
        <v>0.05</v>
      </c>
      <c r="H7">
        <f t="shared" si="1"/>
        <v>0.98773097756561512</v>
      </c>
      <c r="I7">
        <f t="shared" si="2"/>
        <v>1</v>
      </c>
      <c r="J7">
        <f t="shared" si="3"/>
        <v>15</v>
      </c>
      <c r="L7">
        <v>0.05</v>
      </c>
      <c r="M7">
        <f t="shared" si="4"/>
        <v>0.98101184312384615</v>
      </c>
      <c r="N7">
        <f t="shared" si="5"/>
        <v>1</v>
      </c>
    </row>
    <row r="8" spans="1:14" x14ac:dyDescent="0.25">
      <c r="D8">
        <v>0.06</v>
      </c>
      <c r="E8">
        <f t="shared" si="0"/>
        <v>0.97103426191034448</v>
      </c>
      <c r="G8">
        <v>0.06</v>
      </c>
      <c r="H8">
        <f t="shared" si="1"/>
        <v>0.97594036664626005</v>
      </c>
      <c r="I8">
        <f t="shared" si="2"/>
        <v>1.2</v>
      </c>
      <c r="J8">
        <f t="shared" si="3"/>
        <v>18</v>
      </c>
      <c r="L8">
        <v>0.06</v>
      </c>
      <c r="M8">
        <f t="shared" si="4"/>
        <v>0.96623103181434433</v>
      </c>
      <c r="N8">
        <f t="shared" si="5"/>
        <v>1.2</v>
      </c>
    </row>
    <row r="9" spans="1:14" x14ac:dyDescent="0.25">
      <c r="D9">
        <v>7.0000000000000007E-2</v>
      </c>
      <c r="E9">
        <f t="shared" si="0"/>
        <v>0.95286705856794351</v>
      </c>
      <c r="G9">
        <v>7.0000000000000007E-2</v>
      </c>
      <c r="H9">
        <f t="shared" si="1"/>
        <v>0.95884312659799587</v>
      </c>
      <c r="I9">
        <f t="shared" si="2"/>
        <v>1.4000000000000001</v>
      </c>
      <c r="J9">
        <f t="shared" si="3"/>
        <v>21.000000000000004</v>
      </c>
      <c r="L9">
        <v>7.0000000000000007E-2</v>
      </c>
      <c r="M9">
        <f t="shared" si="4"/>
        <v>0.94627474963192459</v>
      </c>
      <c r="N9">
        <f t="shared" si="5"/>
        <v>1.4000000000000001</v>
      </c>
    </row>
    <row r="10" spans="1:14" x14ac:dyDescent="0.25">
      <c r="D10">
        <v>0.08</v>
      </c>
      <c r="E10">
        <f t="shared" si="0"/>
        <v>0.9293848226135375</v>
      </c>
      <c r="G10">
        <v>0.08</v>
      </c>
      <c r="H10">
        <f t="shared" si="1"/>
        <v>0.93609987736702871</v>
      </c>
      <c r="I10">
        <f t="shared" si="2"/>
        <v>1.6</v>
      </c>
      <c r="J10">
        <f t="shared" si="3"/>
        <v>24</v>
      </c>
      <c r="L10">
        <v>0.08</v>
      </c>
      <c r="M10">
        <f t="shared" si="4"/>
        <v>0.92118651277028107</v>
      </c>
      <c r="N10">
        <f t="shared" si="5"/>
        <v>1.6</v>
      </c>
    </row>
    <row r="11" spans="1:14" x14ac:dyDescent="0.25">
      <c r="D11">
        <v>0.09</v>
      </c>
      <c r="E11">
        <f t="shared" si="0"/>
        <v>0.90066800471831454</v>
      </c>
      <c r="G11">
        <v>0.09</v>
      </c>
      <c r="H11">
        <f t="shared" si="1"/>
        <v>0.90771525816983056</v>
      </c>
      <c r="I11">
        <f t="shared" si="2"/>
        <v>1.7999999999999998</v>
      </c>
      <c r="J11">
        <f t="shared" si="3"/>
        <v>27</v>
      </c>
      <c r="L11">
        <v>0.09</v>
      </c>
      <c r="M11">
        <f t="shared" si="4"/>
        <v>0.89129160529079454</v>
      </c>
      <c r="N11">
        <f t="shared" si="5"/>
        <v>1.7999999999999998</v>
      </c>
    </row>
    <row r="12" spans="1:14" x14ac:dyDescent="0.25">
      <c r="D12">
        <v>0.1</v>
      </c>
      <c r="E12">
        <f t="shared" si="0"/>
        <v>0.86704667656566503</v>
      </c>
      <c r="G12">
        <v>0.1</v>
      </c>
      <c r="H12">
        <f t="shared" si="1"/>
        <v>0.87399245289807503</v>
      </c>
      <c r="I12">
        <f t="shared" si="2"/>
        <v>2</v>
      </c>
      <c r="J12">
        <f t="shared" si="3"/>
        <v>30</v>
      </c>
      <c r="L12">
        <v>0.1</v>
      </c>
      <c r="M12">
        <f t="shared" si="4"/>
        <v>0.85712346049854693</v>
      </c>
      <c r="N12">
        <f t="shared" si="5"/>
        <v>2</v>
      </c>
    </row>
    <row r="13" spans="1:14" x14ac:dyDescent="0.25">
      <c r="D13">
        <v>0.11</v>
      </c>
      <c r="E13">
        <f t="shared" si="0"/>
        <v>0.82904796702655803</v>
      </c>
      <c r="G13">
        <v>0.11</v>
      </c>
      <c r="H13">
        <f t="shared" si="1"/>
        <v>0.83547311840440275</v>
      </c>
      <c r="I13">
        <f t="shared" si="2"/>
        <v>2.2000000000000002</v>
      </c>
      <c r="J13">
        <f t="shared" si="3"/>
        <v>33</v>
      </c>
      <c r="L13">
        <v>0.11</v>
      </c>
      <c r="M13">
        <f t="shared" si="4"/>
        <v>0.81935242170333822</v>
      </c>
      <c r="N13">
        <f t="shared" si="5"/>
        <v>2.2000000000000002</v>
      </c>
    </row>
    <row r="14" spans="1:14" x14ac:dyDescent="0.25">
      <c r="D14">
        <v>0.12</v>
      </c>
      <c r="E14">
        <f t="shared" si="0"/>
        <v>0.78734102542868467</v>
      </c>
      <c r="G14">
        <v>0.12</v>
      </c>
      <c r="H14">
        <f t="shared" si="1"/>
        <v>0.79287263340632719</v>
      </c>
      <c r="I14">
        <f t="shared" si="2"/>
        <v>2.4</v>
      </c>
      <c r="J14">
        <f t="shared" si="3"/>
        <v>36</v>
      </c>
      <c r="L14">
        <v>0.12</v>
      </c>
      <c r="M14">
        <f t="shared" si="4"/>
        <v>0.77872291103631697</v>
      </c>
      <c r="N14">
        <f t="shared" si="5"/>
        <v>2.4</v>
      </c>
    </row>
    <row r="15" spans="1:14" x14ac:dyDescent="0.25">
      <c r="D15">
        <v>0.13</v>
      </c>
      <c r="E15">
        <f t="shared" si="0"/>
        <v>0.7426843303947146</v>
      </c>
      <c r="G15">
        <v>0.13</v>
      </c>
      <c r="H15">
        <f t="shared" si="1"/>
        <v>0.74701727774412707</v>
      </c>
      <c r="I15">
        <f t="shared" si="2"/>
        <v>2.6</v>
      </c>
      <c r="J15">
        <f t="shared" si="3"/>
        <v>39</v>
      </c>
      <c r="L15">
        <v>0.13</v>
      </c>
      <c r="M15">
        <f t="shared" si="4"/>
        <v>0.73600164438523907</v>
      </c>
      <c r="N15">
        <f t="shared" si="5"/>
        <v>2.6</v>
      </c>
    </row>
    <row r="16" spans="1:14" x14ac:dyDescent="0.25">
      <c r="D16">
        <v>0.14000000000000001</v>
      </c>
      <c r="E16">
        <f t="shared" si="0"/>
        <v>0.69587834546245331</v>
      </c>
      <c r="G16">
        <v>0.14000000000000001</v>
      </c>
      <c r="H16">
        <f t="shared" si="1"/>
        <v>0.6987874621681085</v>
      </c>
      <c r="I16">
        <f t="shared" si="2"/>
        <v>2.8000000000000003</v>
      </c>
      <c r="J16">
        <f t="shared" si="3"/>
        <v>42.000000000000007</v>
      </c>
      <c r="L16">
        <v>0.14000000000000001</v>
      </c>
      <c r="M16">
        <f t="shared" si="4"/>
        <v>0.69193743259148</v>
      </c>
      <c r="N16">
        <f t="shared" si="5"/>
        <v>2.8000000000000003</v>
      </c>
    </row>
    <row r="17" spans="1:14" x14ac:dyDescent="0.25">
      <c r="D17">
        <v>0.15</v>
      </c>
      <c r="E17">
        <f t="shared" si="0"/>
        <v>0.64772517415670283</v>
      </c>
      <c r="G17">
        <v>0.15</v>
      </c>
      <c r="H17">
        <f t="shared" si="1"/>
        <v>0.64906929234249156</v>
      </c>
      <c r="I17">
        <f t="shared" si="2"/>
        <v>3</v>
      </c>
      <c r="J17">
        <f t="shared" si="3"/>
        <v>45</v>
      </c>
      <c r="L17">
        <v>0.15</v>
      </c>
      <c r="M17">
        <f t="shared" si="4"/>
        <v>0.64723188878223126</v>
      </c>
      <c r="N17">
        <f t="shared" si="5"/>
        <v>3</v>
      </c>
    </row>
    <row r="18" spans="1:14" x14ac:dyDescent="0.25">
      <c r="D18">
        <v>0.16</v>
      </c>
      <c r="E18">
        <f t="shared" si="0"/>
        <v>0.59899589116691287</v>
      </c>
      <c r="G18">
        <v>0.16</v>
      </c>
      <c r="H18">
        <f t="shared" si="1"/>
        <v>0.59871543025662066</v>
      </c>
      <c r="I18">
        <f t="shared" si="2"/>
        <v>3.2</v>
      </c>
      <c r="J18">
        <f t="shared" si="3"/>
        <v>48</v>
      </c>
      <c r="L18">
        <v>0.16</v>
      </c>
      <c r="M18">
        <f t="shared" si="4"/>
        <v>0.60251972440555712</v>
      </c>
      <c r="N18">
        <f t="shared" si="5"/>
        <v>3.2</v>
      </c>
    </row>
    <row r="19" spans="1:14" x14ac:dyDescent="0.25">
      <c r="D19">
        <v>0.17</v>
      </c>
      <c r="E19">
        <f t="shared" si="0"/>
        <v>0.55040554311794365</v>
      </c>
      <c r="G19">
        <v>0.17</v>
      </c>
      <c r="H19">
        <f t="shared" si="1"/>
        <v>0.54851529878265537</v>
      </c>
      <c r="I19">
        <f t="shared" si="2"/>
        <v>3.4000000000000004</v>
      </c>
      <c r="J19">
        <f t="shared" si="3"/>
        <v>51.000000000000007</v>
      </c>
      <c r="L19">
        <v>0.17</v>
      </c>
      <c r="M19">
        <f t="shared" si="4"/>
        <v>0.55835705528289525</v>
      </c>
      <c r="N19">
        <f t="shared" si="5"/>
        <v>3.4000000000000004</v>
      </c>
    </row>
    <row r="20" spans="1:14" x14ac:dyDescent="0.25">
      <c r="D20">
        <v>0.18</v>
      </c>
      <c r="E20">
        <f t="shared" si="0"/>
        <v>0.5025953565215362</v>
      </c>
      <c r="G20">
        <v>0.18</v>
      </c>
      <c r="H20">
        <f t="shared" si="1"/>
        <v>0.49917406827124272</v>
      </c>
      <c r="I20">
        <f t="shared" si="2"/>
        <v>3.5999999999999996</v>
      </c>
      <c r="J20">
        <f t="shared" si="3"/>
        <v>54</v>
      </c>
      <c r="L20">
        <v>0.18</v>
      </c>
      <c r="M20">
        <f t="shared" si="4"/>
        <v>0.51521611046614813</v>
      </c>
      <c r="N20">
        <f t="shared" si="5"/>
        <v>3.5999999999999996</v>
      </c>
    </row>
    <row r="21" spans="1:14" x14ac:dyDescent="0.25">
      <c r="D21">
        <v>0.19</v>
      </c>
      <c r="E21">
        <f t="shared" si="0"/>
        <v>0.45612140826364445</v>
      </c>
      <c r="G21">
        <v>0.19</v>
      </c>
      <c r="H21">
        <f t="shared" si="1"/>
        <v>0.45129949273581321</v>
      </c>
      <c r="I21">
        <f t="shared" si="2"/>
        <v>3.8</v>
      </c>
      <c r="J21">
        <f t="shared" si="3"/>
        <v>57</v>
      </c>
      <c r="L21">
        <v>0.19</v>
      </c>
      <c r="M21">
        <f t="shared" si="4"/>
        <v>0.47348484325969653</v>
      </c>
      <c r="N21">
        <f t="shared" si="5"/>
        <v>3.8</v>
      </c>
    </row>
    <row r="22" spans="1:14" x14ac:dyDescent="0.25">
      <c r="D22">
        <v>0.2</v>
      </c>
      <c r="E22">
        <f t="shared" si="0"/>
        <v>0.4114488619565686</v>
      </c>
      <c r="G22">
        <v>0.2</v>
      </c>
      <c r="H22">
        <f t="shared" si="1"/>
        <v>0.40539546684527589</v>
      </c>
      <c r="I22">
        <f t="shared" si="2"/>
        <v>4</v>
      </c>
      <c r="J22">
        <f t="shared" si="3"/>
        <v>60</v>
      </c>
      <c r="L22">
        <v>0.2</v>
      </c>
      <c r="M22">
        <f t="shared" si="4"/>
        <v>0.43347012036670896</v>
      </c>
      <c r="N22">
        <f t="shared" si="5"/>
        <v>4</v>
      </c>
    </row>
    <row r="23" spans="1:14" x14ac:dyDescent="0.25">
      <c r="D23">
        <v>0.21</v>
      </c>
      <c r="E23">
        <f t="shared" si="0"/>
        <v>0.3689508167400139</v>
      </c>
      <c r="G23">
        <v>0.21</v>
      </c>
      <c r="H23">
        <f t="shared" si="1"/>
        <v>0.36186110535182026</v>
      </c>
      <c r="I23">
        <f t="shared" si="2"/>
        <v>4.2</v>
      </c>
      <c r="J23">
        <f t="shared" si="3"/>
        <v>63</v>
      </c>
      <c r="L23">
        <v>0.21</v>
      </c>
      <c r="M23">
        <f t="shared" si="4"/>
        <v>0.39540336960235611</v>
      </c>
      <c r="N23">
        <f t="shared" si="5"/>
        <v>4.2</v>
      </c>
    </row>
    <row r="24" spans="1:14" x14ac:dyDescent="0.25">
      <c r="A24" s="6" t="s">
        <v>14</v>
      </c>
      <c r="D24">
        <v>0.22</v>
      </c>
      <c r="E24">
        <f t="shared" si="0"/>
        <v>0.32891082587567666</v>
      </c>
      <c r="G24">
        <v>0.22</v>
      </c>
      <c r="H24">
        <f t="shared" si="1"/>
        <v>0.32099416563132588</v>
      </c>
      <c r="I24">
        <f t="shared" si="2"/>
        <v>4.4000000000000004</v>
      </c>
      <c r="J24">
        <f t="shared" si="3"/>
        <v>66</v>
      </c>
      <c r="L24">
        <v>0.22</v>
      </c>
      <c r="M24">
        <f t="shared" si="4"/>
        <v>0.35944777278876899</v>
      </c>
      <c r="N24">
        <f t="shared" si="5"/>
        <v>4.4000000000000004</v>
      </c>
    </row>
    <row r="25" spans="1:14" ht="15" customHeight="1" x14ac:dyDescent="0.25">
      <c r="A25" s="5" t="s">
        <v>16</v>
      </c>
      <c r="B25" s="5"/>
      <c r="C25" s="5"/>
      <c r="D25">
        <v>0.23</v>
      </c>
      <c r="E25">
        <f t="shared" si="0"/>
        <v>0.29152819892028425</v>
      </c>
      <c r="G25">
        <v>0.23</v>
      </c>
      <c r="H25">
        <f t="shared" si="1"/>
        <v>0.28299771203402263</v>
      </c>
      <c r="I25">
        <f t="shared" si="2"/>
        <v>4.6000000000000005</v>
      </c>
      <c r="J25">
        <f t="shared" si="3"/>
        <v>69</v>
      </c>
      <c r="L25">
        <v>0.23</v>
      </c>
      <c r="M25">
        <f t="shared" si="4"/>
        <v>0.32570628302144694</v>
      </c>
      <c r="N25">
        <f t="shared" si="5"/>
        <v>4.6000000000000005</v>
      </c>
    </row>
    <row r="26" spans="1:14" x14ac:dyDescent="0.25">
      <c r="A26" s="5"/>
      <c r="B26" s="5"/>
      <c r="C26" s="5"/>
      <c r="D26">
        <v>0.24</v>
      </c>
      <c r="E26">
        <f t="shared" si="0"/>
        <v>0.25692528647834084</v>
      </c>
      <c r="G26">
        <v>0.24</v>
      </c>
      <c r="H26">
        <f t="shared" si="1"/>
        <v>0.24798903497448524</v>
      </c>
      <c r="I26">
        <f t="shared" si="2"/>
        <v>4.8</v>
      </c>
      <c r="J26">
        <f t="shared" si="3"/>
        <v>72</v>
      </c>
      <c r="L26">
        <v>0.24</v>
      </c>
      <c r="M26">
        <f t="shared" si="4"/>
        <v>0.2942299164965641</v>
      </c>
      <c r="N26">
        <f t="shared" si="5"/>
        <v>4.8</v>
      </c>
    </row>
    <row r="27" spans="1:14" x14ac:dyDescent="0.25">
      <c r="A27" s="5"/>
      <c r="B27" s="5"/>
      <c r="C27" s="5"/>
      <c r="D27">
        <v>0.25</v>
      </c>
      <c r="E27">
        <f t="shared" si="0"/>
        <v>0.2251560476643136</v>
      </c>
      <c r="G27">
        <v>0.25</v>
      </c>
      <c r="H27">
        <f t="shared" si="1"/>
        <v>0.21600997101111674</v>
      </c>
      <c r="I27">
        <f t="shared" si="2"/>
        <v>5</v>
      </c>
      <c r="J27">
        <f t="shared" si="3"/>
        <v>75</v>
      </c>
      <c r="L27">
        <v>0.25</v>
      </c>
      <c r="M27">
        <f t="shared" si="4"/>
        <v>0.26502591529736169</v>
      </c>
      <c r="N27">
        <f t="shared" si="5"/>
        <v>5</v>
      </c>
    </row>
    <row r="28" spans="1:14" x14ac:dyDescent="0.25">
      <c r="A28" s="5"/>
      <c r="B28" s="5"/>
      <c r="C28" s="5"/>
      <c r="D28">
        <v>0.26</v>
      </c>
      <c r="E28">
        <f t="shared" si="0"/>
        <v>0.19621530787019903</v>
      </c>
      <c r="G28">
        <v>0.26</v>
      </c>
      <c r="H28">
        <f t="shared" si="1"/>
        <v>0.18703791000673062</v>
      </c>
      <c r="I28">
        <f t="shared" si="2"/>
        <v>5.2</v>
      </c>
      <c r="J28">
        <f t="shared" si="3"/>
        <v>78</v>
      </c>
      <c r="L28">
        <v>0.26</v>
      </c>
      <c r="M28">
        <f t="shared" si="4"/>
        <v>0.23806549872312419</v>
      </c>
      <c r="N28">
        <f t="shared" si="5"/>
        <v>5.2</v>
      </c>
    </row>
    <row r="29" spans="1:14" x14ac:dyDescent="0.25">
      <c r="A29" s="5"/>
      <c r="B29" s="5"/>
      <c r="C29" s="5"/>
      <c r="D29">
        <v>0.27</v>
      </c>
      <c r="E29">
        <f t="shared" si="0"/>
        <v>0.17004822131669053</v>
      </c>
      <c r="G29">
        <v>0.27</v>
      </c>
      <c r="H29">
        <f t="shared" si="1"/>
        <v>0.16099691289347504</v>
      </c>
      <c r="I29">
        <f t="shared" si="2"/>
        <v>5.4</v>
      </c>
      <c r="J29">
        <f t="shared" si="3"/>
        <v>81</v>
      </c>
      <c r="L29">
        <v>0.27</v>
      </c>
      <c r="M29">
        <f t="shared" si="4"/>
        <v>0.21329101843394052</v>
      </c>
      <c r="N29">
        <f t="shared" si="5"/>
        <v>5.4</v>
      </c>
    </row>
    <row r="30" spans="1:14" x14ac:dyDescent="0.25">
      <c r="A30" s="5"/>
      <c r="B30" s="5"/>
      <c r="C30" s="5"/>
      <c r="D30">
        <v>0.28000000000000003</v>
      </c>
      <c r="E30">
        <f t="shared" si="0"/>
        <v>0.14655955435889653</v>
      </c>
      <c r="G30">
        <v>0.28000000000000003</v>
      </c>
      <c r="H30">
        <f t="shared" si="1"/>
        <v>0.13776849253084578</v>
      </c>
      <c r="I30">
        <f t="shared" si="2"/>
        <v>5.6000000000000005</v>
      </c>
      <c r="J30">
        <f t="shared" si="3"/>
        <v>84.000000000000014</v>
      </c>
      <c r="L30">
        <v>0.28000000000000003</v>
      </c>
      <c r="M30">
        <f t="shared" si="4"/>
        <v>0.19062240934221739</v>
      </c>
      <c r="N30">
        <f t="shared" si="5"/>
        <v>5.6000000000000005</v>
      </c>
    </row>
    <row r="31" spans="1:14" x14ac:dyDescent="0.25">
      <c r="A31" s="5"/>
      <c r="B31" s="5"/>
      <c r="C31" s="5"/>
      <c r="D31">
        <v>0.28999999999999998</v>
      </c>
      <c r="E31">
        <f t="shared" si="0"/>
        <v>0.1256224984813088</v>
      </c>
      <c r="G31">
        <v>0.28999999999999998</v>
      </c>
      <c r="H31">
        <f t="shared" si="1"/>
        <v>0.1172017268262328</v>
      </c>
      <c r="I31">
        <f t="shared" si="2"/>
        <v>5.8</v>
      </c>
      <c r="J31">
        <f t="shared" si="3"/>
        <v>87</v>
      </c>
      <c r="L31">
        <v>0.28999999999999998</v>
      </c>
      <c r="M31">
        <f t="shared" si="4"/>
        <v>0.16996288666573775</v>
      </c>
      <c r="N31">
        <f t="shared" si="5"/>
        <v>5.8</v>
      </c>
    </row>
    <row r="32" spans="1:14" x14ac:dyDescent="0.25">
      <c r="A32" s="5"/>
      <c r="B32" s="5"/>
      <c r="C32" s="5"/>
      <c r="D32">
        <v>0.3</v>
      </c>
      <c r="E32">
        <f t="shared" si="0"/>
        <v>0.10708680450373097</v>
      </c>
      <c r="G32">
        <v>0.3</v>
      </c>
      <c r="H32">
        <f t="shared" si="1"/>
        <v>9.9122475576091773E-2</v>
      </c>
      <c r="I32">
        <f t="shared" si="2"/>
        <v>6</v>
      </c>
      <c r="J32">
        <f t="shared" si="3"/>
        <v>90</v>
      </c>
      <c r="L32">
        <v>0.3</v>
      </c>
      <c r="M32">
        <f t="shared" si="4"/>
        <v>0.15120388277664787</v>
      </c>
      <c r="N32">
        <f t="shared" si="5"/>
        <v>6</v>
      </c>
    </row>
    <row r="33" spans="1:14" x14ac:dyDescent="0.25">
      <c r="A33" s="5"/>
      <c r="B33" s="5"/>
      <c r="C33" s="5"/>
      <c r="D33">
        <v>0.31</v>
      </c>
      <c r="E33">
        <f t="shared" si="0"/>
        <v>9.0786100864537339E-2</v>
      </c>
      <c r="G33">
        <v>0.31</v>
      </c>
      <c r="H33">
        <f t="shared" si="1"/>
        <v>8.3341559556229919E-2</v>
      </c>
      <c r="I33">
        <f t="shared" si="2"/>
        <v>6.2</v>
      </c>
      <c r="J33">
        <f t="shared" si="3"/>
        <v>93</v>
      </c>
      <c r="L33">
        <v>0.31</v>
      </c>
      <c r="M33">
        <f t="shared" si="4"/>
        <v>0.1342292481921149</v>
      </c>
      <c r="N33">
        <f t="shared" si="5"/>
        <v>6.2</v>
      </c>
    </row>
    <row r="34" spans="1:14" x14ac:dyDescent="0.25">
      <c r="D34">
        <v>0.32</v>
      </c>
      <c r="E34">
        <f t="shared" si="0"/>
        <v>7.6544318812870021E-2</v>
      </c>
      <c r="G34">
        <v>0.32</v>
      </c>
      <c r="H34">
        <f t="shared" si="1"/>
        <v>6.9661832346808242E-2</v>
      </c>
      <c r="I34">
        <f t="shared" si="2"/>
        <v>6.4</v>
      </c>
      <c r="J34">
        <f t="shared" si="3"/>
        <v>96</v>
      </c>
      <c r="L34">
        <v>0.32</v>
      </c>
      <c r="M34">
        <f t="shared" si="4"/>
        <v>0.11891876174590724</v>
      </c>
      <c r="N34">
        <f t="shared" si="5"/>
        <v>6.4</v>
      </c>
    </row>
    <row r="35" spans="1:14" x14ac:dyDescent="0.25">
      <c r="D35">
        <v>0.33</v>
      </c>
      <c r="E35">
        <f t="shared" si="0"/>
        <v>6.4181196312934771E-2</v>
      </c>
      <c r="G35">
        <v>0.33</v>
      </c>
      <c r="H35">
        <f t="shared" si="1"/>
        <v>5.7884132976955834E-2</v>
      </c>
      <c r="I35">
        <f t="shared" si="2"/>
        <v>6.6000000000000005</v>
      </c>
      <c r="J35">
        <f t="shared" si="3"/>
        <v>99</v>
      </c>
      <c r="L35">
        <v>0.33</v>
      </c>
      <c r="M35">
        <f t="shared" si="4"/>
        <v>0.10515100783030194</v>
      </c>
      <c r="N35">
        <f t="shared" si="5"/>
        <v>6.6000000000000005</v>
      </c>
    </row>
    <row r="36" spans="1:14" x14ac:dyDescent="0.25">
      <c r="D36">
        <v>0.34</v>
      </c>
      <c r="E36">
        <f t="shared" si="0"/>
        <v>5.3516871184713211E-2</v>
      </c>
      <c r="G36">
        <v>0.34</v>
      </c>
      <c r="H36">
        <f t="shared" si="1"/>
        <v>4.7812151899061697E-2</v>
      </c>
      <c r="I36">
        <f t="shared" si="2"/>
        <v>6.8000000000000007</v>
      </c>
      <c r="J36">
        <f t="shared" si="3"/>
        <v>102.00000000000001</v>
      </c>
      <c r="L36">
        <v>0.34</v>
      </c>
      <c r="M36">
        <f t="shared" si="4"/>
        <v>9.2805685452550787E-2</v>
      </c>
      <c r="N36">
        <f t="shared" si="5"/>
        <v>6.8000000000000007</v>
      </c>
    </row>
    <row r="37" spans="1:14" x14ac:dyDescent="0.25">
      <c r="D37">
        <v>0.35</v>
      </c>
      <c r="E37">
        <f t="shared" si="0"/>
        <v>4.4375603446451709E-2</v>
      </c>
      <c r="G37">
        <v>0.35</v>
      </c>
      <c r="H37">
        <f t="shared" si="1"/>
        <v>3.9256275491785217E-2</v>
      </c>
      <c r="I37">
        <f t="shared" si="2"/>
        <v>7</v>
      </c>
      <c r="J37">
        <f t="shared" si="3"/>
        <v>105</v>
      </c>
      <c r="L37">
        <v>0.35</v>
      </c>
      <c r="M37">
        <f t="shared" si="4"/>
        <v>8.1765416244721612E-2</v>
      </c>
      <c r="N37">
        <f t="shared" si="5"/>
        <v>7</v>
      </c>
    </row>
    <row r="38" spans="1:14" x14ac:dyDescent="0.25">
      <c r="D38">
        <v>0.36</v>
      </c>
      <c r="E38">
        <f t="shared" si="0"/>
        <v>3.6588688080458856E-2</v>
      </c>
      <c r="G38">
        <v>0.36</v>
      </c>
      <c r="H38">
        <f t="shared" si="1"/>
        <v>3.2036496803074889E-2</v>
      </c>
      <c r="I38">
        <f t="shared" si="2"/>
        <v>7.1999999999999993</v>
      </c>
      <c r="J38">
        <f t="shared" si="3"/>
        <v>108</v>
      </c>
      <c r="L38">
        <v>0.36</v>
      </c>
      <c r="M38">
        <f t="shared" si="4"/>
        <v>7.1917117749308784E-2</v>
      </c>
      <c r="N38">
        <f t="shared" si="5"/>
        <v>7.1999999999999993</v>
      </c>
    </row>
    <row r="39" spans="1:14" x14ac:dyDescent="0.25">
      <c r="D39">
        <v>0.37</v>
      </c>
      <c r="E39">
        <f t="shared" si="0"/>
        <v>2.9996633657662787E-2</v>
      </c>
      <c r="G39">
        <v>0.37</v>
      </c>
      <c r="H39">
        <f t="shared" si="1"/>
        <v>2.5984494161370737E-2</v>
      </c>
      <c r="I39">
        <f t="shared" si="2"/>
        <v>7.4</v>
      </c>
      <c r="J39">
        <f t="shared" si="3"/>
        <v>111</v>
      </c>
      <c r="L39">
        <v>0.37</v>
      </c>
      <c r="M39">
        <f t="shared" si="4"/>
        <v>6.3153005272544416E-2</v>
      </c>
      <c r="N39">
        <f t="shared" si="5"/>
        <v>7.4</v>
      </c>
    </row>
    <row r="40" spans="1:14" x14ac:dyDescent="0.25">
      <c r="D40">
        <v>0.38</v>
      </c>
      <c r="E40">
        <f t="shared" si="0"/>
        <v>2.44506905601043E-2</v>
      </c>
      <c r="G40">
        <v>0.38</v>
      </c>
      <c r="H40">
        <f t="shared" si="1"/>
        <v>2.0944986136036119E-2</v>
      </c>
      <c r="I40">
        <f t="shared" si="2"/>
        <v>7.6</v>
      </c>
      <c r="J40">
        <f t="shared" si="3"/>
        <v>114</v>
      </c>
      <c r="L40">
        <v>0.38</v>
      </c>
      <c r="M40">
        <f t="shared" si="4"/>
        <v>5.5371281133025016E-2</v>
      </c>
      <c r="N40">
        <f t="shared" si="5"/>
        <v>7.6</v>
      </c>
    </row>
    <row r="41" spans="1:14" x14ac:dyDescent="0.25">
      <c r="D41">
        <v>0.39</v>
      </c>
      <c r="E41">
        <f t="shared" si="0"/>
        <v>1.981381601410687E-2</v>
      </c>
      <c r="G41">
        <v>0.39</v>
      </c>
      <c r="H41">
        <f t="shared" si="1"/>
        <v>1.6776472548491361E-2</v>
      </c>
      <c r="I41">
        <f t="shared" si="2"/>
        <v>7.8000000000000007</v>
      </c>
      <c r="J41">
        <f t="shared" si="3"/>
        <v>117</v>
      </c>
      <c r="L41">
        <v>0.39</v>
      </c>
      <c r="M41">
        <f t="shared" si="4"/>
        <v>4.8476564833056499E-2</v>
      </c>
      <c r="N41">
        <f t="shared" si="5"/>
        <v>7.8000000000000007</v>
      </c>
    </row>
    <row r="42" spans="1:14" x14ac:dyDescent="0.25">
      <c r="D42">
        <v>0.4</v>
      </c>
      <c r="E42">
        <f t="shared" si="0"/>
        <v>1.5961162790008251E-2</v>
      </c>
      <c r="G42">
        <v>0.4</v>
      </c>
      <c r="H42">
        <f t="shared" si="1"/>
        <v>1.3351468123202542E-2</v>
      </c>
      <c r="I42">
        <f t="shared" si="2"/>
        <v>8</v>
      </c>
      <c r="J42">
        <f t="shared" si="3"/>
        <v>120</v>
      </c>
      <c r="L42">
        <v>0.4</v>
      </c>
      <c r="M42">
        <f t="shared" si="4"/>
        <v>4.2380111991683997E-2</v>
      </c>
      <c r="N42">
        <f t="shared" si="5"/>
        <v>8</v>
      </c>
    </row>
    <row r="43" spans="1:14" x14ac:dyDescent="0.25">
      <c r="D43">
        <v>0.41</v>
      </c>
      <c r="E43">
        <f t="shared" si="0"/>
        <v>1.2780175138725916E-2</v>
      </c>
      <c r="G43">
        <v>0.41</v>
      </c>
      <c r="H43">
        <f t="shared" si="1"/>
        <v>1.1424515500945972E-2</v>
      </c>
      <c r="I43">
        <f t="shared" si="2"/>
        <v>8.1999999999999993</v>
      </c>
      <c r="J43">
        <f t="shared" si="3"/>
        <v>122.99999999999999</v>
      </c>
      <c r="L43">
        <v>0.41</v>
      </c>
      <c r="M43">
        <f t="shared" si="4"/>
        <v>3.6999864127607182E-2</v>
      </c>
      <c r="N43">
        <f t="shared" si="5"/>
        <v>8.1999999999999993</v>
      </c>
    </row>
    <row r="44" spans="1:14" x14ac:dyDescent="0.25">
      <c r="D44">
        <v>0.42</v>
      </c>
      <c r="E44">
        <f t="shared" si="0"/>
        <v>1.0170370115304327E-2</v>
      </c>
      <c r="G44">
        <v>0.42</v>
      </c>
      <c r="H44">
        <f t="shared" si="1"/>
        <v>8.2907644226031234E-3</v>
      </c>
      <c r="I44">
        <f t="shared" si="2"/>
        <v>8.4</v>
      </c>
      <c r="J44">
        <f t="shared" si="3"/>
        <v>126</v>
      </c>
      <c r="L44">
        <v>0.42</v>
      </c>
      <c r="M44">
        <f t="shared" si="4"/>
        <v>3.2260365795994284E-2</v>
      </c>
      <c r="N44">
        <f t="shared" si="5"/>
        <v>8.4</v>
      </c>
    </row>
    <row r="45" spans="1:14" x14ac:dyDescent="0.25">
      <c r="D45">
        <v>0.43</v>
      </c>
      <c r="E45">
        <f t="shared" si="0"/>
        <v>8.0428755687177375E-3</v>
      </c>
      <c r="G45">
        <v>0.43</v>
      </c>
      <c r="H45">
        <f t="shared" si="1"/>
        <v>6.4671140506672711E-3</v>
      </c>
      <c r="I45">
        <f t="shared" si="2"/>
        <v>8.6</v>
      </c>
      <c r="J45">
        <f t="shared" si="3"/>
        <v>129</v>
      </c>
      <c r="L45">
        <v>0.43</v>
      </c>
      <c r="M45">
        <f t="shared" si="4"/>
        <v>2.8092580318540127E-2</v>
      </c>
      <c r="N45">
        <f t="shared" si="5"/>
        <v>8.6</v>
      </c>
    </row>
    <row r="46" spans="1:14" x14ac:dyDescent="0.25">
      <c r="D46">
        <v>0.44</v>
      </c>
      <c r="E46">
        <f t="shared" si="0"/>
        <v>6.3197883306999776E-3</v>
      </c>
      <c r="G46">
        <v>0.44</v>
      </c>
      <c r="H46">
        <f t="shared" si="1"/>
        <v>5.0094648878480936E-3</v>
      </c>
      <c r="I46">
        <f t="shared" si="2"/>
        <v>8.8000000000000007</v>
      </c>
      <c r="J46">
        <f t="shared" si="3"/>
        <v>132</v>
      </c>
      <c r="L46">
        <v>0.44</v>
      </c>
      <c r="M46">
        <f t="shared" si="4"/>
        <v>2.4433630495543285E-2</v>
      </c>
      <c r="N46">
        <f t="shared" si="5"/>
        <v>8.8000000000000007</v>
      </c>
    </row>
    <row r="47" spans="1:14" x14ac:dyDescent="0.25">
      <c r="D47">
        <v>0.45</v>
      </c>
      <c r="E47">
        <f t="shared" si="0"/>
        <v>4.933407986020241E-3</v>
      </c>
      <c r="G47">
        <v>0.45</v>
      </c>
      <c r="H47">
        <f t="shared" si="1"/>
        <v>3.8526661191516315E-3</v>
      </c>
      <c r="I47">
        <f t="shared" si="2"/>
        <v>9</v>
      </c>
      <c r="J47">
        <f t="shared" si="3"/>
        <v>135</v>
      </c>
      <c r="L47">
        <v>0.45</v>
      </c>
      <c r="M47">
        <f t="shared" si="4"/>
        <v>2.1226486302908885E-2</v>
      </c>
      <c r="N47">
        <f t="shared" si="5"/>
        <v>9</v>
      </c>
    </row>
    <row r="48" spans="1:14" x14ac:dyDescent="0.25">
      <c r="D48">
        <v>0.46</v>
      </c>
      <c r="E48">
        <f t="shared" si="0"/>
        <v>3.8253934285519607E-3</v>
      </c>
      <c r="G48">
        <v>0.46</v>
      </c>
      <c r="H48">
        <f t="shared" si="1"/>
        <v>2.9412938720947677E-3</v>
      </c>
      <c r="I48">
        <f t="shared" si="2"/>
        <v>9.2000000000000011</v>
      </c>
      <c r="J48">
        <f t="shared" si="3"/>
        <v>138</v>
      </c>
      <c r="L48">
        <v>0.46</v>
      </c>
      <c r="M48">
        <f t="shared" si="4"/>
        <v>1.8419617674104549E-2</v>
      </c>
      <c r="N48">
        <f t="shared" si="5"/>
        <v>9.2000000000000011</v>
      </c>
    </row>
    <row r="49" spans="4:14" x14ac:dyDescent="0.25">
      <c r="D49">
        <v>0.47</v>
      </c>
      <c r="E49">
        <f t="shared" si="0"/>
        <v>2.9458814914336065E-3</v>
      </c>
      <c r="G49">
        <v>0.47</v>
      </c>
      <c r="H49">
        <f t="shared" si="1"/>
        <v>2.2286061633323235E-3</v>
      </c>
      <c r="I49">
        <f t="shared" si="2"/>
        <v>9.3999999999999986</v>
      </c>
      <c r="J49">
        <f t="shared" si="3"/>
        <v>141</v>
      </c>
      <c r="L49">
        <v>0.47</v>
      </c>
      <c r="M49">
        <f t="shared" si="4"/>
        <v>1.5966627042462649E-2</v>
      </c>
      <c r="N49">
        <f t="shared" si="5"/>
        <v>9.3999999999999986</v>
      </c>
    </row>
    <row r="50" spans="4:14" x14ac:dyDescent="0.25">
      <c r="D50">
        <v>0.48</v>
      </c>
      <c r="E50">
        <f t="shared" si="0"/>
        <v>2.2525994990010693E-3</v>
      </c>
      <c r="G50">
        <v>0.48</v>
      </c>
      <c r="H50">
        <f t="shared" si="1"/>
        <v>1.6755199661977074E-3</v>
      </c>
      <c r="I50">
        <f t="shared" si="2"/>
        <v>9.6</v>
      </c>
      <c r="J50">
        <f t="shared" si="3"/>
        <v>144</v>
      </c>
      <c r="L50">
        <v>0.48</v>
      </c>
      <c r="M50">
        <f t="shared" si="4"/>
        <v>1.3825873352296949E-2</v>
      </c>
      <c r="N50">
        <f t="shared" si="5"/>
        <v>9.6</v>
      </c>
    </row>
    <row r="51" spans="4:14" x14ac:dyDescent="0.25">
      <c r="D51">
        <v>0.49</v>
      </c>
      <c r="E51">
        <f t="shared" si="0"/>
        <v>1.7099967703977246E-3</v>
      </c>
      <c r="G51">
        <v>0.49</v>
      </c>
      <c r="H51">
        <f t="shared" si="1"/>
        <v>1.2496343090446034E-3</v>
      </c>
      <c r="I51">
        <f t="shared" si="2"/>
        <v>9.8000000000000007</v>
      </c>
      <c r="J51">
        <f t="shared" si="3"/>
        <v>147</v>
      </c>
      <c r="L51">
        <v>0.49</v>
      </c>
      <c r="M51">
        <f t="shared" si="4"/>
        <v>1.1960096707395562E-2</v>
      </c>
      <c r="N51">
        <f t="shared" si="5"/>
        <v>9.8000000000000007</v>
      </c>
    </row>
    <row r="52" spans="4:14" x14ac:dyDescent="0.25">
      <c r="D52">
        <v>0.5</v>
      </c>
      <c r="E52">
        <f t="shared" si="0"/>
        <v>1.2884140014648442E-3</v>
      </c>
      <c r="G52">
        <v>0.5</v>
      </c>
      <c r="H52">
        <f t="shared" si="1"/>
        <v>9.24316378690248E-4</v>
      </c>
      <c r="I52">
        <f t="shared" si="2"/>
        <v>10</v>
      </c>
      <c r="J52">
        <f t="shared" si="3"/>
        <v>150</v>
      </c>
      <c r="L52">
        <v>0.5</v>
      </c>
      <c r="M52">
        <f t="shared" si="4"/>
        <v>1.0336050675925718E-2</v>
      </c>
      <c r="N52">
        <f t="shared" si="5"/>
        <v>10</v>
      </c>
    </row>
    <row r="53" spans="4:14" x14ac:dyDescent="0.25">
      <c r="D53">
        <v>0.51</v>
      </c>
      <c r="E53">
        <f t="shared" si="0"/>
        <v>9.6330410824973936E-4</v>
      </c>
      <c r="G53">
        <v>0.51</v>
      </c>
      <c r="H53">
        <f t="shared" si="1"/>
        <v>6.7786169741006327E-4</v>
      </c>
      <c r="I53">
        <f t="shared" si="2"/>
        <v>10.199999999999999</v>
      </c>
      <c r="J53">
        <f t="shared" si="3"/>
        <v>153</v>
      </c>
      <c r="L53">
        <v>0.51</v>
      </c>
      <c r="M53">
        <f t="shared" si="4"/>
        <v>8.9241474722346163E-3</v>
      </c>
      <c r="N53">
        <f t="shared" si="5"/>
        <v>10.199999999999999</v>
      </c>
    </row>
    <row r="54" spans="4:14" x14ac:dyDescent="0.25">
      <c r="D54">
        <v>0.52</v>
      </c>
      <c r="E54">
        <f t="shared" si="0"/>
        <v>7.1451354081889505E-4</v>
      </c>
      <c r="G54">
        <v>0.52</v>
      </c>
      <c r="H54">
        <f t="shared" si="1"/>
        <v>4.9273453697922757E-4</v>
      </c>
      <c r="I54">
        <f t="shared" si="2"/>
        <v>10.4</v>
      </c>
      <c r="J54">
        <f t="shared" si="3"/>
        <v>156</v>
      </c>
      <c r="L54">
        <v>0.52</v>
      </c>
      <c r="M54">
        <f t="shared" si="4"/>
        <v>7.6981197485177589E-3</v>
      </c>
      <c r="N54">
        <f t="shared" si="5"/>
        <v>10.4</v>
      </c>
    </row>
    <row r="55" spans="4:14" x14ac:dyDescent="0.25">
      <c r="D55">
        <v>0.53</v>
      </c>
      <c r="E55">
        <f t="shared" si="0"/>
        <v>5.2562924984532119E-4</v>
      </c>
      <c r="G55">
        <v>0.53</v>
      </c>
      <c r="H55">
        <f t="shared" si="1"/>
        <v>3.5489077013642524E-4</v>
      </c>
      <c r="I55">
        <f t="shared" si="2"/>
        <v>10.600000000000001</v>
      </c>
      <c r="J55">
        <f t="shared" si="3"/>
        <v>159</v>
      </c>
      <c r="L55">
        <v>0.53</v>
      </c>
      <c r="M55">
        <f t="shared" si="4"/>
        <v>6.6347015139972803E-3</v>
      </c>
      <c r="N55">
        <f t="shared" si="5"/>
        <v>10.600000000000001</v>
      </c>
    </row>
    <row r="56" spans="4:14" x14ac:dyDescent="0.25">
      <c r="D56">
        <v>0.54</v>
      </c>
      <c r="E56">
        <f t="shared" si="0"/>
        <v>3.8339336904098516E-4</v>
      </c>
      <c r="G56">
        <v>0.54</v>
      </c>
      <c r="H56">
        <f t="shared" si="1"/>
        <v>2.531822586113273E-4</v>
      </c>
      <c r="I56">
        <f t="shared" si="2"/>
        <v>10.8</v>
      </c>
      <c r="J56">
        <f t="shared" si="3"/>
        <v>162</v>
      </c>
      <c r="L56">
        <v>0.54</v>
      </c>
      <c r="M56">
        <f t="shared" si="4"/>
        <v>5.7133297193737425E-3</v>
      </c>
      <c r="N56">
        <f t="shared" si="5"/>
        <v>10.8</v>
      </c>
    </row>
    <row r="57" spans="4:14" x14ac:dyDescent="0.25">
      <c r="D57">
        <v>0.55000000000000004</v>
      </c>
      <c r="E57">
        <f t="shared" si="0"/>
        <v>2.7718520726201191E-4</v>
      </c>
      <c r="G57">
        <v>0.55000000000000004</v>
      </c>
      <c r="H57">
        <f t="shared" si="1"/>
        <v>1.7883954458535831E-4</v>
      </c>
      <c r="I57">
        <f t="shared" si="2"/>
        <v>11</v>
      </c>
      <c r="J57">
        <f t="shared" si="3"/>
        <v>165</v>
      </c>
      <c r="L57">
        <v>0.55000000000000004</v>
      </c>
      <c r="M57">
        <f t="shared" si="4"/>
        <v>4.9158672659289724E-3</v>
      </c>
      <c r="N57">
        <f t="shared" si="5"/>
        <v>11</v>
      </c>
    </row>
    <row r="58" spans="4:14" x14ac:dyDescent="0.25">
      <c r="D58">
        <v>0.56000000000000005</v>
      </c>
      <c r="E58">
        <f t="shared" si="0"/>
        <v>1.9856825875124001E-4</v>
      </c>
      <c r="G58">
        <v>0.56000000000000005</v>
      </c>
      <c r="H58">
        <f t="shared" si="1"/>
        <v>1.2502794976529033E-4</v>
      </c>
      <c r="I58">
        <f t="shared" si="2"/>
        <v>11.200000000000001</v>
      </c>
      <c r="J58">
        <f t="shared" si="3"/>
        <v>168.00000000000003</v>
      </c>
      <c r="L58">
        <v>0.56000000000000005</v>
      </c>
      <c r="M58">
        <f t="shared" si="4"/>
        <v>4.2263475909349816E-3</v>
      </c>
      <c r="N58">
        <f t="shared" si="5"/>
        <v>11.200000000000001</v>
      </c>
    </row>
    <row r="59" spans="4:14" x14ac:dyDescent="0.25">
      <c r="D59">
        <v>0.56999999999999995</v>
      </c>
      <c r="E59">
        <f t="shared" si="0"/>
        <v>1.4089856714106822E-4</v>
      </c>
      <c r="G59">
        <v>0.56999999999999995</v>
      </c>
      <c r="H59">
        <f t="shared" si="1"/>
        <v>9.7899886356831253E-5</v>
      </c>
      <c r="I59">
        <f t="shared" si="2"/>
        <v>11.399999999999999</v>
      </c>
      <c r="J59">
        <f t="shared" si="3"/>
        <v>170.99999999999997</v>
      </c>
      <c r="L59">
        <v>0.56999999999999995</v>
      </c>
      <c r="M59">
        <f t="shared" si="4"/>
        <v>3.6307405163916173E-3</v>
      </c>
      <c r="N59">
        <f t="shared" si="5"/>
        <v>11.399999999999999</v>
      </c>
    </row>
    <row r="60" spans="4:14" x14ac:dyDescent="0.25">
      <c r="D60">
        <v>0.57999999999999996</v>
      </c>
      <c r="E60">
        <f t="shared" si="0"/>
        <v>9.8989845751499661E-5</v>
      </c>
      <c r="G60">
        <v>0.57999999999999996</v>
      </c>
      <c r="H60">
        <f t="shared" si="1"/>
        <v>5.9135211228877077E-5</v>
      </c>
      <c r="I60">
        <f t="shared" si="2"/>
        <v>11.6</v>
      </c>
      <c r="J60">
        <f t="shared" si="3"/>
        <v>174</v>
      </c>
      <c r="L60">
        <v>0.57999999999999996</v>
      </c>
      <c r="M60">
        <f t="shared" si="4"/>
        <v>3.1167387022311191E-3</v>
      </c>
      <c r="N60">
        <f t="shared" si="5"/>
        <v>11.6</v>
      </c>
    </row>
    <row r="61" spans="4:14" x14ac:dyDescent="0.25">
      <c r="D61">
        <v>0.59</v>
      </c>
      <c r="E61">
        <f t="shared" si="0"/>
        <v>6.8830192093348948E-5</v>
      </c>
      <c r="G61">
        <v>0.59</v>
      </c>
      <c r="H61">
        <f t="shared" si="1"/>
        <v>3.9967438158567627E-5</v>
      </c>
      <c r="I61">
        <f t="shared" si="2"/>
        <v>11.799999999999999</v>
      </c>
      <c r="J61">
        <f t="shared" si="3"/>
        <v>177</v>
      </c>
      <c r="L61">
        <v>0.59</v>
      </c>
      <c r="M61">
        <f t="shared" si="4"/>
        <v>2.6735637967480654E-3</v>
      </c>
      <c r="N61">
        <f t="shared" si="5"/>
        <v>11.799999999999999</v>
      </c>
    </row>
    <row r="62" spans="4:14" x14ac:dyDescent="0.25">
      <c r="D62">
        <v>0.6</v>
      </c>
      <c r="E62">
        <f t="shared" si="0"/>
        <v>4.7344970692034611E-5</v>
      </c>
      <c r="G62">
        <v>0.6</v>
      </c>
      <c r="H62">
        <f t="shared" si="1"/>
        <v>2.6681221583309688E-5</v>
      </c>
      <c r="I62">
        <f t="shared" si="2"/>
        <v>12</v>
      </c>
      <c r="J62">
        <f t="shared" si="3"/>
        <v>180</v>
      </c>
      <c r="L62">
        <v>0.6</v>
      </c>
      <c r="M62">
        <f t="shared" si="4"/>
        <v>2.2917912077914221E-3</v>
      </c>
      <c r="N62">
        <f t="shared" si="5"/>
        <v>12</v>
      </c>
    </row>
    <row r="63" spans="4:14" x14ac:dyDescent="0.25">
      <c r="D63">
        <v>0.61</v>
      </c>
      <c r="E63">
        <f t="shared" si="0"/>
        <v>3.2200412965793462E-5</v>
      </c>
      <c r="G63">
        <v>0.61</v>
      </c>
      <c r="H63">
        <f t="shared" si="1"/>
        <v>1.7582364893609816E-5</v>
      </c>
      <c r="I63">
        <f t="shared" si="2"/>
        <v>12.2</v>
      </c>
      <c r="J63">
        <f t="shared" si="3"/>
        <v>183</v>
      </c>
      <c r="L63">
        <v>0.61</v>
      </c>
      <c r="M63">
        <f t="shared" si="4"/>
        <v>1.9631923125054563E-3</v>
      </c>
      <c r="N63">
        <f t="shared" si="5"/>
        <v>12.2</v>
      </c>
    </row>
    <row r="64" spans="4:14" x14ac:dyDescent="0.25">
      <c r="D64">
        <v>0.62</v>
      </c>
      <c r="E64">
        <f t="shared" si="0"/>
        <v>2.1642639742270657E-5</v>
      </c>
      <c r="G64">
        <v>0.62</v>
      </c>
      <c r="H64">
        <f t="shared" si="1"/>
        <v>1.1429580999366188E-5</v>
      </c>
      <c r="I64">
        <f t="shared" si="2"/>
        <v>12.4</v>
      </c>
      <c r="J64">
        <f t="shared" si="3"/>
        <v>186</v>
      </c>
      <c r="L64">
        <v>0.62</v>
      </c>
      <c r="M64">
        <f t="shared" si="4"/>
        <v>1.6805928678357508E-3</v>
      </c>
      <c r="N64">
        <f t="shared" si="5"/>
        <v>12.4</v>
      </c>
    </row>
    <row r="65" spans="4:14" x14ac:dyDescent="0.25">
      <c r="D65">
        <v>0.63</v>
      </c>
      <c r="E65">
        <f t="shared" si="0"/>
        <v>1.4367101703068857E-5</v>
      </c>
      <c r="G65">
        <v>0.63</v>
      </c>
      <c r="H65">
        <f t="shared" si="1"/>
        <v>7.3239887081425698E-6</v>
      </c>
      <c r="I65">
        <f t="shared" si="2"/>
        <v>12.6</v>
      </c>
      <c r="J65">
        <f t="shared" si="3"/>
        <v>189</v>
      </c>
      <c r="L65">
        <v>0.63</v>
      </c>
      <c r="M65">
        <f t="shared" si="4"/>
        <v>1.4377463674713289E-3</v>
      </c>
      <c r="N65">
        <f t="shared" si="5"/>
        <v>12.6</v>
      </c>
    </row>
    <row r="66" spans="4:14" x14ac:dyDescent="0.25">
      <c r="D66">
        <v>0.64</v>
      </c>
      <c r="E66">
        <f t="shared" si="0"/>
        <v>9.4138132332988049E-6</v>
      </c>
      <c r="G66">
        <v>0.64</v>
      </c>
      <c r="H66">
        <f t="shared" si="1"/>
        <v>4.6225625325219727E-6</v>
      </c>
      <c r="I66">
        <f t="shared" si="2"/>
        <v>12.8</v>
      </c>
      <c r="J66">
        <f t="shared" si="3"/>
        <v>192</v>
      </c>
      <c r="L66">
        <v>0.64</v>
      </c>
      <c r="M66">
        <f t="shared" si="4"/>
        <v>1.2292211040942267E-3</v>
      </c>
      <c r="N66">
        <f t="shared" si="5"/>
        <v>12.8</v>
      </c>
    </row>
    <row r="67" spans="4:14" x14ac:dyDescent="0.25">
      <c r="D67">
        <v>0.65</v>
      </c>
      <c r="E67">
        <f t="shared" si="0"/>
        <v>6.0841903530643137E-6</v>
      </c>
      <c r="G67">
        <v>0.65</v>
      </c>
      <c r="H67">
        <f t="shared" si="1"/>
        <v>2.8711514678680486E-6</v>
      </c>
      <c r="I67">
        <f t="shared" si="2"/>
        <v>13</v>
      </c>
      <c r="J67">
        <f t="shared" si="3"/>
        <v>195</v>
      </c>
      <c r="L67">
        <v>0.65</v>
      </c>
      <c r="M67">
        <f t="shared" si="4"/>
        <v>1.0502997311105297E-3</v>
      </c>
      <c r="N67">
        <f t="shared" si="5"/>
        <v>13</v>
      </c>
    </row>
    <row r="68" spans="4:14" x14ac:dyDescent="0.25">
      <c r="D68">
        <v>0.66</v>
      </c>
      <c r="E68">
        <f t="shared" ref="E68:E102" si="6">_xlfn.BINOM.DIST($B$5,$B$4,D68,TRUE)</f>
        <v>3.8757647300839613E-6</v>
      </c>
      <c r="G68">
        <v>0.66</v>
      </c>
      <c r="H68">
        <f t="shared" ref="H68:H102" si="7">_xlfn.HYPGEOM.DIST($B$5,$B$4,J68,$B$3,TRUE)</f>
        <v>1.753278180248824E-6</v>
      </c>
      <c r="I68">
        <f t="shared" ref="I68:I102" si="8">G68*$B$4</f>
        <v>13.200000000000001</v>
      </c>
      <c r="J68">
        <f t="shared" ref="J68:J102" si="9">G68*$B$3</f>
        <v>198</v>
      </c>
      <c r="L68">
        <v>0.66</v>
      </c>
      <c r="M68">
        <f t="shared" ref="M68:M102" si="10">_xlfn.POISSON.DIST($B$5,N68,TRUE)</f>
        <v>8.968901692056752E-4</v>
      </c>
      <c r="N68">
        <f t="shared" ref="N68:N102" si="11">L68*$B$4</f>
        <v>13.200000000000001</v>
      </c>
    </row>
    <row r="69" spans="4:14" x14ac:dyDescent="0.25">
      <c r="D69">
        <v>0.67</v>
      </c>
      <c r="E69">
        <f t="shared" si="6"/>
        <v>2.4315104165461605E-6</v>
      </c>
      <c r="G69">
        <v>0.67</v>
      </c>
      <c r="H69">
        <f t="shared" si="7"/>
        <v>1.0514973726035713E-6</v>
      </c>
      <c r="I69">
        <f t="shared" si="8"/>
        <v>13.4</v>
      </c>
      <c r="J69">
        <f t="shared" si="9"/>
        <v>201</v>
      </c>
      <c r="L69">
        <v>0.67</v>
      </c>
      <c r="M69">
        <f t="shared" si="10"/>
        <v>7.6544676507047033E-4</v>
      </c>
      <c r="N69">
        <f t="shared" si="11"/>
        <v>13.4</v>
      </c>
    </row>
    <row r="70" spans="4:14" x14ac:dyDescent="0.25">
      <c r="D70">
        <v>0.68</v>
      </c>
      <c r="E70">
        <f t="shared" si="6"/>
        <v>1.5009706063685129E-6</v>
      </c>
      <c r="G70">
        <v>0.68</v>
      </c>
      <c r="H70">
        <f t="shared" si="7"/>
        <v>6.1861686249736447E-7</v>
      </c>
      <c r="I70">
        <f t="shared" si="8"/>
        <v>13.600000000000001</v>
      </c>
      <c r="J70">
        <f t="shared" si="9"/>
        <v>204.00000000000003</v>
      </c>
      <c r="L70">
        <v>0.68</v>
      </c>
      <c r="M70">
        <f t="shared" si="10"/>
        <v>6.5290067846969632E-4</v>
      </c>
      <c r="N70">
        <f t="shared" si="11"/>
        <v>13.600000000000001</v>
      </c>
    </row>
    <row r="71" spans="4:14" x14ac:dyDescent="0.25">
      <c r="D71">
        <v>0.69</v>
      </c>
      <c r="E71">
        <f t="shared" si="6"/>
        <v>9.1079588134616597E-7</v>
      </c>
      <c r="G71">
        <v>0.69</v>
      </c>
      <c r="H71">
        <f t="shared" si="7"/>
        <v>4.2945818997553428E-7</v>
      </c>
      <c r="I71">
        <f t="shared" si="8"/>
        <v>13.799999999999999</v>
      </c>
      <c r="J71">
        <f t="shared" si="9"/>
        <v>206.99999999999997</v>
      </c>
      <c r="L71">
        <v>0.69</v>
      </c>
      <c r="M71">
        <f t="shared" si="10"/>
        <v>5.5659854631643745E-4</v>
      </c>
      <c r="N71">
        <f t="shared" si="11"/>
        <v>13.799999999999999</v>
      </c>
    </row>
    <row r="72" spans="4:14" x14ac:dyDescent="0.25">
      <c r="D72">
        <v>0.7</v>
      </c>
      <c r="E72">
        <f t="shared" si="6"/>
        <v>5.4269474678631075E-7</v>
      </c>
      <c r="G72">
        <v>0.7</v>
      </c>
      <c r="H72">
        <f t="shared" si="7"/>
        <v>2.0105374140391495E-7</v>
      </c>
      <c r="I72">
        <f t="shared" si="8"/>
        <v>14</v>
      </c>
      <c r="J72">
        <f t="shared" si="9"/>
        <v>210</v>
      </c>
      <c r="L72">
        <v>0.7</v>
      </c>
      <c r="M72">
        <f t="shared" si="10"/>
        <v>4.7424854612873482E-4</v>
      </c>
      <c r="N72">
        <f t="shared" si="11"/>
        <v>14</v>
      </c>
    </row>
    <row r="73" spans="4:14" x14ac:dyDescent="0.25">
      <c r="D73">
        <v>0.71</v>
      </c>
      <c r="E73">
        <f t="shared" si="6"/>
        <v>3.1714683320433421E-7</v>
      </c>
      <c r="G73">
        <v>0.71</v>
      </c>
      <c r="H73">
        <f t="shared" si="7"/>
        <v>1.1073155640620726E-7</v>
      </c>
      <c r="I73">
        <f t="shared" si="8"/>
        <v>14.2</v>
      </c>
      <c r="J73">
        <f t="shared" si="9"/>
        <v>213</v>
      </c>
      <c r="L73">
        <v>0.71</v>
      </c>
      <c r="M73">
        <f t="shared" si="10"/>
        <v>4.0387305432666894E-4</v>
      </c>
      <c r="N73">
        <f t="shared" si="11"/>
        <v>14.2</v>
      </c>
    </row>
    <row r="74" spans="4:14" x14ac:dyDescent="0.25">
      <c r="D74">
        <v>0.72</v>
      </c>
      <c r="E74">
        <f t="shared" si="6"/>
        <v>1.8153683050990297E-7</v>
      </c>
      <c r="G74">
        <v>0.72</v>
      </c>
      <c r="H74">
        <f t="shared" si="7"/>
        <v>5.9460835070073298E-8</v>
      </c>
      <c r="I74">
        <f t="shared" si="8"/>
        <v>14.399999999999999</v>
      </c>
      <c r="J74">
        <f t="shared" si="9"/>
        <v>216</v>
      </c>
      <c r="L74">
        <v>0.72</v>
      </c>
      <c r="M74">
        <f t="shared" si="10"/>
        <v>3.4376716590472413E-4</v>
      </c>
      <c r="N74">
        <f t="shared" si="11"/>
        <v>14.399999999999999</v>
      </c>
    </row>
    <row r="75" spans="4:14" x14ac:dyDescent="0.25">
      <c r="D75">
        <v>0.73</v>
      </c>
      <c r="E75">
        <f t="shared" si="6"/>
        <v>1.0163307074583756E-7</v>
      </c>
      <c r="G75">
        <v>0.73</v>
      </c>
      <c r="H75">
        <f t="shared" si="7"/>
        <v>3.1068267862991915E-8</v>
      </c>
      <c r="I75">
        <f t="shared" si="8"/>
        <v>14.6</v>
      </c>
      <c r="J75">
        <f t="shared" si="9"/>
        <v>219</v>
      </c>
      <c r="L75">
        <v>0.73</v>
      </c>
      <c r="M75">
        <f t="shared" si="10"/>
        <v>2.9246241010477198E-4</v>
      </c>
      <c r="N75">
        <f t="shared" si="11"/>
        <v>14.6</v>
      </c>
    </row>
    <row r="76" spans="4:14" x14ac:dyDescent="0.25">
      <c r="D76">
        <v>0.74</v>
      </c>
      <c r="E76">
        <f t="shared" si="6"/>
        <v>5.5560356695047606E-8</v>
      </c>
      <c r="G76">
        <v>0.74</v>
      </c>
      <c r="H76">
        <f t="shared" si="7"/>
        <v>1.5759507523738416E-8</v>
      </c>
      <c r="I76">
        <f t="shared" si="8"/>
        <v>14.8</v>
      </c>
      <c r="J76">
        <f t="shared" si="9"/>
        <v>222</v>
      </c>
      <c r="L76">
        <v>0.74</v>
      </c>
      <c r="M76">
        <f t="shared" si="10"/>
        <v>2.4869506115067209E-4</v>
      </c>
      <c r="N76">
        <f t="shared" si="11"/>
        <v>14.8</v>
      </c>
    </row>
    <row r="77" spans="4:14" x14ac:dyDescent="0.25">
      <c r="D77">
        <v>0.75</v>
      </c>
      <c r="E77">
        <f t="shared" si="6"/>
        <v>2.960496203741061E-8</v>
      </c>
      <c r="G77">
        <v>0.75</v>
      </c>
      <c r="H77">
        <f t="shared" si="7"/>
        <v>7.7408339171642951E-9</v>
      </c>
      <c r="I77">
        <f t="shared" si="8"/>
        <v>15</v>
      </c>
      <c r="J77">
        <f t="shared" si="9"/>
        <v>225</v>
      </c>
      <c r="L77">
        <v>0.75</v>
      </c>
      <c r="M77">
        <f t="shared" si="10"/>
        <v>2.1137850346676163E-4</v>
      </c>
      <c r="N77">
        <f t="shared" si="11"/>
        <v>15</v>
      </c>
    </row>
    <row r="78" spans="4:14" x14ac:dyDescent="0.25">
      <c r="D78">
        <v>0.76</v>
      </c>
      <c r="E78">
        <f t="shared" si="6"/>
        <v>1.5344252269456254E-8</v>
      </c>
      <c r="G78">
        <v>0.76</v>
      </c>
      <c r="H78">
        <f t="shared" si="7"/>
        <v>3.6709131362379425E-9</v>
      </c>
      <c r="I78">
        <f t="shared" si="8"/>
        <v>15.2</v>
      </c>
      <c r="J78">
        <f t="shared" si="9"/>
        <v>228</v>
      </c>
      <c r="L78">
        <v>0.76</v>
      </c>
      <c r="M78">
        <f t="shared" si="10"/>
        <v>1.7957916686415143E-4</v>
      </c>
      <c r="N78">
        <f t="shared" si="11"/>
        <v>15.2</v>
      </c>
    </row>
    <row r="79" spans="4:14" x14ac:dyDescent="0.25">
      <c r="D79">
        <v>0.77</v>
      </c>
      <c r="E79">
        <f t="shared" si="6"/>
        <v>7.7180349812818784E-9</v>
      </c>
      <c r="G79">
        <v>0.77</v>
      </c>
      <c r="H79">
        <f t="shared" si="7"/>
        <v>1.6750741464935627E-9</v>
      </c>
      <c r="I79">
        <f t="shared" si="8"/>
        <v>15.4</v>
      </c>
      <c r="J79">
        <f t="shared" si="9"/>
        <v>231</v>
      </c>
      <c r="L79">
        <v>0.77</v>
      </c>
      <c r="M79">
        <f t="shared" si="10"/>
        <v>1.5249559886532175E-4</v>
      </c>
      <c r="N79">
        <f t="shared" si="11"/>
        <v>15.4</v>
      </c>
    </row>
    <row r="80" spans="4:14" x14ac:dyDescent="0.25">
      <c r="D80">
        <v>0.78</v>
      </c>
      <c r="E80">
        <f t="shared" si="6"/>
        <v>3.7576051626572244E-9</v>
      </c>
      <c r="G80">
        <v>0.78</v>
      </c>
      <c r="H80">
        <f t="shared" si="7"/>
        <v>7.3260692986033706E-10</v>
      </c>
      <c r="I80">
        <f t="shared" si="8"/>
        <v>15.600000000000001</v>
      </c>
      <c r="J80">
        <f t="shared" si="9"/>
        <v>234</v>
      </c>
      <c r="L80">
        <v>0.78</v>
      </c>
      <c r="M80">
        <f t="shared" si="10"/>
        <v>1.2944028868671343E-4</v>
      </c>
      <c r="N80">
        <f t="shared" si="11"/>
        <v>15.600000000000001</v>
      </c>
    </row>
    <row r="81" spans="4:14" x14ac:dyDescent="0.25">
      <c r="D81">
        <v>0.79</v>
      </c>
      <c r="E81">
        <f t="shared" si="6"/>
        <v>1.7654811163786362E-9</v>
      </c>
      <c r="G81">
        <v>0.79</v>
      </c>
      <c r="H81">
        <f t="shared" si="7"/>
        <v>3.0570984316384873E-10</v>
      </c>
      <c r="I81">
        <f t="shared" si="8"/>
        <v>15.8</v>
      </c>
      <c r="J81">
        <f t="shared" si="9"/>
        <v>237</v>
      </c>
      <c r="L81">
        <v>0.79</v>
      </c>
      <c r="M81">
        <f t="shared" si="10"/>
        <v>1.0982390053170778E-4</v>
      </c>
      <c r="N81">
        <f t="shared" si="11"/>
        <v>15.8</v>
      </c>
    </row>
    <row r="82" spans="4:14" x14ac:dyDescent="0.25">
      <c r="D82">
        <v>0.8</v>
      </c>
      <c r="E82">
        <f t="shared" si="6"/>
        <v>7.9776710655999848E-10</v>
      </c>
      <c r="G82">
        <v>0.8</v>
      </c>
      <c r="H82">
        <f t="shared" si="7"/>
        <v>1.210680025417926E-10</v>
      </c>
      <c r="I82">
        <f t="shared" si="8"/>
        <v>16</v>
      </c>
      <c r="J82">
        <f t="shared" si="9"/>
        <v>240</v>
      </c>
      <c r="L82">
        <v>0.8</v>
      </c>
      <c r="M82">
        <f t="shared" si="10"/>
        <v>9.314161294264012E-5</v>
      </c>
      <c r="N82">
        <f t="shared" si="11"/>
        <v>16</v>
      </c>
    </row>
    <row r="83" spans="4:14" x14ac:dyDescent="0.25">
      <c r="D83">
        <v>0.81</v>
      </c>
      <c r="E83">
        <f t="shared" si="6"/>
        <v>3.4532993336038245E-10</v>
      </c>
      <c r="G83">
        <v>0.81</v>
      </c>
      <c r="H83">
        <f t="shared" si="7"/>
        <v>4.5214881444603516E-11</v>
      </c>
      <c r="I83">
        <f t="shared" si="8"/>
        <v>16.200000000000003</v>
      </c>
      <c r="J83">
        <f t="shared" si="9"/>
        <v>243.00000000000003</v>
      </c>
      <c r="L83">
        <v>0.81</v>
      </c>
      <c r="M83">
        <f t="shared" si="10"/>
        <v>7.8961296240298288E-5</v>
      </c>
      <c r="N83">
        <f t="shared" si="11"/>
        <v>16.200000000000003</v>
      </c>
    </row>
    <row r="84" spans="4:14" x14ac:dyDescent="0.25">
      <c r="D84">
        <v>0.82</v>
      </c>
      <c r="E84">
        <f t="shared" si="6"/>
        <v>1.4254171720550877E-10</v>
      </c>
      <c r="G84">
        <v>0.82</v>
      </c>
      <c r="H84">
        <f t="shared" si="7"/>
        <v>2.2613495196431835E-11</v>
      </c>
      <c r="I84">
        <f t="shared" si="8"/>
        <v>16.399999999999999</v>
      </c>
      <c r="J84">
        <f t="shared" si="9"/>
        <v>245.99999999999997</v>
      </c>
      <c r="L84">
        <v>0.82</v>
      </c>
      <c r="M84">
        <f t="shared" si="10"/>
        <v>6.6913291787569165E-5</v>
      </c>
      <c r="N84">
        <f t="shared" si="11"/>
        <v>16.399999999999999</v>
      </c>
    </row>
    <row r="85" spans="4:14" x14ac:dyDescent="0.25">
      <c r="D85">
        <v>0.83</v>
      </c>
      <c r="E85">
        <f t="shared" si="6"/>
        <v>5.5803419583525399E-11</v>
      </c>
      <c r="G85">
        <v>0.83</v>
      </c>
      <c r="H85">
        <f t="shared" si="7"/>
        <v>5.1228372723059903E-12</v>
      </c>
      <c r="I85">
        <f t="shared" si="8"/>
        <v>16.599999999999998</v>
      </c>
      <c r="J85">
        <f t="shared" si="9"/>
        <v>249</v>
      </c>
      <c r="L85">
        <v>0.83</v>
      </c>
      <c r="M85">
        <f t="shared" si="10"/>
        <v>5.6681585208391459E-5</v>
      </c>
      <c r="N85">
        <f t="shared" si="11"/>
        <v>16.599999999999998</v>
      </c>
    </row>
    <row r="86" spans="4:14" x14ac:dyDescent="0.25">
      <c r="D86">
        <v>0.84</v>
      </c>
      <c r="E86">
        <f t="shared" si="6"/>
        <v>2.0588543168869661E-11</v>
      </c>
      <c r="G86">
        <v>0.84</v>
      </c>
      <c r="H86">
        <f t="shared" si="7"/>
        <v>1.5226158080781172E-12</v>
      </c>
      <c r="I86">
        <f t="shared" si="8"/>
        <v>16.8</v>
      </c>
      <c r="J86">
        <f t="shared" si="9"/>
        <v>252</v>
      </c>
      <c r="L86">
        <v>0.84</v>
      </c>
      <c r="M86">
        <f t="shared" si="10"/>
        <v>4.7996191035892894E-5</v>
      </c>
      <c r="N86">
        <f t="shared" si="11"/>
        <v>16.8</v>
      </c>
    </row>
    <row r="87" spans="4:14" x14ac:dyDescent="0.25">
      <c r="D87">
        <v>0.85</v>
      </c>
      <c r="E87">
        <f t="shared" si="6"/>
        <v>7.10451815097651E-12</v>
      </c>
      <c r="G87">
        <v>0.85</v>
      </c>
      <c r="H87">
        <f t="shared" si="7"/>
        <v>4.0915275592284265E-13</v>
      </c>
      <c r="I87">
        <f t="shared" si="8"/>
        <v>17</v>
      </c>
      <c r="J87">
        <f t="shared" si="9"/>
        <v>255</v>
      </c>
      <c r="L87">
        <v>0.85</v>
      </c>
      <c r="M87">
        <f t="shared" si="10"/>
        <v>4.0626588813678432E-5</v>
      </c>
      <c r="N87">
        <f t="shared" si="11"/>
        <v>17</v>
      </c>
    </row>
    <row r="88" spans="4:14" x14ac:dyDescent="0.25">
      <c r="D88">
        <v>0.86</v>
      </c>
      <c r="E88">
        <f t="shared" si="6"/>
        <v>2.2719622752365224E-12</v>
      </c>
      <c r="G88">
        <v>0.86</v>
      </c>
      <c r="H88">
        <f t="shared" si="7"/>
        <v>9.76336541332838E-14</v>
      </c>
      <c r="I88">
        <f t="shared" si="8"/>
        <v>17.2</v>
      </c>
      <c r="J88">
        <f t="shared" si="9"/>
        <v>258</v>
      </c>
      <c r="L88">
        <v>0.86</v>
      </c>
      <c r="M88">
        <f t="shared" si="10"/>
        <v>3.4376070683258472E-5</v>
      </c>
      <c r="N88">
        <f t="shared" si="11"/>
        <v>17.2</v>
      </c>
    </row>
    <row r="89" spans="4:14" x14ac:dyDescent="0.25">
      <c r="D89">
        <v>0.87</v>
      </c>
      <c r="E89">
        <f t="shared" si="6"/>
        <v>6.6580963025035087E-13</v>
      </c>
      <c r="G89">
        <v>0.87</v>
      </c>
      <c r="H89">
        <f t="shared" si="7"/>
        <v>2.0210771631732394E-14</v>
      </c>
      <c r="I89">
        <f t="shared" si="8"/>
        <v>17.399999999999999</v>
      </c>
      <c r="J89">
        <f t="shared" si="9"/>
        <v>261</v>
      </c>
      <c r="L89">
        <v>0.87</v>
      </c>
      <c r="M89">
        <f t="shared" si="10"/>
        <v>2.9076878198879876E-5</v>
      </c>
      <c r="N89">
        <f t="shared" si="11"/>
        <v>17.399999999999999</v>
      </c>
    </row>
    <row r="90" spans="4:14" x14ac:dyDescent="0.25">
      <c r="D90">
        <v>0.88</v>
      </c>
      <c r="E90">
        <f t="shared" si="6"/>
        <v>1.7633289630862331E-13</v>
      </c>
      <c r="G90">
        <v>0.88</v>
      </c>
      <c r="H90">
        <f t="shared" si="7"/>
        <v>3.517632542828198E-15</v>
      </c>
      <c r="I90">
        <f t="shared" si="8"/>
        <v>17.600000000000001</v>
      </c>
      <c r="J90">
        <f t="shared" si="9"/>
        <v>264</v>
      </c>
      <c r="L90">
        <v>0.88</v>
      </c>
      <c r="M90">
        <f t="shared" si="10"/>
        <v>2.458602174543189E-5</v>
      </c>
      <c r="N90">
        <f t="shared" si="11"/>
        <v>17.600000000000001</v>
      </c>
    </row>
    <row r="91" spans="4:14" x14ac:dyDescent="0.25">
      <c r="D91">
        <v>0.89</v>
      </c>
      <c r="E91">
        <f t="shared" si="6"/>
        <v>4.1468707019551872E-14</v>
      </c>
      <c r="G91">
        <v>0.89</v>
      </c>
      <c r="H91">
        <f t="shared" si="7"/>
        <v>4.9291596627862241E-16</v>
      </c>
      <c r="I91">
        <f t="shared" si="8"/>
        <v>17.8</v>
      </c>
      <c r="J91">
        <f t="shared" si="9"/>
        <v>267</v>
      </c>
      <c r="L91">
        <v>0.89</v>
      </c>
      <c r="M91">
        <f t="shared" si="10"/>
        <v>2.0781689707626982E-5</v>
      </c>
      <c r="N91">
        <f t="shared" si="11"/>
        <v>17.8</v>
      </c>
    </row>
    <row r="92" spans="4:14" x14ac:dyDescent="0.25">
      <c r="D92">
        <v>0.9</v>
      </c>
      <c r="E92">
        <f t="shared" si="6"/>
        <v>8.4663099999999883E-15</v>
      </c>
      <c r="G92">
        <v>0.9</v>
      </c>
      <c r="H92">
        <f t="shared" si="7"/>
        <v>5.2220113296111116E-17</v>
      </c>
      <c r="I92">
        <f t="shared" si="8"/>
        <v>18</v>
      </c>
      <c r="J92">
        <f t="shared" si="9"/>
        <v>270</v>
      </c>
      <c r="L92">
        <v>0.9</v>
      </c>
      <c r="M92">
        <f t="shared" si="10"/>
        <v>1.7560166645653661E-5</v>
      </c>
      <c r="N92">
        <f t="shared" si="11"/>
        <v>18</v>
      </c>
    </row>
    <row r="93" spans="4:14" x14ac:dyDescent="0.25">
      <c r="D93">
        <v>0.91</v>
      </c>
      <c r="E93">
        <f t="shared" si="6"/>
        <v>1.4565510265304868E-15</v>
      </c>
      <c r="G93">
        <v>0.91</v>
      </c>
      <c r="H93">
        <f t="shared" si="7"/>
        <v>3.7956527366967083E-18</v>
      </c>
      <c r="I93">
        <f t="shared" si="8"/>
        <v>18.2</v>
      </c>
      <c r="J93">
        <f t="shared" si="9"/>
        <v>273</v>
      </c>
      <c r="L93">
        <v>0.91</v>
      </c>
      <c r="M93">
        <f t="shared" si="10"/>
        <v>1.4833190354544039E-5</v>
      </c>
      <c r="N93">
        <f t="shared" si="11"/>
        <v>18.2</v>
      </c>
    </row>
    <row r="94" spans="4:14" x14ac:dyDescent="0.25">
      <c r="D94">
        <v>0.92</v>
      </c>
      <c r="E94">
        <f t="shared" si="6"/>
        <v>2.0281687823581342E-16</v>
      </c>
      <c r="G94">
        <v>0.92</v>
      </c>
      <c r="H94">
        <f t="shared" si="7"/>
        <v>1.6062414162339392E-19</v>
      </c>
      <c r="I94">
        <f t="shared" si="8"/>
        <v>18.400000000000002</v>
      </c>
      <c r="J94">
        <f t="shared" si="9"/>
        <v>276</v>
      </c>
      <c r="L94">
        <v>0.92</v>
      </c>
      <c r="M94">
        <f t="shared" si="10"/>
        <v>1.2525686986577425E-5</v>
      </c>
      <c r="N94">
        <f t="shared" si="11"/>
        <v>18.400000000000002</v>
      </c>
    </row>
    <row r="95" spans="4:14" x14ac:dyDescent="0.25">
      <c r="D95">
        <v>0.93</v>
      </c>
      <c r="E95">
        <f t="shared" si="6"/>
        <v>2.1601176995358764E-17</v>
      </c>
      <c r="G95">
        <v>0.93</v>
      </c>
      <c r="H95">
        <f t="shared" si="7"/>
        <v>2.8641809722598315E-21</v>
      </c>
      <c r="I95">
        <f t="shared" si="8"/>
        <v>18.600000000000001</v>
      </c>
      <c r="J95">
        <f t="shared" si="9"/>
        <v>279</v>
      </c>
      <c r="L95">
        <v>0.93</v>
      </c>
      <c r="M95">
        <f t="shared" si="10"/>
        <v>1.0573831548084559E-5</v>
      </c>
      <c r="N95">
        <f t="shared" si="11"/>
        <v>18.600000000000001</v>
      </c>
    </row>
    <row r="96" spans="4:14" x14ac:dyDescent="0.25">
      <c r="D96">
        <v>0.94</v>
      </c>
      <c r="E96">
        <f t="shared" si="6"/>
        <v>1.6198926429524278E-18</v>
      </c>
      <c r="G96">
        <v>0.94</v>
      </c>
      <c r="H96">
        <f t="shared" si="7"/>
        <v>8.8798732367674459E-24</v>
      </c>
      <c r="I96">
        <f t="shared" si="8"/>
        <v>18.799999999999997</v>
      </c>
      <c r="J96">
        <f t="shared" si="9"/>
        <v>282</v>
      </c>
      <c r="L96">
        <v>0.94</v>
      </c>
      <c r="M96">
        <f t="shared" si="10"/>
        <v>8.9233881795768451E-6</v>
      </c>
      <c r="N96">
        <f t="shared" si="11"/>
        <v>18.799999999999997</v>
      </c>
    </row>
    <row r="97" spans="4:14" x14ac:dyDescent="0.25">
      <c r="D97">
        <v>0.95</v>
      </c>
      <c r="E97">
        <f t="shared" si="6"/>
        <v>7.5228033065797151E-20</v>
      </c>
      <c r="G97">
        <v>0.95</v>
      </c>
      <c r="H97">
        <f t="shared" si="7"/>
        <v>0</v>
      </c>
      <c r="I97">
        <f t="shared" si="8"/>
        <v>19</v>
      </c>
      <c r="J97">
        <f t="shared" si="9"/>
        <v>285</v>
      </c>
      <c r="L97">
        <v>0.95</v>
      </c>
      <c r="M97">
        <f t="shared" si="10"/>
        <v>7.528290813237575E-6</v>
      </c>
      <c r="N97">
        <f t="shared" si="11"/>
        <v>19</v>
      </c>
    </row>
    <row r="98" spans="4:14" x14ac:dyDescent="0.25">
      <c r="D98">
        <v>0.96</v>
      </c>
      <c r="E98">
        <f t="shared" si="6"/>
        <v>1.7448458983945066E-21</v>
      </c>
      <c r="G98">
        <v>0.96</v>
      </c>
      <c r="H98">
        <f t="shared" si="7"/>
        <v>0</v>
      </c>
      <c r="I98">
        <f t="shared" si="8"/>
        <v>19.2</v>
      </c>
      <c r="J98">
        <f t="shared" si="9"/>
        <v>288</v>
      </c>
      <c r="L98">
        <v>0.96</v>
      </c>
      <c r="M98">
        <f t="shared" si="10"/>
        <v>6.3494301838936092E-6</v>
      </c>
      <c r="N98">
        <f t="shared" si="11"/>
        <v>19.2</v>
      </c>
    </row>
    <row r="99" spans="4:14" x14ac:dyDescent="0.25">
      <c r="D99">
        <v>0.97</v>
      </c>
      <c r="E99">
        <f t="shared" si="6"/>
        <v>1.350583773401194E-23</v>
      </c>
      <c r="G99">
        <v>0.97</v>
      </c>
      <c r="H99">
        <f t="shared" si="7"/>
        <v>0</v>
      </c>
      <c r="I99">
        <f t="shared" si="8"/>
        <v>19.399999999999999</v>
      </c>
      <c r="J99">
        <f t="shared" si="9"/>
        <v>291</v>
      </c>
      <c r="L99">
        <v>0.97</v>
      </c>
      <c r="M99">
        <f t="shared" si="10"/>
        <v>5.3536178463983533E-6</v>
      </c>
      <c r="N99">
        <f t="shared" si="11"/>
        <v>19.399999999999999</v>
      </c>
    </row>
    <row r="100" spans="4:14" x14ac:dyDescent="0.25">
      <c r="D100">
        <v>0.98</v>
      </c>
      <c r="E100">
        <f t="shared" si="6"/>
        <v>1.4111424485785812E-26</v>
      </c>
      <c r="G100">
        <v>0.98</v>
      </c>
      <c r="H100">
        <f t="shared" si="7"/>
        <v>0</v>
      </c>
      <c r="I100">
        <f t="shared" si="8"/>
        <v>19.600000000000001</v>
      </c>
      <c r="J100">
        <f t="shared" si="9"/>
        <v>294</v>
      </c>
      <c r="L100">
        <v>0.98</v>
      </c>
      <c r="M100">
        <f t="shared" si="10"/>
        <v>4.512701910960983E-6</v>
      </c>
      <c r="N100">
        <f t="shared" si="11"/>
        <v>19.600000000000001</v>
      </c>
    </row>
    <row r="101" spans="4:14" x14ac:dyDescent="0.25">
      <c r="D101">
        <v>0.99</v>
      </c>
      <c r="E101">
        <f t="shared" si="6"/>
        <v>1.108005031000013E-31</v>
      </c>
      <c r="G101">
        <v>0.99</v>
      </c>
      <c r="H101">
        <f t="shared" si="7"/>
        <v>0</v>
      </c>
      <c r="I101">
        <f t="shared" si="8"/>
        <v>19.8</v>
      </c>
      <c r="J101">
        <f t="shared" si="9"/>
        <v>297</v>
      </c>
      <c r="L101">
        <v>0.99</v>
      </c>
      <c r="M101">
        <f t="shared" si="10"/>
        <v>3.8028127256449293E-6</v>
      </c>
      <c r="N101">
        <f t="shared" si="11"/>
        <v>19.8</v>
      </c>
    </row>
    <row r="102" spans="4:14" x14ac:dyDescent="0.25">
      <c r="D102">
        <v>1</v>
      </c>
      <c r="E102">
        <f t="shared" si="6"/>
        <v>0</v>
      </c>
      <c r="G102">
        <v>1</v>
      </c>
      <c r="H102">
        <f t="shared" si="7"/>
        <v>0</v>
      </c>
      <c r="I102">
        <f t="shared" si="8"/>
        <v>20</v>
      </c>
      <c r="J102">
        <f t="shared" si="9"/>
        <v>300</v>
      </c>
      <c r="L102">
        <v>1</v>
      </c>
      <c r="M102">
        <f t="shared" si="10"/>
        <v>3.2037197804769978E-6</v>
      </c>
      <c r="N102">
        <f t="shared" si="11"/>
        <v>20</v>
      </c>
    </row>
  </sheetData>
  <mergeCells count="2">
    <mergeCell ref="I1:J1"/>
    <mergeCell ref="A25:C3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1490-CE41-44D5-942C-C9205F5199E7}">
  <dimension ref="A1:N102"/>
  <sheetViews>
    <sheetView zoomScale="65" workbookViewId="0">
      <selection activeCell="A24" sqref="A24:C29"/>
    </sheetView>
  </sheetViews>
  <sheetFormatPr defaultRowHeight="15" x14ac:dyDescent="0.25"/>
  <sheetData>
    <row r="1" spans="1:14" x14ac:dyDescent="0.25">
      <c r="D1" t="s">
        <v>3</v>
      </c>
      <c r="E1" t="s">
        <v>4</v>
      </c>
      <c r="G1" t="s">
        <v>5</v>
      </c>
      <c r="I1" s="1" t="s">
        <v>6</v>
      </c>
      <c r="J1" s="1"/>
      <c r="L1" t="s">
        <v>7</v>
      </c>
      <c r="M1" t="s">
        <v>8</v>
      </c>
    </row>
    <row r="2" spans="1:14" x14ac:dyDescent="0.25">
      <c r="D2" t="s">
        <v>9</v>
      </c>
      <c r="E2" t="s">
        <v>10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13</v>
      </c>
    </row>
    <row r="3" spans="1:14" x14ac:dyDescent="0.25">
      <c r="A3" s="2" t="s">
        <v>0</v>
      </c>
      <c r="B3" s="3">
        <v>400</v>
      </c>
      <c r="D3">
        <v>0.01</v>
      </c>
      <c r="E3">
        <f>_xlfn.BINOM.DIST($B$5,$B$4,D3,TRUE)</f>
        <v>0.99573379975716858</v>
      </c>
      <c r="G3">
        <v>0.01</v>
      </c>
      <c r="H3">
        <f>_xlfn.HYPGEOM.DIST($B$5,$B$4,J3,$B$3,TRUE)</f>
        <v>0.99670662073458904</v>
      </c>
      <c r="I3">
        <f>G3*$B$4</f>
        <v>0.1</v>
      </c>
      <c r="J3">
        <f>G3*$B$3</f>
        <v>4</v>
      </c>
      <c r="L3">
        <v>0.01</v>
      </c>
      <c r="M3">
        <f>_xlfn.POISSON.DIST($B$5,N3,TRUE)</f>
        <v>0.99532115983955549</v>
      </c>
      <c r="N3">
        <f>L3*$B$4</f>
        <v>0.1</v>
      </c>
    </row>
    <row r="4" spans="1:14" x14ac:dyDescent="0.25">
      <c r="A4" s="2" t="s">
        <v>1</v>
      </c>
      <c r="B4" s="3">
        <v>10</v>
      </c>
      <c r="D4">
        <v>0.02</v>
      </c>
      <c r="E4">
        <f t="shared" ref="E4:E67" si="0">_xlfn.BINOM.DIST($B$5,$B$4,D4,TRUE)</f>
        <v>0.98382235931357687</v>
      </c>
      <c r="G4">
        <v>0.02</v>
      </c>
      <c r="H4">
        <f t="shared" ref="H4:H67" si="1">_xlfn.HYPGEOM.DIST($B$5,$B$4,J4,$B$3,TRUE)</f>
        <v>0.98543873427497397</v>
      </c>
      <c r="I4">
        <f t="shared" ref="I4:I67" si="2">G4*$B$4</f>
        <v>0.2</v>
      </c>
      <c r="J4">
        <f t="shared" ref="J4:J67" si="3">G4*$B$3</f>
        <v>8</v>
      </c>
      <c r="L4">
        <v>0.02</v>
      </c>
      <c r="M4">
        <f t="shared" ref="M4:M67" si="4">_xlfn.POISSON.DIST($B$5,N4,TRUE)</f>
        <v>0.98247690369357821</v>
      </c>
      <c r="N4">
        <f t="shared" ref="N4:N67" si="5">L4*$B$4</f>
        <v>0.2</v>
      </c>
    </row>
    <row r="5" spans="1:14" x14ac:dyDescent="0.25">
      <c r="A5" s="2" t="s">
        <v>2</v>
      </c>
      <c r="B5" s="3">
        <v>1</v>
      </c>
      <c r="D5">
        <v>0.03</v>
      </c>
      <c r="E5">
        <f t="shared" si="0"/>
        <v>0.96549344449129781</v>
      </c>
      <c r="G5">
        <v>0.03</v>
      </c>
      <c r="H5">
        <f t="shared" si="1"/>
        <v>0.96748192474306283</v>
      </c>
      <c r="I5">
        <f t="shared" si="2"/>
        <v>0.3</v>
      </c>
      <c r="J5">
        <f t="shared" si="3"/>
        <v>12</v>
      </c>
      <c r="L5">
        <v>0.03</v>
      </c>
      <c r="M5">
        <f t="shared" si="4"/>
        <v>0.96306368688623323</v>
      </c>
      <c r="N5">
        <f t="shared" si="5"/>
        <v>0.3</v>
      </c>
    </row>
    <row r="6" spans="1:14" x14ac:dyDescent="0.25">
      <c r="D6">
        <v>0.04</v>
      </c>
      <c r="E6">
        <f t="shared" si="0"/>
        <v>0.94184623432129322</v>
      </c>
      <c r="G6">
        <v>0.04</v>
      </c>
      <c r="H6">
        <f t="shared" si="1"/>
        <v>0.94398605007373027</v>
      </c>
      <c r="I6">
        <f t="shared" si="2"/>
        <v>0.4</v>
      </c>
      <c r="J6">
        <f t="shared" si="3"/>
        <v>16</v>
      </c>
      <c r="L6">
        <v>0.04</v>
      </c>
      <c r="M6">
        <f t="shared" si="4"/>
        <v>0.93844806444989504</v>
      </c>
      <c r="N6">
        <f t="shared" si="5"/>
        <v>0.4</v>
      </c>
    </row>
    <row r="7" spans="1:14" x14ac:dyDescent="0.25">
      <c r="D7">
        <v>0.05</v>
      </c>
      <c r="E7">
        <f t="shared" si="0"/>
        <v>0.9138616441006836</v>
      </c>
      <c r="G7">
        <v>0.05</v>
      </c>
      <c r="H7">
        <f t="shared" si="1"/>
        <v>0.91597623785590132</v>
      </c>
      <c r="I7">
        <f t="shared" si="2"/>
        <v>0.5</v>
      </c>
      <c r="J7">
        <f t="shared" si="3"/>
        <v>20</v>
      </c>
      <c r="L7">
        <v>0.05</v>
      </c>
      <c r="M7">
        <f t="shared" si="4"/>
        <v>0.90979598956895014</v>
      </c>
      <c r="N7">
        <f t="shared" si="5"/>
        <v>0.5</v>
      </c>
    </row>
    <row r="8" spans="1:14" x14ac:dyDescent="0.25">
      <c r="D8">
        <v>0.06</v>
      </c>
      <c r="E8">
        <f t="shared" si="0"/>
        <v>0.88241199543206972</v>
      </c>
      <c r="G8">
        <v>0.06</v>
      </c>
      <c r="H8">
        <f t="shared" si="1"/>
        <v>0.8843631788938725</v>
      </c>
      <c r="I8">
        <f t="shared" si="2"/>
        <v>0.6</v>
      </c>
      <c r="J8">
        <f t="shared" si="3"/>
        <v>24</v>
      </c>
      <c r="L8">
        <v>0.06</v>
      </c>
      <c r="M8">
        <f t="shared" si="4"/>
        <v>0.8780986177504424</v>
      </c>
      <c r="N8">
        <f t="shared" si="5"/>
        <v>0.6</v>
      </c>
    </row>
    <row r="9" spans="1:14" x14ac:dyDescent="0.25">
      <c r="D9">
        <v>7.0000000000000007E-2</v>
      </c>
      <c r="E9">
        <f t="shared" si="0"/>
        <v>0.84827006527123427</v>
      </c>
      <c r="G9">
        <v>7.0000000000000007E-2</v>
      </c>
      <c r="H9">
        <f t="shared" si="1"/>
        <v>0.84995275327329622</v>
      </c>
      <c r="I9">
        <f t="shared" si="2"/>
        <v>0.70000000000000007</v>
      </c>
      <c r="J9">
        <f t="shared" si="3"/>
        <v>28.000000000000004</v>
      </c>
      <c r="L9">
        <v>7.0000000000000007E-2</v>
      </c>
      <c r="M9">
        <f t="shared" si="4"/>
        <v>0.84419501644539618</v>
      </c>
      <c r="N9">
        <f t="shared" si="5"/>
        <v>0.70000000000000007</v>
      </c>
    </row>
    <row r="10" spans="1:14" x14ac:dyDescent="0.25">
      <c r="D10">
        <v>0.08</v>
      </c>
      <c r="E10">
        <f t="shared" si="0"/>
        <v>0.81211754485287757</v>
      </c>
      <c r="G10">
        <v>0.08</v>
      </c>
      <c r="H10">
        <f t="shared" si="1"/>
        <v>0.81345502244721979</v>
      </c>
      <c r="I10">
        <f t="shared" si="2"/>
        <v>0.8</v>
      </c>
      <c r="J10">
        <f t="shared" si="3"/>
        <v>32</v>
      </c>
      <c r="L10">
        <v>0.08</v>
      </c>
      <c r="M10">
        <f t="shared" si="4"/>
        <v>0.80879213541099892</v>
      </c>
      <c r="N10">
        <f t="shared" si="5"/>
        <v>0.8</v>
      </c>
    </row>
    <row r="11" spans="1:14" x14ac:dyDescent="0.25">
      <c r="D11">
        <v>0.09</v>
      </c>
      <c r="E11">
        <f t="shared" si="0"/>
        <v>0.77455293823491711</v>
      </c>
      <c r="G11">
        <v>0.09</v>
      </c>
      <c r="H11">
        <f t="shared" si="1"/>
        <v>0.7754926196190679</v>
      </c>
      <c r="I11">
        <f t="shared" si="2"/>
        <v>0.89999999999999991</v>
      </c>
      <c r="J11">
        <f t="shared" si="3"/>
        <v>36</v>
      </c>
      <c r="L11">
        <v>0.09</v>
      </c>
      <c r="M11">
        <f t="shared" si="4"/>
        <v>0.77248235350713834</v>
      </c>
      <c r="N11">
        <f t="shared" si="5"/>
        <v>0.89999999999999991</v>
      </c>
    </row>
    <row r="12" spans="1:14" x14ac:dyDescent="0.25">
      <c r="D12">
        <v>0.1</v>
      </c>
      <c r="E12">
        <f t="shared" si="0"/>
        <v>0.73609892909999997</v>
      </c>
      <c r="G12">
        <v>0.1</v>
      </c>
      <c r="H12">
        <f t="shared" si="1"/>
        <v>0.73660856949116171</v>
      </c>
      <c r="I12">
        <f t="shared" si="2"/>
        <v>1</v>
      </c>
      <c r="J12">
        <f t="shared" si="3"/>
        <v>40</v>
      </c>
      <c r="L12">
        <v>0.1</v>
      </c>
      <c r="M12">
        <f t="shared" si="4"/>
        <v>0.73575888234288478</v>
      </c>
      <c r="N12">
        <f t="shared" si="5"/>
        <v>1</v>
      </c>
    </row>
    <row r="13" spans="1:14" x14ac:dyDescent="0.25">
      <c r="D13">
        <v>0.11</v>
      </c>
      <c r="E13">
        <f t="shared" si="0"/>
        <v>0.69720924337789569</v>
      </c>
      <c r="G13">
        <v>0.11</v>
      </c>
      <c r="H13">
        <f t="shared" si="1"/>
        <v>0.6972735672688678</v>
      </c>
      <c r="I13">
        <f t="shared" si="2"/>
        <v>1.1000000000000001</v>
      </c>
      <c r="J13">
        <f t="shared" si="3"/>
        <v>44</v>
      </c>
      <c r="L13">
        <v>0.11</v>
      </c>
      <c r="M13">
        <f t="shared" si="4"/>
        <v>0.69902927576596707</v>
      </c>
      <c r="N13">
        <f t="shared" si="5"/>
        <v>1.1000000000000001</v>
      </c>
    </row>
    <row r="14" spans="1:14" x14ac:dyDescent="0.25">
      <c r="D14">
        <v>0.12</v>
      </c>
      <c r="E14">
        <f t="shared" si="0"/>
        <v>0.65827503420404132</v>
      </c>
      <c r="G14">
        <v>0.12</v>
      </c>
      <c r="H14">
        <f t="shared" si="1"/>
        <v>0.65789274566144806</v>
      </c>
      <c r="I14">
        <f t="shared" si="2"/>
        <v>1.2</v>
      </c>
      <c r="J14">
        <f t="shared" si="3"/>
        <v>48</v>
      </c>
      <c r="L14">
        <v>0.12</v>
      </c>
      <c r="M14">
        <f t="shared" si="4"/>
        <v>0.66262726620684465</v>
      </c>
      <c r="N14">
        <f t="shared" si="5"/>
        <v>1.2</v>
      </c>
    </row>
    <row r="15" spans="1:14" x14ac:dyDescent="0.25">
      <c r="D15">
        <v>0.13</v>
      </c>
      <c r="E15">
        <f t="shared" si="0"/>
        <v>0.61963081470737413</v>
      </c>
      <c r="G15">
        <v>0.13</v>
      </c>
      <c r="H15">
        <f t="shared" si="1"/>
        <v>0.61881195750071316</v>
      </c>
      <c r="I15">
        <f t="shared" si="2"/>
        <v>1.3</v>
      </c>
      <c r="J15">
        <f t="shared" si="3"/>
        <v>52</v>
      </c>
      <c r="L15">
        <v>0.13</v>
      </c>
      <c r="M15">
        <f t="shared" si="4"/>
        <v>0.62682312397822892</v>
      </c>
      <c r="N15">
        <f t="shared" si="5"/>
        <v>1.3</v>
      </c>
    </row>
    <row r="16" spans="1:14" x14ac:dyDescent="0.25">
      <c r="D16">
        <v>0.14000000000000001</v>
      </c>
      <c r="E16">
        <f t="shared" si="0"/>
        <v>0.58155996312435976</v>
      </c>
      <c r="G16">
        <v>0.14000000000000001</v>
      </c>
      <c r="H16">
        <f t="shared" si="1"/>
        <v>0.58032360050737652</v>
      </c>
      <c r="I16">
        <f t="shared" si="2"/>
        <v>1.4000000000000001</v>
      </c>
      <c r="J16">
        <f t="shared" si="3"/>
        <v>56.000000000000007</v>
      </c>
      <c r="L16">
        <v>0.14000000000000001</v>
      </c>
      <c r="M16">
        <f t="shared" si="4"/>
        <v>0.59183271345985533</v>
      </c>
      <c r="N16">
        <f t="shared" si="5"/>
        <v>1.4000000000000001</v>
      </c>
    </row>
    <row r="17" spans="1:14" x14ac:dyDescent="0.25">
      <c r="D17">
        <v>0.15</v>
      </c>
      <c r="E17">
        <f t="shared" si="0"/>
        <v>0.54429982376552732</v>
      </c>
      <c r="G17">
        <v>0.15</v>
      </c>
      <c r="H17">
        <f t="shared" si="1"/>
        <v>0.54267200967211759</v>
      </c>
      <c r="I17">
        <f t="shared" si="2"/>
        <v>1.5</v>
      </c>
      <c r="J17">
        <f t="shared" si="3"/>
        <v>60</v>
      </c>
      <c r="L17">
        <v>0.15</v>
      </c>
      <c r="M17">
        <f t="shared" si="4"/>
        <v>0.55782540037107464</v>
      </c>
      <c r="N17">
        <f t="shared" si="5"/>
        <v>1.5</v>
      </c>
    </row>
    <row r="18" spans="1:14" x14ac:dyDescent="0.25">
      <c r="D18">
        <v>0.16</v>
      </c>
      <c r="E18">
        <f t="shared" si="0"/>
        <v>0.50804642641546849</v>
      </c>
      <c r="G18">
        <v>0.16</v>
      </c>
      <c r="H18">
        <f t="shared" si="1"/>
        <v>0.50605844168348169</v>
      </c>
      <c r="I18">
        <f t="shared" si="2"/>
        <v>1.6</v>
      </c>
      <c r="J18">
        <f t="shared" si="3"/>
        <v>64</v>
      </c>
      <c r="L18">
        <v>0.16</v>
      </c>
      <c r="M18">
        <f t="shared" si="4"/>
        <v>0.52493094678610397</v>
      </c>
      <c r="N18">
        <f t="shared" si="5"/>
        <v>1.6</v>
      </c>
    </row>
    <row r="19" spans="1:14" x14ac:dyDescent="0.25">
      <c r="D19">
        <v>0.17</v>
      </c>
      <c r="E19">
        <f t="shared" si="0"/>
        <v>0.47295884582687719</v>
      </c>
      <c r="G19">
        <v>0.17</v>
      </c>
      <c r="H19">
        <f t="shared" si="1"/>
        <v>0.47064567482749747</v>
      </c>
      <c r="I19">
        <f t="shared" si="2"/>
        <v>1.7000000000000002</v>
      </c>
      <c r="J19">
        <f t="shared" si="3"/>
        <v>68</v>
      </c>
      <c r="L19">
        <v>0.17</v>
      </c>
      <c r="M19">
        <f t="shared" si="4"/>
        <v>0.49324551494238333</v>
      </c>
      <c r="N19">
        <f t="shared" si="5"/>
        <v>1.7000000000000002</v>
      </c>
    </row>
    <row r="20" spans="1:14" x14ac:dyDescent="0.25">
      <c r="D20">
        <v>0.18</v>
      </c>
      <c r="E20">
        <f t="shared" si="0"/>
        <v>0.43916322207343528</v>
      </c>
      <c r="G20">
        <v>0.18</v>
      </c>
      <c r="H20">
        <f t="shared" si="1"/>
        <v>0.4365622468038684</v>
      </c>
      <c r="I20">
        <f t="shared" si="2"/>
        <v>1.7999999999999998</v>
      </c>
      <c r="J20">
        <f t="shared" si="3"/>
        <v>72</v>
      </c>
      <c r="L20">
        <v>0.18</v>
      </c>
      <c r="M20">
        <f t="shared" si="4"/>
        <v>0.46283688702044223</v>
      </c>
      <c r="N20">
        <f t="shared" si="5"/>
        <v>1.7999999999999998</v>
      </c>
    </row>
    <row r="21" spans="1:14" x14ac:dyDescent="0.25">
      <c r="D21">
        <v>0.19</v>
      </c>
      <c r="E21">
        <f t="shared" si="0"/>
        <v>0.40675646165486784</v>
      </c>
      <c r="G21">
        <v>0.19</v>
      </c>
      <c r="H21">
        <f t="shared" si="1"/>
        <v>0.40390635195051222</v>
      </c>
      <c r="I21">
        <f t="shared" si="2"/>
        <v>1.9</v>
      </c>
      <c r="J21">
        <f t="shared" si="3"/>
        <v>76</v>
      </c>
      <c r="L21">
        <v>0.19</v>
      </c>
      <c r="M21">
        <f t="shared" si="4"/>
        <v>0.43374899574564152</v>
      </c>
      <c r="N21">
        <f t="shared" si="5"/>
        <v>1.9</v>
      </c>
    </row>
    <row r="22" spans="1:14" x14ac:dyDescent="0.25">
      <c r="D22">
        <v>0.2</v>
      </c>
      <c r="E22">
        <f t="shared" si="0"/>
        <v>0.3758096384000002</v>
      </c>
      <c r="G22">
        <v>0.2</v>
      </c>
      <c r="H22">
        <f t="shared" si="1"/>
        <v>0.37274941844161713</v>
      </c>
      <c r="I22">
        <f t="shared" si="2"/>
        <v>2</v>
      </c>
      <c r="J22">
        <f t="shared" si="3"/>
        <v>80</v>
      </c>
      <c r="L22">
        <v>0.2</v>
      </c>
      <c r="M22">
        <f t="shared" si="4"/>
        <v>0.40600584970983811</v>
      </c>
      <c r="N22">
        <f t="shared" si="5"/>
        <v>2</v>
      </c>
    </row>
    <row r="23" spans="1:14" x14ac:dyDescent="0.25">
      <c r="A23" s="6" t="s">
        <v>14</v>
      </c>
      <c r="D23">
        <v>0.21</v>
      </c>
      <c r="E23">
        <f t="shared" si="0"/>
        <v>0.34637111238976709</v>
      </c>
      <c r="G23">
        <v>0.21</v>
      </c>
      <c r="H23">
        <f t="shared" si="1"/>
        <v>0.34313938512397318</v>
      </c>
      <c r="I23">
        <f t="shared" si="2"/>
        <v>2.1</v>
      </c>
      <c r="J23">
        <f t="shared" si="3"/>
        <v>84</v>
      </c>
      <c r="L23">
        <v>0.21</v>
      </c>
      <c r="M23">
        <f t="shared" si="4"/>
        <v>0.37961492758424392</v>
      </c>
      <c r="N23">
        <f t="shared" si="5"/>
        <v>2.1</v>
      </c>
    </row>
    <row r="24" spans="1:14" x14ac:dyDescent="0.25">
      <c r="A24" s="5" t="s">
        <v>15</v>
      </c>
      <c r="B24" s="5"/>
      <c r="C24" s="5"/>
      <c r="D24">
        <v>0.22</v>
      </c>
      <c r="E24">
        <f t="shared" si="0"/>
        <v>0.31846938432158822</v>
      </c>
      <c r="G24">
        <v>0.22</v>
      </c>
      <c r="H24">
        <f t="shared" si="1"/>
        <v>0.31510369678170258</v>
      </c>
      <c r="I24">
        <f t="shared" si="2"/>
        <v>2.2000000000000002</v>
      </c>
      <c r="J24">
        <f t="shared" si="3"/>
        <v>88</v>
      </c>
      <c r="L24">
        <v>0.22</v>
      </c>
      <c r="M24">
        <f t="shared" si="4"/>
        <v>0.35457010675946843</v>
      </c>
      <c r="N24">
        <f t="shared" si="5"/>
        <v>2.2000000000000002</v>
      </c>
    </row>
    <row r="25" spans="1:14" x14ac:dyDescent="0.25">
      <c r="A25" s="5"/>
      <c r="B25" s="5"/>
      <c r="C25" s="5"/>
      <c r="D25">
        <v>0.23</v>
      </c>
      <c r="E25">
        <f t="shared" si="0"/>
        <v>0.29211570195895636</v>
      </c>
      <c r="G25">
        <v>0.23</v>
      </c>
      <c r="H25">
        <f t="shared" si="1"/>
        <v>0.28865203577032356</v>
      </c>
      <c r="I25">
        <f t="shared" si="2"/>
        <v>2.3000000000000003</v>
      </c>
      <c r="J25">
        <f t="shared" si="3"/>
        <v>92</v>
      </c>
      <c r="L25">
        <v>0.23</v>
      </c>
      <c r="M25">
        <f t="shared" si="4"/>
        <v>0.33085418428525226</v>
      </c>
      <c r="N25">
        <f t="shared" si="5"/>
        <v>2.3000000000000003</v>
      </c>
    </row>
    <row r="26" spans="1:14" x14ac:dyDescent="0.25">
      <c r="A26" s="5"/>
      <c r="B26" s="5"/>
      <c r="C26" s="5"/>
      <c r="D26">
        <v>0.24</v>
      </c>
      <c r="E26">
        <f t="shared" si="0"/>
        <v>0.26730643455518716</v>
      </c>
      <c r="G26">
        <v>0.24</v>
      </c>
      <c r="H26">
        <f t="shared" si="1"/>
        <v>0.26377880713693197</v>
      </c>
      <c r="I26">
        <f t="shared" si="2"/>
        <v>2.4</v>
      </c>
      <c r="J26">
        <f t="shared" si="3"/>
        <v>96</v>
      </c>
      <c r="L26">
        <v>0.24</v>
      </c>
      <c r="M26">
        <f t="shared" si="4"/>
        <v>0.30844104118400251</v>
      </c>
      <c r="N26">
        <f t="shared" si="5"/>
        <v>2.4</v>
      </c>
    </row>
    <row r="27" spans="1:14" x14ac:dyDescent="0.25">
      <c r="A27" s="5"/>
      <c r="B27" s="5"/>
      <c r="C27" s="5"/>
      <c r="D27">
        <v>0.25</v>
      </c>
      <c r="E27">
        <f t="shared" si="0"/>
        <v>0.2440252304077149</v>
      </c>
      <c r="G27">
        <v>0.25</v>
      </c>
      <c r="H27">
        <f t="shared" si="1"/>
        <v>0.24046539354385885</v>
      </c>
      <c r="I27">
        <f t="shared" si="2"/>
        <v>2.5</v>
      </c>
      <c r="J27">
        <f t="shared" si="3"/>
        <v>100</v>
      </c>
      <c r="L27">
        <v>0.25</v>
      </c>
      <c r="M27">
        <f t="shared" si="4"/>
        <v>0.28729749518364578</v>
      </c>
      <c r="N27">
        <f t="shared" si="5"/>
        <v>2.5</v>
      </c>
    </row>
    <row r="28" spans="1:14" x14ac:dyDescent="0.25">
      <c r="A28" s="5"/>
      <c r="B28" s="5"/>
      <c r="C28" s="5"/>
      <c r="D28">
        <v>0.26</v>
      </c>
      <c r="E28">
        <f t="shared" si="0"/>
        <v>0.22224497198876536</v>
      </c>
      <c r="G28">
        <v>0.26</v>
      </c>
      <c r="H28">
        <f t="shared" si="1"/>
        <v>0.21868219553804774</v>
      </c>
      <c r="I28">
        <f t="shared" si="2"/>
        <v>2.6</v>
      </c>
      <c r="J28">
        <f t="shared" si="3"/>
        <v>104</v>
      </c>
      <c r="L28">
        <v>0.26</v>
      </c>
      <c r="M28">
        <f t="shared" si="4"/>
        <v>0.26738488157160195</v>
      </c>
      <c r="N28">
        <f t="shared" si="5"/>
        <v>2.6</v>
      </c>
    </row>
    <row r="29" spans="1:14" x14ac:dyDescent="0.25">
      <c r="A29" s="5"/>
      <c r="B29" s="5"/>
      <c r="C29" s="5"/>
      <c r="D29">
        <v>0.27</v>
      </c>
      <c r="E29">
        <f t="shared" si="0"/>
        <v>0.20192954240935898</v>
      </c>
      <c r="G29">
        <v>0.27</v>
      </c>
      <c r="H29">
        <f t="shared" si="1"/>
        <v>0.1983904719572562</v>
      </c>
      <c r="I29">
        <f t="shared" si="2"/>
        <v>2.7</v>
      </c>
      <c r="J29">
        <f t="shared" si="3"/>
        <v>108</v>
      </c>
      <c r="L29">
        <v>0.27</v>
      </c>
      <c r="M29">
        <f t="shared" si="4"/>
        <v>0.24866039713707411</v>
      </c>
      <c r="N29">
        <f t="shared" si="5"/>
        <v>2.7</v>
      </c>
    </row>
    <row r="30" spans="1:14" x14ac:dyDescent="0.25">
      <c r="D30">
        <v>0.28000000000000003</v>
      </c>
      <c r="E30">
        <f t="shared" si="0"/>
        <v>0.18303541630608602</v>
      </c>
      <c r="G30">
        <v>0.28000000000000003</v>
      </c>
      <c r="H30">
        <f t="shared" si="1"/>
        <v>0.17954399453664283</v>
      </c>
      <c r="I30">
        <f t="shared" si="2"/>
        <v>2.8000000000000003</v>
      </c>
      <c r="J30">
        <f t="shared" si="3"/>
        <v>112.00000000000001</v>
      </c>
      <c r="L30">
        <v>0.28000000000000003</v>
      </c>
      <c r="M30">
        <f t="shared" si="4"/>
        <v>0.23107823797582824</v>
      </c>
      <c r="N30">
        <f t="shared" si="5"/>
        <v>2.8000000000000003</v>
      </c>
    </row>
    <row r="31" spans="1:14" x14ac:dyDescent="0.25">
      <c r="D31">
        <v>0.28999999999999998</v>
      </c>
      <c r="E31">
        <f t="shared" si="0"/>
        <v>0.16551308759360103</v>
      </c>
      <c r="G31">
        <v>0.28999999999999998</v>
      </c>
      <c r="H31">
        <f t="shared" si="1"/>
        <v>0.16632634532085763</v>
      </c>
      <c r="I31">
        <f t="shared" si="2"/>
        <v>2.9</v>
      </c>
      <c r="J31">
        <f t="shared" si="3"/>
        <v>115.99999999999999</v>
      </c>
      <c r="L31">
        <v>0.28999999999999998</v>
      </c>
      <c r="M31">
        <f t="shared" si="4"/>
        <v>0.21459055821998818</v>
      </c>
      <c r="N31">
        <f t="shared" si="5"/>
        <v>2.9</v>
      </c>
    </row>
    <row r="32" spans="1:14" x14ac:dyDescent="0.25">
      <c r="D32">
        <v>0.3</v>
      </c>
      <c r="E32">
        <f t="shared" si="0"/>
        <v>0.1493083459</v>
      </c>
      <c r="G32">
        <v>0.3</v>
      </c>
      <c r="H32">
        <f t="shared" si="1"/>
        <v>0.14597316283841227</v>
      </c>
      <c r="I32">
        <f t="shared" si="2"/>
        <v>3</v>
      </c>
      <c r="J32">
        <f t="shared" si="3"/>
        <v>120</v>
      </c>
      <c r="L32">
        <v>0.3</v>
      </c>
      <c r="M32">
        <f t="shared" si="4"/>
        <v>0.19914827347145578</v>
      </c>
      <c r="N32">
        <f t="shared" si="5"/>
        <v>3</v>
      </c>
    </row>
    <row r="33" spans="4:14" x14ac:dyDescent="0.25">
      <c r="D33">
        <v>0.31</v>
      </c>
      <c r="E33">
        <f t="shared" si="0"/>
        <v>0.13436341289683393</v>
      </c>
      <c r="G33">
        <v>0.31</v>
      </c>
      <c r="H33">
        <f t="shared" si="1"/>
        <v>0.13113146922031649</v>
      </c>
      <c r="I33">
        <f t="shared" si="2"/>
        <v>3.1</v>
      </c>
      <c r="J33">
        <f t="shared" si="3"/>
        <v>124</v>
      </c>
      <c r="L33">
        <v>0.31</v>
      </c>
      <c r="M33">
        <f t="shared" si="4"/>
        <v>0.18470172981358696</v>
      </c>
      <c r="N33">
        <f t="shared" si="5"/>
        <v>3.1</v>
      </c>
    </row>
    <row r="34" spans="4:14" x14ac:dyDescent="0.25">
      <c r="D34">
        <v>0.32</v>
      </c>
      <c r="E34">
        <f t="shared" si="0"/>
        <v>0.12061794915014666</v>
      </c>
      <c r="G34">
        <v>0.32</v>
      </c>
      <c r="H34">
        <f t="shared" si="1"/>
        <v>0.11750255603987439</v>
      </c>
      <c r="I34">
        <f t="shared" si="2"/>
        <v>3.2</v>
      </c>
      <c r="J34">
        <f t="shared" si="3"/>
        <v>128</v>
      </c>
      <c r="L34">
        <v>0.32</v>
      </c>
      <c r="M34">
        <f t="shared" si="4"/>
        <v>0.17120125670913811</v>
      </c>
      <c r="N34">
        <f t="shared" si="5"/>
        <v>3.2</v>
      </c>
    </row>
    <row r="35" spans="4:14" x14ac:dyDescent="0.25">
      <c r="D35">
        <v>0.33</v>
      </c>
      <c r="E35">
        <f t="shared" si="0"/>
        <v>0.10800994155329091</v>
      </c>
      <c r="G35">
        <v>0.33</v>
      </c>
      <c r="H35">
        <f t="shared" si="1"/>
        <v>0.1050219732458702</v>
      </c>
      <c r="I35">
        <f t="shared" si="2"/>
        <v>3.3000000000000003</v>
      </c>
      <c r="J35">
        <f t="shared" si="3"/>
        <v>132</v>
      </c>
      <c r="L35">
        <v>0.33</v>
      </c>
      <c r="M35">
        <f t="shared" si="4"/>
        <v>0.15859761982533199</v>
      </c>
      <c r="N35">
        <f t="shared" si="5"/>
        <v>3.3000000000000003</v>
      </c>
    </row>
    <row r="36" spans="4:14" x14ac:dyDescent="0.25">
      <c r="D36">
        <v>0.34</v>
      </c>
      <c r="E36">
        <f t="shared" si="0"/>
        <v>9.647648085602771E-2</v>
      </c>
      <c r="G36">
        <v>0.34</v>
      </c>
      <c r="H36">
        <f t="shared" si="1"/>
        <v>9.3624511199451907E-2</v>
      </c>
      <c r="I36">
        <f t="shared" si="2"/>
        <v>3.4000000000000004</v>
      </c>
      <c r="J36">
        <f t="shared" si="3"/>
        <v>136</v>
      </c>
      <c r="L36">
        <v>0.34</v>
      </c>
      <c r="M36">
        <f t="shared" si="4"/>
        <v>0.14684238782543471</v>
      </c>
      <c r="N36">
        <f t="shared" si="5"/>
        <v>3.4000000000000004</v>
      </c>
    </row>
    <row r="37" spans="4:14" x14ac:dyDescent="0.25">
      <c r="D37">
        <v>0.35</v>
      </c>
      <c r="E37">
        <f t="shared" si="0"/>
        <v>8.5954438277246095E-2</v>
      </c>
      <c r="G37">
        <v>0.35</v>
      </c>
      <c r="H37">
        <f t="shared" si="1"/>
        <v>8.3244892136586646E-2</v>
      </c>
      <c r="I37">
        <f t="shared" si="2"/>
        <v>3.5</v>
      </c>
      <c r="J37">
        <f t="shared" si="3"/>
        <v>140</v>
      </c>
      <c r="L37">
        <v>0.35</v>
      </c>
      <c r="M37">
        <f t="shared" si="4"/>
        <v>0.13588822540043324</v>
      </c>
      <c r="N37">
        <f t="shared" si="5"/>
        <v>3.5</v>
      </c>
    </row>
    <row r="38" spans="4:14" x14ac:dyDescent="0.25">
      <c r="D38">
        <v>0.36</v>
      </c>
      <c r="E38">
        <f t="shared" si="0"/>
        <v>7.6381049680203636E-2</v>
      </c>
      <c r="G38">
        <v>0.36</v>
      </c>
      <c r="H38">
        <f t="shared" si="1"/>
        <v>7.3818364859145155E-2</v>
      </c>
      <c r="I38">
        <f t="shared" si="2"/>
        <v>3.5999999999999996</v>
      </c>
      <c r="J38">
        <f t="shared" si="3"/>
        <v>144</v>
      </c>
      <c r="L38">
        <v>0.36</v>
      </c>
      <c r="M38">
        <f t="shared" si="4"/>
        <v>0.1256891232575458</v>
      </c>
      <c r="N38">
        <f t="shared" si="5"/>
        <v>3.5999999999999996</v>
      </c>
    </row>
    <row r="39" spans="4:14" x14ac:dyDescent="0.25">
      <c r="D39">
        <v>0.37</v>
      </c>
      <c r="E39">
        <f t="shared" si="0"/>
        <v>6.7694415299177052E-2</v>
      </c>
      <c r="G39">
        <v>0.37</v>
      </c>
      <c r="H39">
        <f t="shared" si="1"/>
        <v>6.5281211171934445E-2</v>
      </c>
      <c r="I39">
        <f t="shared" si="2"/>
        <v>3.7</v>
      </c>
      <c r="J39">
        <f t="shared" si="3"/>
        <v>148</v>
      </c>
      <c r="L39">
        <v>0.37</v>
      </c>
      <c r="M39">
        <f t="shared" si="4"/>
        <v>0.11620057441059513</v>
      </c>
      <c r="N39">
        <f t="shared" si="5"/>
        <v>3.7</v>
      </c>
    </row>
    <row r="40" spans="4:14" x14ac:dyDescent="0.25">
      <c r="D40">
        <v>0.38</v>
      </c>
      <c r="E40">
        <f t="shared" si="0"/>
        <v>5.9833922534484912E-2</v>
      </c>
      <c r="G40">
        <v>0.38</v>
      </c>
      <c r="H40">
        <f t="shared" si="1"/>
        <v>5.7571172071329078E-2</v>
      </c>
      <c r="I40">
        <f t="shared" si="2"/>
        <v>3.8</v>
      </c>
      <c r="J40">
        <f t="shared" si="3"/>
        <v>152</v>
      </c>
      <c r="L40">
        <v>0.38</v>
      </c>
      <c r="M40">
        <f t="shared" si="4"/>
        <v>0.10737970490959488</v>
      </c>
      <c r="N40">
        <f t="shared" si="5"/>
        <v>3.8</v>
      </c>
    </row>
    <row r="41" spans="4:14" x14ac:dyDescent="0.25">
      <c r="D41">
        <v>0.39</v>
      </c>
      <c r="E41">
        <f t="shared" si="0"/>
        <v>5.2740598878681981E-2</v>
      </c>
      <c r="G41">
        <v>0.39</v>
      </c>
      <c r="H41">
        <f t="shared" si="1"/>
        <v>5.0627801199069573E-2</v>
      </c>
      <c r="I41">
        <f t="shared" si="2"/>
        <v>3.9000000000000004</v>
      </c>
      <c r="J41">
        <f t="shared" si="3"/>
        <v>156</v>
      </c>
      <c r="L41">
        <v>0.39</v>
      </c>
      <c r="M41">
        <f t="shared" si="4"/>
        <v>9.9185366084441479E-2</v>
      </c>
      <c r="N41">
        <f t="shared" si="5"/>
        <v>3.9000000000000004</v>
      </c>
    </row>
    <row r="42" spans="4:14" x14ac:dyDescent="0.25">
      <c r="D42">
        <v>0.4</v>
      </c>
      <c r="E42">
        <f t="shared" si="0"/>
        <v>4.6357401599999994E-2</v>
      </c>
      <c r="G42">
        <v>0.4</v>
      </c>
      <c r="H42">
        <f t="shared" si="1"/>
        <v>4.4392752601913783E-2</v>
      </c>
      <c r="I42">
        <f t="shared" si="2"/>
        <v>4</v>
      </c>
      <c r="J42">
        <f t="shared" si="3"/>
        <v>160</v>
      </c>
      <c r="L42">
        <v>0.4</v>
      </c>
      <c r="M42">
        <f t="shared" si="4"/>
        <v>9.1578194443670893E-2</v>
      </c>
      <c r="N42">
        <f t="shared" si="5"/>
        <v>4</v>
      </c>
    </row>
    <row r="43" spans="4:14" x14ac:dyDescent="0.25">
      <c r="D43">
        <v>0.41</v>
      </c>
      <c r="E43">
        <f t="shared" si="0"/>
        <v>4.0629450389491728E-2</v>
      </c>
      <c r="G43">
        <v>0.41</v>
      </c>
      <c r="H43">
        <f t="shared" si="1"/>
        <v>3.881000938379716E-2</v>
      </c>
      <c r="I43">
        <f t="shared" si="2"/>
        <v>4.0999999999999996</v>
      </c>
      <c r="J43">
        <f t="shared" si="3"/>
        <v>164</v>
      </c>
      <c r="L43">
        <v>0.41</v>
      </c>
      <c r="M43">
        <f t="shared" si="4"/>
        <v>8.4520644548982393E-2</v>
      </c>
      <c r="N43">
        <f t="shared" si="5"/>
        <v>4.0999999999999996</v>
      </c>
    </row>
    <row r="44" spans="4:14" x14ac:dyDescent="0.25">
      <c r="D44">
        <v>0.42</v>
      </c>
      <c r="E44">
        <f t="shared" si="0"/>
        <v>3.5504208775502796E-2</v>
      </c>
      <c r="G44">
        <v>0.42</v>
      </c>
      <c r="H44">
        <f t="shared" si="1"/>
        <v>3.3826059401602014E-2</v>
      </c>
      <c r="I44">
        <f t="shared" si="2"/>
        <v>4.2</v>
      </c>
      <c r="J44">
        <f t="shared" si="3"/>
        <v>168</v>
      </c>
      <c r="L44">
        <v>0.42</v>
      </c>
      <c r="M44">
        <f t="shared" si="4"/>
        <v>7.7976999466484065E-2</v>
      </c>
      <c r="N44">
        <f t="shared" si="5"/>
        <v>4.2</v>
      </c>
    </row>
    <row r="45" spans="4:14" x14ac:dyDescent="0.25">
      <c r="D45">
        <v>0.43</v>
      </c>
      <c r="E45">
        <f t="shared" si="0"/>
        <v>3.0931619722720398E-2</v>
      </c>
      <c r="G45">
        <v>0.43</v>
      </c>
      <c r="H45">
        <f t="shared" si="1"/>
        <v>2.9390023738193966E-2</v>
      </c>
      <c r="I45">
        <f t="shared" si="2"/>
        <v>4.3</v>
      </c>
      <c r="J45">
        <f t="shared" si="3"/>
        <v>172</v>
      </c>
      <c r="L45">
        <v>0.43</v>
      </c>
      <c r="M45">
        <f t="shared" si="4"/>
        <v>7.1913362764664951E-2</v>
      </c>
      <c r="N45">
        <f t="shared" si="5"/>
        <v>4.3</v>
      </c>
    </row>
    <row r="46" spans="4:14" x14ac:dyDescent="0.25">
      <c r="D46">
        <v>0.44</v>
      </c>
      <c r="E46">
        <f t="shared" si="0"/>
        <v>2.686420046279871E-2</v>
      </c>
      <c r="G46">
        <v>0.44</v>
      </c>
      <c r="H46">
        <f t="shared" si="1"/>
        <v>2.54537432866873E-2</v>
      </c>
      <c r="I46">
        <f t="shared" si="2"/>
        <v>4.4000000000000004</v>
      </c>
      <c r="J46">
        <f t="shared" si="3"/>
        <v>176</v>
      </c>
      <c r="L46">
        <v>0.44</v>
      </c>
      <c r="M46">
        <f t="shared" si="4"/>
        <v>6.6297635476569555E-2</v>
      </c>
      <c r="N46">
        <f t="shared" si="5"/>
        <v>4.4000000000000004</v>
      </c>
    </row>
    <row r="47" spans="4:14" x14ac:dyDescent="0.25">
      <c r="D47">
        <v>0.45</v>
      </c>
      <c r="E47">
        <f t="shared" si="0"/>
        <v>2.3257101249121108E-2</v>
      </c>
      <c r="G47">
        <v>0.45</v>
      </c>
      <c r="H47">
        <f t="shared" si="1"/>
        <v>2.1971828397588922E-2</v>
      </c>
      <c r="I47">
        <f t="shared" si="2"/>
        <v>4.5</v>
      </c>
      <c r="J47">
        <f t="shared" si="3"/>
        <v>180</v>
      </c>
      <c r="L47">
        <v>0.45</v>
      </c>
      <c r="M47">
        <f t="shared" si="4"/>
        <v>6.1099480960332686E-2</v>
      </c>
      <c r="N47">
        <f t="shared" si="5"/>
        <v>4.5</v>
      </c>
    </row>
    <row r="48" spans="4:14" x14ac:dyDescent="0.25">
      <c r="D48">
        <v>0.46</v>
      </c>
      <c r="E48">
        <f t="shared" si="0"/>
        <v>2.0068132389290595E-2</v>
      </c>
      <c r="G48">
        <v>0.46</v>
      </c>
      <c r="H48">
        <f t="shared" si="1"/>
        <v>1.8901676175169951E-2</v>
      </c>
      <c r="I48">
        <f t="shared" si="2"/>
        <v>4.6000000000000005</v>
      </c>
      <c r="J48">
        <f t="shared" si="3"/>
        <v>184</v>
      </c>
      <c r="L48">
        <v>0.46</v>
      </c>
      <c r="M48">
        <f t="shared" si="4"/>
        <v>5.6290280169948026E-2</v>
      </c>
      <c r="N48">
        <f t="shared" si="5"/>
        <v>4.6000000000000005</v>
      </c>
    </row>
    <row r="49" spans="4:14" x14ac:dyDescent="0.25">
      <c r="D49">
        <v>0.47</v>
      </c>
      <c r="E49">
        <f t="shared" si="0"/>
        <v>1.7257763585125162E-2</v>
      </c>
      <c r="G49">
        <v>0.47</v>
      </c>
      <c r="H49">
        <f t="shared" si="1"/>
        <v>1.6203459660764741E-2</v>
      </c>
      <c r="I49">
        <f t="shared" si="2"/>
        <v>4.6999999999999993</v>
      </c>
      <c r="J49">
        <f t="shared" si="3"/>
        <v>188</v>
      </c>
      <c r="L49">
        <v>0.47</v>
      </c>
      <c r="M49">
        <f t="shared" si="4"/>
        <v>5.1843079479666189E-2</v>
      </c>
      <c r="N49">
        <f t="shared" si="5"/>
        <v>4.6999999999999993</v>
      </c>
    </row>
    <row r="50" spans="4:14" x14ac:dyDescent="0.25">
      <c r="D50">
        <v>0.48</v>
      </c>
      <c r="E50">
        <f t="shared" si="0"/>
        <v>1.4789099300941999E-2</v>
      </c>
      <c r="G50">
        <v>0.48</v>
      </c>
      <c r="H50">
        <f t="shared" si="1"/>
        <v>1.384009280833145E-2</v>
      </c>
      <c r="I50">
        <f t="shared" si="2"/>
        <v>4.8</v>
      </c>
      <c r="J50">
        <f t="shared" si="3"/>
        <v>192</v>
      </c>
      <c r="L50">
        <v>0.48</v>
      </c>
      <c r="M50">
        <f t="shared" si="4"/>
        <v>4.773253288431617E-2</v>
      </c>
      <c r="N50">
        <f t="shared" si="5"/>
        <v>4.8</v>
      </c>
    </row>
    <row r="51" spans="4:14" x14ac:dyDescent="0.25">
      <c r="D51">
        <v>0.49</v>
      </c>
      <c r="E51">
        <f t="shared" si="0"/>
        <v>1.2627833586419338E-2</v>
      </c>
      <c r="G51">
        <v>0.49</v>
      </c>
      <c r="H51">
        <f t="shared" si="1"/>
        <v>1.1777174841159791E-2</v>
      </c>
      <c r="I51">
        <f t="shared" si="2"/>
        <v>4.9000000000000004</v>
      </c>
      <c r="J51">
        <f t="shared" si="3"/>
        <v>196</v>
      </c>
      <c r="L51">
        <v>0.49</v>
      </c>
      <c r="M51">
        <f t="shared" si="4"/>
        <v>4.3934840118453597E-2</v>
      </c>
      <c r="N51">
        <f t="shared" si="5"/>
        <v>4.9000000000000004</v>
      </c>
    </row>
    <row r="52" spans="4:14" x14ac:dyDescent="0.25">
      <c r="D52">
        <v>0.5</v>
      </c>
      <c r="E52">
        <f t="shared" si="0"/>
        <v>1.0742187500000003E-2</v>
      </c>
      <c r="G52">
        <v>0.5</v>
      </c>
      <c r="H52">
        <f t="shared" si="1"/>
        <v>9.9829172777159466E-3</v>
      </c>
      <c r="I52">
        <f t="shared" si="2"/>
        <v>5</v>
      </c>
      <c r="J52">
        <f t="shared" si="3"/>
        <v>200</v>
      </c>
      <c r="L52">
        <v>0.5</v>
      </c>
      <c r="M52">
        <f t="shared" si="4"/>
        <v>4.0427681994512799E-2</v>
      </c>
      <c r="N52">
        <f t="shared" si="5"/>
        <v>5</v>
      </c>
    </row>
    <row r="53" spans="4:14" x14ac:dyDescent="0.25">
      <c r="D53">
        <v>0.51</v>
      </c>
      <c r="E53">
        <f t="shared" si="0"/>
        <v>9.1028320123194093E-3</v>
      </c>
      <c r="G53">
        <v>0.51</v>
      </c>
      <c r="H53">
        <f t="shared" si="1"/>
        <v>8.4280566289035071E-3</v>
      </c>
      <c r="I53">
        <f t="shared" si="2"/>
        <v>5.0999999999999996</v>
      </c>
      <c r="J53">
        <f t="shared" si="3"/>
        <v>204</v>
      </c>
      <c r="L53">
        <v>0.51</v>
      </c>
      <c r="M53">
        <f t="shared" si="4"/>
        <v>3.7190154049645388E-2</v>
      </c>
      <c r="N53">
        <f t="shared" si="5"/>
        <v>5.0999999999999996</v>
      </c>
    </row>
    <row r="54" spans="4:14" x14ac:dyDescent="0.25">
      <c r="D54">
        <v>0.52</v>
      </c>
      <c r="E54">
        <f t="shared" si="0"/>
        <v>7.6827990161778305E-3</v>
      </c>
      <c r="G54">
        <v>0.52</v>
      </c>
      <c r="H54">
        <f t="shared" si="1"/>
        <v>7.0857554981311492E-3</v>
      </c>
      <c r="I54">
        <f t="shared" si="2"/>
        <v>5.2</v>
      </c>
      <c r="J54">
        <f t="shared" si="3"/>
        <v>208</v>
      </c>
      <c r="L54">
        <v>0.52</v>
      </c>
      <c r="M54">
        <f t="shared" si="4"/>
        <v>3.4202699408716786E-2</v>
      </c>
      <c r="N54">
        <f t="shared" si="5"/>
        <v>5.2</v>
      </c>
    </row>
    <row r="55" spans="4:14" x14ac:dyDescent="0.25">
      <c r="D55">
        <v>0.53</v>
      </c>
      <c r="E55">
        <f t="shared" si="0"/>
        <v>6.4573828298029653E-3</v>
      </c>
      <c r="G55">
        <v>0.53</v>
      </c>
      <c r="H55">
        <f t="shared" si="1"/>
        <v>5.9314945591413372E-3</v>
      </c>
      <c r="I55">
        <f t="shared" si="2"/>
        <v>5.3000000000000007</v>
      </c>
      <c r="J55">
        <f t="shared" si="3"/>
        <v>212</v>
      </c>
      <c r="L55">
        <v>0.53</v>
      </c>
      <c r="M55">
        <f t="shared" si="4"/>
        <v>3.1447041613534343E-2</v>
      </c>
      <c r="N55">
        <f t="shared" si="5"/>
        <v>5.3000000000000007</v>
      </c>
    </row>
    <row r="56" spans="4:14" x14ac:dyDescent="0.25">
      <c r="D56">
        <v>0.54</v>
      </c>
      <c r="E56">
        <f t="shared" si="0"/>
        <v>5.4040343532406679E-3</v>
      </c>
      <c r="G56">
        <v>0.54</v>
      </c>
      <c r="H56">
        <f t="shared" si="1"/>
        <v>4.9429576442089678E-3</v>
      </c>
      <c r="I56">
        <f t="shared" si="2"/>
        <v>5.4</v>
      </c>
      <c r="J56">
        <f t="shared" si="3"/>
        <v>216</v>
      </c>
      <c r="L56">
        <v>0.54</v>
      </c>
      <c r="M56">
        <f t="shared" si="4"/>
        <v>2.8906118032721063E-2</v>
      </c>
      <c r="N56">
        <f t="shared" si="5"/>
        <v>5.4</v>
      </c>
    </row>
    <row r="57" spans="4:14" x14ac:dyDescent="0.25">
      <c r="D57">
        <v>0.55000000000000004</v>
      </c>
      <c r="E57">
        <f t="shared" si="0"/>
        <v>4.5022498233398397E-3</v>
      </c>
      <c r="G57">
        <v>0.55000000000000004</v>
      </c>
      <c r="H57">
        <f t="shared" si="1"/>
        <v>4.099911946694847E-3</v>
      </c>
      <c r="I57">
        <f t="shared" si="2"/>
        <v>5.5</v>
      </c>
      <c r="J57">
        <f t="shared" si="3"/>
        <v>220.00000000000003</v>
      </c>
      <c r="L57">
        <v>0.55000000000000004</v>
      </c>
      <c r="M57">
        <f t="shared" si="4"/>
        <v>2.6564014350016433E-2</v>
      </c>
      <c r="N57">
        <f t="shared" si="5"/>
        <v>5.5</v>
      </c>
    </row>
    <row r="58" spans="4:14" x14ac:dyDescent="0.25">
      <c r="D58">
        <v>0.56000000000000005</v>
      </c>
      <c r="E58">
        <f t="shared" si="0"/>
        <v>3.7334559106374007E-3</v>
      </c>
      <c r="G58">
        <v>0.56000000000000005</v>
      </c>
      <c r="H58">
        <f t="shared" si="1"/>
        <v>3.3840851266729297E-3</v>
      </c>
      <c r="I58">
        <f t="shared" si="2"/>
        <v>5.6000000000000005</v>
      </c>
      <c r="J58">
        <f t="shared" si="3"/>
        <v>224.00000000000003</v>
      </c>
      <c r="L58">
        <v>0.56000000000000005</v>
      </c>
      <c r="M58">
        <f t="shared" si="4"/>
        <v>2.4405900528787335E-2</v>
      </c>
      <c r="N58">
        <f t="shared" si="5"/>
        <v>5.6000000000000005</v>
      </c>
    </row>
    <row r="59" spans="4:14" x14ac:dyDescent="0.25">
      <c r="D59">
        <v>0.56999999999999995</v>
      </c>
      <c r="E59">
        <f t="shared" si="0"/>
        <v>3.0808927111728506E-3</v>
      </c>
      <c r="G59">
        <v>0.56999999999999995</v>
      </c>
      <c r="H59">
        <f t="shared" si="1"/>
        <v>2.9207494354504923E-3</v>
      </c>
      <c r="I59">
        <f t="shared" si="2"/>
        <v>5.6999999999999993</v>
      </c>
      <c r="J59">
        <f t="shared" si="3"/>
        <v>227.99999999999997</v>
      </c>
      <c r="L59">
        <v>0.56999999999999995</v>
      </c>
      <c r="M59">
        <f t="shared" si="4"/>
        <v>2.2417968565057539E-2</v>
      </c>
      <c r="N59">
        <f t="shared" si="5"/>
        <v>5.6999999999999993</v>
      </c>
    </row>
    <row r="60" spans="4:14" x14ac:dyDescent="0.25">
      <c r="D60">
        <v>0.57999999999999996</v>
      </c>
      <c r="E60">
        <f t="shared" si="0"/>
        <v>2.5294960075437187E-3</v>
      </c>
      <c r="G60">
        <v>0.57999999999999996</v>
      </c>
      <c r="H60">
        <f t="shared" si="1"/>
        <v>2.3890401141323102E-3</v>
      </c>
      <c r="I60">
        <f t="shared" si="2"/>
        <v>5.8</v>
      </c>
      <c r="J60">
        <f t="shared" si="3"/>
        <v>231.99999999999997</v>
      </c>
      <c r="L60">
        <v>0.57999999999999996</v>
      </c>
      <c r="M60">
        <f t="shared" si="4"/>
        <v>2.0587372268555542E-2</v>
      </c>
      <c r="N60">
        <f t="shared" si="5"/>
        <v>5.8</v>
      </c>
    </row>
    <row r="61" spans="4:14" x14ac:dyDescent="0.25">
      <c r="D61">
        <v>0.59</v>
      </c>
      <c r="E61">
        <f t="shared" si="0"/>
        <v>2.0657800060258952E-3</v>
      </c>
      <c r="G61">
        <v>0.59</v>
      </c>
      <c r="H61">
        <f t="shared" si="1"/>
        <v>1.8439894546369985E-3</v>
      </c>
      <c r="I61">
        <f t="shared" si="2"/>
        <v>5.8999999999999995</v>
      </c>
      <c r="J61">
        <f t="shared" si="3"/>
        <v>236</v>
      </c>
      <c r="L61">
        <v>0.59</v>
      </c>
      <c r="M61">
        <f t="shared" si="4"/>
        <v>1.8902169249501756E-2</v>
      </c>
      <c r="N61">
        <f t="shared" si="5"/>
        <v>5.8999999999999995</v>
      </c>
    </row>
    <row r="62" spans="4:14" x14ac:dyDescent="0.25">
      <c r="D62">
        <v>0.6</v>
      </c>
      <c r="E62">
        <f t="shared" si="0"/>
        <v>1.6777216000000011E-3</v>
      </c>
      <c r="G62">
        <v>0.6</v>
      </c>
      <c r="H62">
        <f t="shared" si="1"/>
        <v>1.4891758925637013E-3</v>
      </c>
      <c r="I62">
        <f t="shared" si="2"/>
        <v>6</v>
      </c>
      <c r="J62">
        <f t="shared" si="3"/>
        <v>240</v>
      </c>
      <c r="L62">
        <v>0.6</v>
      </c>
      <c r="M62">
        <f t="shared" si="4"/>
        <v>1.7351265236664509E-2</v>
      </c>
      <c r="N62">
        <f t="shared" si="5"/>
        <v>6</v>
      </c>
    </row>
    <row r="63" spans="4:14" x14ac:dyDescent="0.25">
      <c r="D63">
        <v>0.61</v>
      </c>
      <c r="E63">
        <f t="shared" si="0"/>
        <v>1.3546470639203459E-3</v>
      </c>
      <c r="G63">
        <v>0.61</v>
      </c>
      <c r="H63">
        <f t="shared" si="1"/>
        <v>1.1952928206196299E-3</v>
      </c>
      <c r="I63">
        <f t="shared" si="2"/>
        <v>6.1</v>
      </c>
      <c r="J63">
        <f t="shared" si="3"/>
        <v>244</v>
      </c>
      <c r="L63">
        <v>0.61</v>
      </c>
      <c r="M63">
        <f t="shared" si="4"/>
        <v>1.5924360808349202E-2</v>
      </c>
      <c r="N63">
        <f t="shared" si="5"/>
        <v>6.1</v>
      </c>
    </row>
    <row r="64" spans="4:14" x14ac:dyDescent="0.25">
      <c r="D64">
        <v>0.62</v>
      </c>
      <c r="E64">
        <f t="shared" si="0"/>
        <v>1.0871219463095402E-3</v>
      </c>
      <c r="G64">
        <v>0.62</v>
      </c>
      <c r="H64">
        <f t="shared" si="1"/>
        <v>9.5325350222410523E-4</v>
      </c>
      <c r="I64">
        <f t="shared" si="2"/>
        <v>6.2</v>
      </c>
      <c r="J64">
        <f t="shared" si="3"/>
        <v>248</v>
      </c>
      <c r="L64">
        <v>0.62</v>
      </c>
      <c r="M64">
        <f t="shared" si="4"/>
        <v>1.4611900581329286E-2</v>
      </c>
      <c r="N64">
        <f t="shared" si="5"/>
        <v>6.2</v>
      </c>
    </row>
    <row r="65" spans="4:14" x14ac:dyDescent="0.25">
      <c r="D65">
        <v>0.63</v>
      </c>
      <c r="E65">
        <f t="shared" si="0"/>
        <v>8.6684480443316393E-4</v>
      </c>
      <c r="G65">
        <v>0.63</v>
      </c>
      <c r="H65">
        <f t="shared" si="1"/>
        <v>7.5509557242841772E-4</v>
      </c>
      <c r="I65">
        <f t="shared" si="2"/>
        <v>6.3</v>
      </c>
      <c r="J65">
        <f t="shared" si="3"/>
        <v>252</v>
      </c>
      <c r="L65">
        <v>0.63</v>
      </c>
      <c r="M65">
        <f t="shared" si="4"/>
        <v>1.3405024872311022E-2</v>
      </c>
      <c r="N65">
        <f t="shared" si="5"/>
        <v>6.3</v>
      </c>
    </row>
    <row r="66" spans="4:14" x14ac:dyDescent="0.25">
      <c r="D66">
        <v>0.64</v>
      </c>
      <c r="E66">
        <f t="shared" si="0"/>
        <v>6.8654530707849186E-4</v>
      </c>
      <c r="G66">
        <v>0.64</v>
      </c>
      <c r="H66">
        <f t="shared" si="1"/>
        <v>5.9387604819558665E-4</v>
      </c>
      <c r="I66">
        <f t="shared" si="2"/>
        <v>6.4</v>
      </c>
      <c r="J66">
        <f t="shared" si="3"/>
        <v>256</v>
      </c>
      <c r="L66">
        <v>0.64</v>
      </c>
      <c r="M66">
        <f t="shared" si="4"/>
        <v>1.2295523821487112E-2</v>
      </c>
      <c r="N66">
        <f t="shared" si="5"/>
        <v>6.4</v>
      </c>
    </row>
    <row r="67" spans="4:14" x14ac:dyDescent="0.25">
      <c r="D67">
        <v>0.65</v>
      </c>
      <c r="E67">
        <f t="shared" si="0"/>
        <v>5.3988712490234245E-4</v>
      </c>
      <c r="G67">
        <v>0.65</v>
      </c>
      <c r="H67">
        <f t="shared" si="1"/>
        <v>4.6357167609353388E-4</v>
      </c>
      <c r="I67">
        <f t="shared" si="2"/>
        <v>6.5</v>
      </c>
      <c r="J67">
        <f t="shared" si="3"/>
        <v>260</v>
      </c>
      <c r="L67">
        <v>0.65</v>
      </c>
      <c r="M67">
        <f t="shared" si="4"/>
        <v>1.1275793947331792E-2</v>
      </c>
      <c r="N67">
        <f t="shared" si="5"/>
        <v>6.5</v>
      </c>
    </row>
    <row r="68" spans="4:14" x14ac:dyDescent="0.25">
      <c r="D68">
        <v>0.66</v>
      </c>
      <c r="E68">
        <f t="shared" ref="E68:E102" si="6">_xlfn.BINOM.DIST($B$5,$B$4,D68,TRUE)</f>
        <v>4.2137592979926019E-4</v>
      </c>
      <c r="G68">
        <v>0.66</v>
      </c>
      <c r="H68">
        <f t="shared" ref="H68:H102" si="7">_xlfn.HYPGEOM.DIST($B$5,$B$4,J68,$B$3,TRUE)</f>
        <v>3.5898490762207609E-4</v>
      </c>
      <c r="I68">
        <f t="shared" ref="I68:I102" si="8">G68*$B$4</f>
        <v>6.6000000000000005</v>
      </c>
      <c r="J68">
        <f t="shared" ref="J68:J102" si="9">G68*$B$3</f>
        <v>264</v>
      </c>
      <c r="L68">
        <v>0.66</v>
      </c>
      <c r="M68">
        <f t="shared" ref="M68:M102" si="10">_xlfn.POISSON.DIST($B$5,N68,TRUE)</f>
        <v>1.0338797085363985E-2</v>
      </c>
      <c r="N68">
        <f t="shared" ref="N68:N102" si="11">L68*$B$4</f>
        <v>6.6000000000000005</v>
      </c>
    </row>
    <row r="69" spans="4:14" x14ac:dyDescent="0.25">
      <c r="D69">
        <v>0.67</v>
      </c>
      <c r="E69">
        <f t="shared" si="6"/>
        <v>3.2627273534572871E-4</v>
      </c>
      <c r="G69">
        <v>0.67</v>
      </c>
      <c r="H69">
        <f t="shared" si="7"/>
        <v>2.7565569991298887E-4</v>
      </c>
      <c r="I69">
        <f t="shared" si="8"/>
        <v>6.7</v>
      </c>
      <c r="J69">
        <f t="shared" si="9"/>
        <v>268</v>
      </c>
      <c r="L69">
        <v>0.67</v>
      </c>
      <c r="M69">
        <f t="shared" si="10"/>
        <v>9.4780216505858036E-3</v>
      </c>
      <c r="N69">
        <f t="shared" si="11"/>
        <v>6.7</v>
      </c>
    </row>
    <row r="70" spans="4:14" x14ac:dyDescent="0.25">
      <c r="D70">
        <v>0.68</v>
      </c>
      <c r="E70">
        <f t="shared" si="6"/>
        <v>2.5051272927248337E-4</v>
      </c>
      <c r="G70">
        <v>0.68</v>
      </c>
      <c r="H70">
        <f t="shared" si="7"/>
        <v>2.0977925602854301E-4</v>
      </c>
      <c r="I70">
        <f t="shared" si="8"/>
        <v>6.8000000000000007</v>
      </c>
      <c r="J70">
        <f t="shared" si="9"/>
        <v>272</v>
      </c>
      <c r="L70">
        <v>0.68</v>
      </c>
      <c r="M70">
        <f t="shared" si="10"/>
        <v>8.6874461531894591E-3</v>
      </c>
      <c r="N70">
        <f t="shared" si="11"/>
        <v>6.8000000000000007</v>
      </c>
    </row>
    <row r="71" spans="4:14" x14ac:dyDescent="0.25">
      <c r="D71">
        <v>0.69</v>
      </c>
      <c r="E71">
        <f t="shared" si="6"/>
        <v>1.9062967577843838E-4</v>
      </c>
      <c r="G71">
        <v>0.69</v>
      </c>
      <c r="H71">
        <f t="shared" si="7"/>
        <v>1.5812974417167601E-4</v>
      </c>
      <c r="I71">
        <f t="shared" si="8"/>
        <v>6.8999999999999995</v>
      </c>
      <c r="J71">
        <f t="shared" si="9"/>
        <v>276</v>
      </c>
      <c r="L71">
        <v>0.69</v>
      </c>
      <c r="M71">
        <f t="shared" si="10"/>
        <v>7.9615048894832383E-3</v>
      </c>
      <c r="N71">
        <f t="shared" si="11"/>
        <v>6.8999999999999995</v>
      </c>
    </row>
    <row r="72" spans="4:14" x14ac:dyDescent="0.25">
      <c r="D72">
        <v>0.7</v>
      </c>
      <c r="E72">
        <f t="shared" si="6"/>
        <v>1.4368590000000012E-4</v>
      </c>
      <c r="G72">
        <v>0.7</v>
      </c>
      <c r="H72">
        <f t="shared" si="7"/>
        <v>1.1798996844458295E-4</v>
      </c>
      <c r="I72">
        <f t="shared" si="8"/>
        <v>7</v>
      </c>
      <c r="J72">
        <f t="shared" si="9"/>
        <v>280</v>
      </c>
      <c r="L72">
        <v>0.7</v>
      </c>
      <c r="M72">
        <f t="shared" si="10"/>
        <v>7.2950557244361299E-3</v>
      </c>
      <c r="N72">
        <f t="shared" si="11"/>
        <v>7</v>
      </c>
    </row>
    <row r="73" spans="4:14" x14ac:dyDescent="0.25">
      <c r="D73">
        <v>0.71</v>
      </c>
      <c r="E73">
        <f t="shared" si="6"/>
        <v>1.0720780876167203E-4</v>
      </c>
      <c r="G73">
        <v>0.71</v>
      </c>
      <c r="H73">
        <f t="shared" si="7"/>
        <v>8.7086904986032821E-5</v>
      </c>
      <c r="I73">
        <f t="shared" si="8"/>
        <v>7.1</v>
      </c>
      <c r="J73">
        <f t="shared" si="9"/>
        <v>284</v>
      </c>
      <c r="L73">
        <v>0.71</v>
      </c>
      <c r="M73">
        <f t="shared" si="10"/>
        <v>6.6833498784538269E-3</v>
      </c>
      <c r="N73">
        <f t="shared" si="11"/>
        <v>7.1</v>
      </c>
    </row>
    <row r="74" spans="4:14" x14ac:dyDescent="0.25">
      <c r="D74">
        <v>0.72</v>
      </c>
      <c r="E74">
        <f t="shared" si="6"/>
        <v>7.912685053149189E-5</v>
      </c>
      <c r="G74">
        <v>0.72</v>
      </c>
      <c r="H74">
        <f t="shared" si="7"/>
        <v>6.3532966015476054E-5</v>
      </c>
      <c r="I74">
        <f t="shared" si="8"/>
        <v>7.1999999999999993</v>
      </c>
      <c r="J74">
        <f t="shared" si="9"/>
        <v>288</v>
      </c>
      <c r="L74">
        <v>0.72</v>
      </c>
      <c r="M74">
        <f t="shared" si="10"/>
        <v>6.1220036286887746E-3</v>
      </c>
      <c r="N74">
        <f t="shared" si="11"/>
        <v>7.1999999999999993</v>
      </c>
    </row>
    <row r="75" spans="4:14" x14ac:dyDescent="0.25">
      <c r="D75">
        <v>0.73</v>
      </c>
      <c r="E75">
        <f t="shared" si="6"/>
        <v>5.7725772961351589E-5</v>
      </c>
      <c r="G75">
        <v>0.73</v>
      </c>
      <c r="H75">
        <f t="shared" si="7"/>
        <v>4.5772810148129282E-5</v>
      </c>
      <c r="I75">
        <f t="shared" si="8"/>
        <v>7.3</v>
      </c>
      <c r="J75">
        <f t="shared" si="9"/>
        <v>292</v>
      </c>
      <c r="L75">
        <v>0.73</v>
      </c>
      <c r="M75">
        <f t="shared" si="10"/>
        <v>5.6069718341089092E-3</v>
      </c>
      <c r="N75">
        <f t="shared" si="11"/>
        <v>7.3</v>
      </c>
    </row>
    <row r="76" spans="4:14" x14ac:dyDescent="0.25">
      <c r="D76">
        <v>0.74</v>
      </c>
      <c r="E76">
        <f t="shared" si="6"/>
        <v>4.1589998180956156E-5</v>
      </c>
      <c r="G76">
        <v>0.74</v>
      </c>
      <c r="H76">
        <f t="shared" si="7"/>
        <v>3.2535479953871466E-5</v>
      </c>
      <c r="I76">
        <f t="shared" si="8"/>
        <v>7.4</v>
      </c>
      <c r="J76">
        <f t="shared" si="9"/>
        <v>296</v>
      </c>
      <c r="L76">
        <v>0.74</v>
      </c>
      <c r="M76">
        <f t="shared" si="10"/>
        <v>5.1345231934884078E-3</v>
      </c>
      <c r="N76">
        <f t="shared" si="11"/>
        <v>7.4</v>
      </c>
    </row>
    <row r="77" spans="4:14" x14ac:dyDescent="0.25">
      <c r="D77">
        <v>0.75</v>
      </c>
      <c r="E77">
        <f t="shared" si="6"/>
        <v>2.9563903808593753E-5</v>
      </c>
      <c r="G77">
        <v>0.75</v>
      </c>
      <c r="H77">
        <f t="shared" si="7"/>
        <v>2.2791616748220859E-5</v>
      </c>
      <c r="I77">
        <f t="shared" si="8"/>
        <v>7.5</v>
      </c>
      <c r="J77">
        <f t="shared" si="9"/>
        <v>300</v>
      </c>
      <c r="L77">
        <v>0.75</v>
      </c>
      <c r="M77">
        <f t="shared" si="10"/>
        <v>4.7012171462565856E-3</v>
      </c>
      <c r="N77">
        <f t="shared" si="11"/>
        <v>7.5</v>
      </c>
    </row>
    <row r="78" spans="4:14" x14ac:dyDescent="0.25">
      <c r="D78">
        <v>0.76</v>
      </c>
      <c r="E78">
        <f t="shared" si="6"/>
        <v>2.0711771115356131E-5</v>
      </c>
      <c r="G78">
        <v>0.76</v>
      </c>
      <c r="H78">
        <f t="shared" si="7"/>
        <v>1.5715477660010925E-5</v>
      </c>
      <c r="I78">
        <f t="shared" si="8"/>
        <v>7.6</v>
      </c>
      <c r="J78">
        <f t="shared" si="9"/>
        <v>304</v>
      </c>
      <c r="L78">
        <v>0.76</v>
      </c>
      <c r="M78">
        <f t="shared" si="10"/>
        <v>4.3038823275892528E-3</v>
      </c>
      <c r="N78">
        <f t="shared" si="11"/>
        <v>7.6</v>
      </c>
    </row>
    <row r="79" spans="4:14" x14ac:dyDescent="0.25">
      <c r="D79">
        <v>0.77</v>
      </c>
      <c r="E79">
        <f t="shared" si="6"/>
        <v>1.4283140605401581E-5</v>
      </c>
      <c r="G79">
        <v>0.77</v>
      </c>
      <c r="H79">
        <f t="shared" si="7"/>
        <v>1.0651460751871638E-5</v>
      </c>
      <c r="I79">
        <f t="shared" si="8"/>
        <v>7.7</v>
      </c>
      <c r="J79">
        <f t="shared" si="9"/>
        <v>308</v>
      </c>
      <c r="L79">
        <v>0.77</v>
      </c>
      <c r="M79">
        <f t="shared" si="10"/>
        <v>3.939596491115133E-3</v>
      </c>
      <c r="N79">
        <f t="shared" si="11"/>
        <v>7.7</v>
      </c>
    </row>
    <row r="80" spans="4:14" x14ac:dyDescent="0.25">
      <c r="D80">
        <v>0.78</v>
      </c>
      <c r="E80">
        <f t="shared" si="6"/>
        <v>9.6822991266918201E-6</v>
      </c>
      <c r="G80">
        <v>0.78</v>
      </c>
      <c r="H80">
        <f t="shared" si="7"/>
        <v>7.0848300104308972E-6</v>
      </c>
      <c r="I80">
        <f t="shared" si="8"/>
        <v>7.8000000000000007</v>
      </c>
      <c r="J80">
        <f t="shared" si="9"/>
        <v>312</v>
      </c>
      <c r="L80">
        <v>0.78</v>
      </c>
      <c r="M80">
        <f t="shared" si="10"/>
        <v>3.6056678150221209E-3</v>
      </c>
      <c r="N80">
        <f t="shared" si="11"/>
        <v>7.8000000000000007</v>
      </c>
    </row>
    <row r="81" spans="4:14" x14ac:dyDescent="0.25">
      <c r="D81">
        <v>0.79</v>
      </c>
      <c r="E81">
        <f t="shared" si="6"/>
        <v>6.441611177771894E-6</v>
      </c>
      <c r="G81">
        <v>0.79</v>
      </c>
      <c r="H81">
        <f t="shared" si="7"/>
        <v>4.6163230074650214E-6</v>
      </c>
      <c r="I81">
        <f t="shared" si="8"/>
        <v>7.9</v>
      </c>
      <c r="J81">
        <f t="shared" si="9"/>
        <v>316</v>
      </c>
      <c r="L81">
        <v>0.79</v>
      </c>
      <c r="M81">
        <f t="shared" si="10"/>
        <v>3.2996175100858853E-3</v>
      </c>
      <c r="N81">
        <f t="shared" si="11"/>
        <v>7.9</v>
      </c>
    </row>
    <row r="82" spans="4:14" x14ac:dyDescent="0.25">
      <c r="D82">
        <v>0.8</v>
      </c>
      <c r="E82">
        <f t="shared" si="6"/>
        <v>4.1983999999999986E-6</v>
      </c>
      <c r="G82">
        <v>0.8</v>
      </c>
      <c r="H82">
        <f t="shared" si="7"/>
        <v>2.9403195952503322E-6</v>
      </c>
      <c r="I82">
        <f t="shared" si="8"/>
        <v>8</v>
      </c>
      <c r="J82">
        <f t="shared" si="9"/>
        <v>320</v>
      </c>
      <c r="L82">
        <v>0.8</v>
      </c>
      <c r="M82">
        <f t="shared" si="10"/>
        <v>3.0191636511226068E-3</v>
      </c>
      <c r="N82">
        <f t="shared" si="11"/>
        <v>8</v>
      </c>
    </row>
    <row r="83" spans="4:14" x14ac:dyDescent="0.25">
      <c r="D83">
        <v>0.81</v>
      </c>
      <c r="E83">
        <f t="shared" si="6"/>
        <v>2.6750810145879044E-6</v>
      </c>
      <c r="G83">
        <v>0.81</v>
      </c>
      <c r="H83">
        <f t="shared" si="7"/>
        <v>1.8262497732719776E-6</v>
      </c>
      <c r="I83">
        <f t="shared" si="8"/>
        <v>8.1000000000000014</v>
      </c>
      <c r="J83">
        <f t="shared" si="9"/>
        <v>324</v>
      </c>
      <c r="L83">
        <v>0.81</v>
      </c>
      <c r="M83">
        <f t="shared" si="10"/>
        <v>2.7622061565176831E-3</v>
      </c>
      <c r="N83">
        <f t="shared" si="11"/>
        <v>8.1000000000000014</v>
      </c>
    </row>
    <row r="84" spans="4:14" x14ac:dyDescent="0.25">
      <c r="D84">
        <v>0.82</v>
      </c>
      <c r="E84">
        <f t="shared" si="6"/>
        <v>1.662250853283844E-6</v>
      </c>
      <c r="G84">
        <v>0.82</v>
      </c>
      <c r="H84">
        <f t="shared" si="7"/>
        <v>1.1029224834402509E-6</v>
      </c>
      <c r="I84">
        <f t="shared" si="8"/>
        <v>8.1999999999999993</v>
      </c>
      <c r="J84">
        <f t="shared" si="9"/>
        <v>328</v>
      </c>
      <c r="L84">
        <v>0.82</v>
      </c>
      <c r="M84">
        <f t="shared" si="10"/>
        <v>2.526812843743711E-3</v>
      </c>
      <c r="N84">
        <f t="shared" si="11"/>
        <v>8.1999999999999993</v>
      </c>
    </row>
    <row r="85" spans="4:14" x14ac:dyDescent="0.25">
      <c r="D85">
        <v>0.83</v>
      </c>
      <c r="E85">
        <f t="shared" si="6"/>
        <v>1.0044393139295931E-6</v>
      </c>
      <c r="G85">
        <v>0.83</v>
      </c>
      <c r="H85">
        <f t="shared" si="7"/>
        <v>6.4546419122672003E-7</v>
      </c>
      <c r="I85">
        <f t="shared" si="8"/>
        <v>8.2999999999999989</v>
      </c>
      <c r="J85">
        <f t="shared" si="9"/>
        <v>332</v>
      </c>
      <c r="L85">
        <v>0.83</v>
      </c>
      <c r="M85">
        <f t="shared" si="10"/>
        <v>2.3112064921039558E-3</v>
      </c>
      <c r="N85">
        <f t="shared" si="11"/>
        <v>8.2999999999999989</v>
      </c>
    </row>
    <row r="86" spans="4:14" x14ac:dyDescent="0.25">
      <c r="D86">
        <v>0.84</v>
      </c>
      <c r="E86">
        <f t="shared" si="6"/>
        <v>5.8823872086016058E-7</v>
      </c>
      <c r="G86">
        <v>0.84</v>
      </c>
      <c r="H86">
        <f t="shared" si="7"/>
        <v>3.6456632485775119E-7</v>
      </c>
      <c r="I86">
        <f t="shared" si="8"/>
        <v>8.4</v>
      </c>
      <c r="J86">
        <f t="shared" si="9"/>
        <v>336</v>
      </c>
      <c r="L86">
        <v>0.84</v>
      </c>
      <c r="M86">
        <f t="shared" si="10"/>
        <v>2.1137528472811732E-3</v>
      </c>
      <c r="N86">
        <f t="shared" si="11"/>
        <v>8.4</v>
      </c>
    </row>
    <row r="87" spans="4:14" x14ac:dyDescent="0.25">
      <c r="D87">
        <v>0.85</v>
      </c>
      <c r="E87">
        <f t="shared" si="6"/>
        <v>3.3253505859375062E-7</v>
      </c>
      <c r="G87">
        <v>0.85</v>
      </c>
      <c r="H87">
        <f t="shared" si="7"/>
        <v>1.9775360808109114E-7</v>
      </c>
      <c r="I87">
        <f t="shared" si="8"/>
        <v>8.5</v>
      </c>
      <c r="J87">
        <f t="shared" si="9"/>
        <v>340</v>
      </c>
      <c r="L87">
        <v>0.85</v>
      </c>
      <c r="M87">
        <f t="shared" si="10"/>
        <v>1.9329495056011196E-3</v>
      </c>
      <c r="N87">
        <f t="shared" si="11"/>
        <v>8.5</v>
      </c>
    </row>
    <row r="88" spans="4:14" x14ac:dyDescent="0.25">
      <c r="D88">
        <v>0.86</v>
      </c>
      <c r="E88">
        <f t="shared" si="6"/>
        <v>1.8057754889215997E-7</v>
      </c>
      <c r="G88">
        <v>0.86</v>
      </c>
      <c r="H88">
        <f t="shared" si="7"/>
        <v>1.0240066824256329E-7</v>
      </c>
      <c r="I88">
        <f t="shared" si="8"/>
        <v>8.6</v>
      </c>
      <c r="J88">
        <f t="shared" si="9"/>
        <v>344</v>
      </c>
      <c r="L88">
        <v>0.86</v>
      </c>
      <c r="M88">
        <f t="shared" si="10"/>
        <v>1.7674156192087603E-3</v>
      </c>
      <c r="N88">
        <f t="shared" si="11"/>
        <v>8.6</v>
      </c>
    </row>
    <row r="89" spans="4:14" x14ac:dyDescent="0.25">
      <c r="D89">
        <v>0.87</v>
      </c>
      <c r="E89">
        <f t="shared" si="6"/>
        <v>9.3637729463590083E-8</v>
      </c>
      <c r="G89">
        <v>0.87</v>
      </c>
      <c r="H89">
        <f t="shared" si="7"/>
        <v>5.0241664664654008E-8</v>
      </c>
      <c r="I89">
        <f t="shared" si="8"/>
        <v>8.6999999999999993</v>
      </c>
      <c r="J89">
        <f t="shared" si="9"/>
        <v>348</v>
      </c>
      <c r="L89">
        <v>0.87</v>
      </c>
      <c r="M89">
        <f t="shared" si="10"/>
        <v>1.6158823665800453E-3</v>
      </c>
      <c r="N89">
        <f t="shared" si="11"/>
        <v>8.6999999999999993</v>
      </c>
    </row>
    <row r="90" spans="4:14" x14ac:dyDescent="0.25">
      <c r="D90">
        <v>0.88</v>
      </c>
      <c r="E90">
        <f t="shared" si="6"/>
        <v>4.6025240739839975E-8</v>
      </c>
      <c r="G90">
        <v>0.88</v>
      </c>
      <c r="H90">
        <f t="shared" si="7"/>
        <v>2.313669679747294E-8</v>
      </c>
      <c r="I90">
        <f t="shared" si="8"/>
        <v>8.8000000000000007</v>
      </c>
      <c r="J90">
        <f t="shared" si="9"/>
        <v>352</v>
      </c>
      <c r="L90">
        <v>0.88</v>
      </c>
      <c r="M90">
        <f t="shared" si="10"/>
        <v>1.4771841359356699E-3</v>
      </c>
      <c r="N90">
        <f t="shared" si="11"/>
        <v>8.8000000000000007</v>
      </c>
    </row>
    <row r="91" spans="4:14" x14ac:dyDescent="0.25">
      <c r="D91">
        <v>0.89</v>
      </c>
      <c r="E91">
        <f t="shared" si="6"/>
        <v>2.1245108695909939E-8</v>
      </c>
      <c r="G91">
        <v>0.89</v>
      </c>
      <c r="H91">
        <f t="shared" si="7"/>
        <v>9.8790515056929219E-9</v>
      </c>
      <c r="I91">
        <f t="shared" si="8"/>
        <v>8.9</v>
      </c>
      <c r="J91">
        <f t="shared" si="9"/>
        <v>356</v>
      </c>
      <c r="L91">
        <v>0.89</v>
      </c>
      <c r="M91">
        <f t="shared" si="10"/>
        <v>1.350250372171913E-3</v>
      </c>
      <c r="N91">
        <f t="shared" si="11"/>
        <v>8.9</v>
      </c>
    </row>
    <row r="92" spans="4:14" x14ac:dyDescent="0.25">
      <c r="D92">
        <v>0.9</v>
      </c>
      <c r="E92">
        <f t="shared" si="6"/>
        <v>9.0999999999999723E-9</v>
      </c>
      <c r="G92">
        <v>0.9</v>
      </c>
      <c r="H92">
        <f t="shared" si="7"/>
        <v>3.8485683528244942E-9</v>
      </c>
      <c r="I92">
        <f t="shared" si="8"/>
        <v>9</v>
      </c>
      <c r="J92">
        <f t="shared" si="9"/>
        <v>360</v>
      </c>
      <c r="L92">
        <v>0.9</v>
      </c>
      <c r="M92">
        <f t="shared" si="10"/>
        <v>1.2340980408667955E-3</v>
      </c>
      <c r="N92">
        <f t="shared" si="11"/>
        <v>9</v>
      </c>
    </row>
    <row r="93" spans="4:14" x14ac:dyDescent="0.25">
      <c r="D93">
        <v>0.91</v>
      </c>
      <c r="E93">
        <f t="shared" si="6"/>
        <v>3.5603942939099932E-9</v>
      </c>
      <c r="G93">
        <v>0.91</v>
      </c>
      <c r="H93">
        <f t="shared" si="7"/>
        <v>1.3381750370752435E-9</v>
      </c>
      <c r="I93">
        <f t="shared" si="8"/>
        <v>9.1</v>
      </c>
      <c r="J93">
        <f t="shared" si="9"/>
        <v>364</v>
      </c>
      <c r="L93">
        <v>0.91</v>
      </c>
      <c r="M93">
        <f t="shared" si="10"/>
        <v>1.1278246657501591E-3</v>
      </c>
      <c r="N93">
        <f t="shared" si="11"/>
        <v>9.1</v>
      </c>
    </row>
    <row r="94" spans="4:14" x14ac:dyDescent="0.25">
      <c r="D94">
        <v>0.92</v>
      </c>
      <c r="E94">
        <f t="shared" si="6"/>
        <v>1.2455405158399936E-9</v>
      </c>
      <c r="G94">
        <v>0.92</v>
      </c>
      <c r="H94">
        <f t="shared" si="7"/>
        <v>4.0260641142345309E-10</v>
      </c>
      <c r="I94">
        <f t="shared" si="8"/>
        <v>9.2000000000000011</v>
      </c>
      <c r="J94">
        <f t="shared" si="9"/>
        <v>368</v>
      </c>
      <c r="L94">
        <v>0.92</v>
      </c>
      <c r="M94">
        <f t="shared" si="10"/>
        <v>1.0306018987383512E-3</v>
      </c>
      <c r="N94">
        <f t="shared" si="11"/>
        <v>9.2000000000000011</v>
      </c>
    </row>
    <row r="95" spans="4:14" x14ac:dyDescent="0.25">
      <c r="D95">
        <v>0.93</v>
      </c>
      <c r="E95">
        <f t="shared" si="6"/>
        <v>3.7811329758999767E-10</v>
      </c>
      <c r="G95">
        <v>0.93</v>
      </c>
      <c r="H95">
        <f t="shared" si="7"/>
        <v>1.0010397479950707E-10</v>
      </c>
      <c r="I95">
        <f t="shared" si="8"/>
        <v>9.3000000000000007</v>
      </c>
      <c r="J95">
        <f t="shared" si="9"/>
        <v>372</v>
      </c>
      <c r="L95">
        <v>0.93</v>
      </c>
      <c r="M95">
        <f t="shared" si="10"/>
        <v>9.4166958422518474E-4</v>
      </c>
      <c r="N95">
        <f t="shared" si="11"/>
        <v>9.3000000000000007</v>
      </c>
    </row>
    <row r="96" spans="4:14" x14ac:dyDescent="0.25">
      <c r="D96">
        <v>0.94</v>
      </c>
      <c r="E96">
        <f t="shared" si="6"/>
        <v>9.5335004160000708E-11</v>
      </c>
      <c r="G96">
        <v>0.94</v>
      </c>
      <c r="H96">
        <f t="shared" si="7"/>
        <v>1.9132541806721346E-11</v>
      </c>
      <c r="I96">
        <f t="shared" si="8"/>
        <v>9.3999999999999986</v>
      </c>
      <c r="J96">
        <f t="shared" si="9"/>
        <v>376</v>
      </c>
      <c r="L96">
        <v>0.94</v>
      </c>
      <c r="M96">
        <f t="shared" si="10"/>
        <v>8.6033028178897656E-4</v>
      </c>
      <c r="N96">
        <f t="shared" si="11"/>
        <v>9.3999999999999986</v>
      </c>
    </row>
    <row r="97" spans="4:14" x14ac:dyDescent="0.25">
      <c r="D97">
        <v>0.95</v>
      </c>
      <c r="E97">
        <f t="shared" si="6"/>
        <v>1.8652343750000164E-11</v>
      </c>
      <c r="G97">
        <v>0.95</v>
      </c>
      <c r="H97">
        <f t="shared" si="7"/>
        <v>2.4811756111572331E-12</v>
      </c>
      <c r="I97">
        <f t="shared" si="8"/>
        <v>9.5</v>
      </c>
      <c r="J97">
        <f t="shared" si="9"/>
        <v>380</v>
      </c>
      <c r="L97">
        <v>0.95</v>
      </c>
      <c r="M97">
        <f t="shared" si="10"/>
        <v>7.8594421382085632E-4</v>
      </c>
      <c r="N97">
        <f t="shared" si="11"/>
        <v>9.5</v>
      </c>
    </row>
    <row r="98" spans="4:14" x14ac:dyDescent="0.25">
      <c r="D98">
        <v>0.96</v>
      </c>
      <c r="E98">
        <f t="shared" si="6"/>
        <v>2.5270681600000253E-12</v>
      </c>
      <c r="G98">
        <v>0.96</v>
      </c>
      <c r="H98">
        <f t="shared" si="7"/>
        <v>1.705928793988744E-13</v>
      </c>
      <c r="I98">
        <f t="shared" si="8"/>
        <v>9.6</v>
      </c>
      <c r="J98">
        <f t="shared" si="9"/>
        <v>384</v>
      </c>
      <c r="L98">
        <v>0.96</v>
      </c>
      <c r="M98">
        <f t="shared" si="10"/>
        <v>7.1792460680305127E-4</v>
      </c>
      <c r="N98">
        <f t="shared" si="11"/>
        <v>9.6</v>
      </c>
    </row>
    <row r="99" spans="4:14" x14ac:dyDescent="0.25">
      <c r="D99">
        <v>0.97</v>
      </c>
      <c r="E99">
        <f t="shared" si="6"/>
        <v>1.9151559000000164E-13</v>
      </c>
      <c r="G99">
        <v>0.97</v>
      </c>
      <c r="H99">
        <f t="shared" si="7"/>
        <v>3.3113322604318222E-15</v>
      </c>
      <c r="I99">
        <f t="shared" si="8"/>
        <v>9.6999999999999993</v>
      </c>
      <c r="J99">
        <f t="shared" si="9"/>
        <v>388</v>
      </c>
      <c r="L99">
        <v>0.97</v>
      </c>
      <c r="M99">
        <f t="shared" si="10"/>
        <v>6.5573339706947672E-4</v>
      </c>
      <c r="N99">
        <f t="shared" si="11"/>
        <v>9.6999999999999993</v>
      </c>
    </row>
    <row r="100" spans="4:14" x14ac:dyDescent="0.25">
      <c r="D100">
        <v>0.98</v>
      </c>
      <c r="E100">
        <f t="shared" si="6"/>
        <v>5.0278400000000553E-15</v>
      </c>
      <c r="G100">
        <v>0.98</v>
      </c>
      <c r="H100">
        <f t="shared" si="7"/>
        <v>0</v>
      </c>
      <c r="I100">
        <f t="shared" si="8"/>
        <v>9.8000000000000007</v>
      </c>
      <c r="J100">
        <f t="shared" si="9"/>
        <v>392</v>
      </c>
      <c r="L100">
        <v>0.98</v>
      </c>
      <c r="M100">
        <f t="shared" si="10"/>
        <v>5.9887727386751107E-4</v>
      </c>
      <c r="N100">
        <f t="shared" si="11"/>
        <v>9.8000000000000007</v>
      </c>
    </row>
    <row r="101" spans="4:14" x14ac:dyDescent="0.25">
      <c r="D101">
        <v>0.99</v>
      </c>
      <c r="E101">
        <f t="shared" si="6"/>
        <v>9.9100000000000127E-18</v>
      </c>
      <c r="G101">
        <v>0.99</v>
      </c>
      <c r="H101">
        <f t="shared" si="7"/>
        <v>0</v>
      </c>
      <c r="I101">
        <f t="shared" si="8"/>
        <v>9.9</v>
      </c>
      <c r="J101">
        <f t="shared" si="9"/>
        <v>396</v>
      </c>
      <c r="L101">
        <v>0.99</v>
      </c>
      <c r="M101">
        <f t="shared" si="10"/>
        <v>5.4690403441231064E-4</v>
      </c>
      <c r="N101">
        <f t="shared" si="11"/>
        <v>9.9</v>
      </c>
    </row>
    <row r="102" spans="4:14" x14ac:dyDescent="0.25">
      <c r="D102">
        <v>1</v>
      </c>
      <c r="E102">
        <f t="shared" si="6"/>
        <v>0</v>
      </c>
      <c r="G102">
        <v>1</v>
      </c>
      <c r="H102">
        <f t="shared" si="7"/>
        <v>0</v>
      </c>
      <c r="I102">
        <f t="shared" si="8"/>
        <v>10</v>
      </c>
      <c r="J102">
        <f t="shared" si="9"/>
        <v>400</v>
      </c>
      <c r="L102">
        <v>1</v>
      </c>
      <c r="M102">
        <f t="shared" si="10"/>
        <v>4.9939922738733344E-4</v>
      </c>
      <c r="N102">
        <f t="shared" si="11"/>
        <v>10</v>
      </c>
    </row>
  </sheetData>
  <mergeCells count="2">
    <mergeCell ref="I1:J1"/>
    <mergeCell ref="A24:C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859F-CE1D-44AC-81D5-EDCF6C035A75}">
  <dimension ref="A1:N102"/>
  <sheetViews>
    <sheetView topLeftCell="A2" zoomScale="64" zoomScaleNormal="85" workbookViewId="0">
      <selection activeCell="A24" sqref="A24:C33"/>
    </sheetView>
  </sheetViews>
  <sheetFormatPr defaultRowHeight="15" x14ac:dyDescent="0.25"/>
  <sheetData>
    <row r="1" spans="1:14" x14ac:dyDescent="0.25">
      <c r="D1" t="s">
        <v>3</v>
      </c>
      <c r="E1" t="s">
        <v>4</v>
      </c>
      <c r="G1" t="s">
        <v>5</v>
      </c>
      <c r="I1" s="1" t="s">
        <v>6</v>
      </c>
      <c r="J1" s="1"/>
      <c r="L1" t="s">
        <v>7</v>
      </c>
      <c r="M1" t="s">
        <v>8</v>
      </c>
    </row>
    <row r="2" spans="1:14" x14ac:dyDescent="0.25">
      <c r="D2" t="s">
        <v>9</v>
      </c>
      <c r="E2" t="s">
        <v>10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13</v>
      </c>
    </row>
    <row r="3" spans="1:14" x14ac:dyDescent="0.25">
      <c r="A3" s="2" t="s">
        <v>0</v>
      </c>
      <c r="B3" s="3">
        <v>1000</v>
      </c>
      <c r="D3">
        <v>0.01</v>
      </c>
      <c r="E3">
        <f>_xlfn.BINOM.DIST($B$5,$B$4,D3,TRUE)</f>
        <v>0.99999999421787411</v>
      </c>
      <c r="G3">
        <v>0.01</v>
      </c>
      <c r="H3">
        <f>_xlfn.HYPGEOM.DIST($B$5,$B$4,J3,$B$3,TRUE)</f>
        <v>0.99999999986460586</v>
      </c>
      <c r="I3">
        <f>G3*$B$4</f>
        <v>0.4</v>
      </c>
      <c r="J3">
        <f>G3*$B$3</f>
        <v>10</v>
      </c>
      <c r="L3">
        <v>0.01</v>
      </c>
      <c r="M3">
        <f>_xlfn.POISSON.DIST($B$5,N3,TRUE)</f>
        <v>0.99999998860030292</v>
      </c>
      <c r="N3">
        <f>L3*$B$4</f>
        <v>0.4</v>
      </c>
    </row>
    <row r="4" spans="1:14" x14ac:dyDescent="0.25">
      <c r="A4" s="2" t="s">
        <v>1</v>
      </c>
      <c r="B4" s="3">
        <v>40</v>
      </c>
      <c r="D4">
        <v>0.02</v>
      </c>
      <c r="E4">
        <f t="shared" ref="E4:E67" si="0">_xlfn.BINOM.DIST($B$5,$B$4,D4,TRUE)</f>
        <v>0.99999888874708198</v>
      </c>
      <c r="G4">
        <v>0.02</v>
      </c>
      <c r="H4">
        <f t="shared" ref="H4:H67" si="1">_xlfn.HYPGEOM.DIST($B$5,$B$4,J4,$B$3,TRUE)</f>
        <v>0.99999971694912293</v>
      </c>
      <c r="I4">
        <f t="shared" ref="I4:I67" si="2">G4*$B$4</f>
        <v>0.8</v>
      </c>
      <c r="J4">
        <f t="shared" ref="J4:J67" si="3">G4*$B$3</f>
        <v>20</v>
      </c>
      <c r="L4">
        <v>0.02</v>
      </c>
      <c r="M4">
        <f t="shared" ref="M4:M67" si="4">_xlfn.POISSON.DIST($B$5,N4,TRUE)</f>
        <v>0.99999794981160606</v>
      </c>
      <c r="N4">
        <f t="shared" ref="N4:N67" si="5">L4*$B$4</f>
        <v>0.8</v>
      </c>
    </row>
    <row r="5" spans="1:14" x14ac:dyDescent="0.25">
      <c r="A5" s="2" t="s">
        <v>2</v>
      </c>
      <c r="B5" s="3">
        <v>7</v>
      </c>
      <c r="D5">
        <v>0.03</v>
      </c>
      <c r="E5">
        <f t="shared" si="0"/>
        <v>0.9999786496163271</v>
      </c>
      <c r="G5">
        <v>0.03</v>
      </c>
      <c r="H5">
        <f t="shared" si="1"/>
        <v>0.99999019329558458</v>
      </c>
      <c r="I5">
        <f t="shared" si="2"/>
        <v>1.2</v>
      </c>
      <c r="J5">
        <f t="shared" si="3"/>
        <v>30</v>
      </c>
      <c r="L5">
        <v>0.03</v>
      </c>
      <c r="M5">
        <f t="shared" si="4"/>
        <v>0.99996302113209379</v>
      </c>
      <c r="N5">
        <f t="shared" si="5"/>
        <v>1.2</v>
      </c>
    </row>
    <row r="6" spans="1:14" x14ac:dyDescent="0.25">
      <c r="D6">
        <v>0.04</v>
      </c>
      <c r="E6">
        <f t="shared" si="0"/>
        <v>0.99984034363939145</v>
      </c>
      <c r="G6">
        <v>0.04</v>
      </c>
      <c r="H6">
        <f t="shared" si="1"/>
        <v>0.99990405339646937</v>
      </c>
      <c r="I6">
        <f t="shared" si="2"/>
        <v>1.6</v>
      </c>
      <c r="J6">
        <f t="shared" si="3"/>
        <v>40</v>
      </c>
      <c r="L6">
        <v>0.04</v>
      </c>
      <c r="M6">
        <f t="shared" si="4"/>
        <v>0.99973955984706553</v>
      </c>
      <c r="N6">
        <f t="shared" si="5"/>
        <v>1.6</v>
      </c>
    </row>
    <row r="7" spans="1:14" x14ac:dyDescent="0.25">
      <c r="D7">
        <v>0.05</v>
      </c>
      <c r="E7">
        <f t="shared" si="0"/>
        <v>0.99928849156193245</v>
      </c>
      <c r="G7">
        <v>0.05</v>
      </c>
      <c r="H7">
        <f t="shared" si="1"/>
        <v>0.99950193111162722</v>
      </c>
      <c r="I7">
        <f t="shared" si="2"/>
        <v>2</v>
      </c>
      <c r="J7">
        <f t="shared" si="3"/>
        <v>50</v>
      </c>
      <c r="L7">
        <v>0.05</v>
      </c>
      <c r="M7">
        <f t="shared" si="4"/>
        <v>0.99890328103214132</v>
      </c>
      <c r="N7">
        <f t="shared" si="5"/>
        <v>2</v>
      </c>
    </row>
    <row r="8" spans="1:14" x14ac:dyDescent="0.25">
      <c r="D8">
        <v>0.06</v>
      </c>
      <c r="E8">
        <f t="shared" si="0"/>
        <v>0.99771531223553223</v>
      </c>
      <c r="G8">
        <v>0.06</v>
      </c>
      <c r="H8">
        <f t="shared" si="1"/>
        <v>0.99823718591319299</v>
      </c>
      <c r="I8">
        <f t="shared" si="2"/>
        <v>2.4</v>
      </c>
      <c r="J8">
        <f t="shared" si="3"/>
        <v>60</v>
      </c>
      <c r="L8">
        <v>0.06</v>
      </c>
      <c r="M8">
        <f t="shared" si="4"/>
        <v>0.99666138305077157</v>
      </c>
      <c r="N8">
        <f t="shared" si="5"/>
        <v>2.4</v>
      </c>
    </row>
    <row r="9" spans="1:14" x14ac:dyDescent="0.25">
      <c r="D9">
        <v>7.0000000000000007E-2</v>
      </c>
      <c r="E9">
        <f t="shared" si="0"/>
        <v>0.9941503953630606</v>
      </c>
      <c r="G9">
        <v>7.0000000000000007E-2</v>
      </c>
      <c r="H9">
        <f t="shared" si="1"/>
        <v>0.9951752639958692</v>
      </c>
      <c r="I9">
        <f t="shared" si="2"/>
        <v>2.8000000000000003</v>
      </c>
      <c r="J9">
        <f t="shared" si="3"/>
        <v>70</v>
      </c>
      <c r="L9">
        <v>7.0000000000000007E-2</v>
      </c>
      <c r="M9">
        <f t="shared" si="4"/>
        <v>0.99186925801161374</v>
      </c>
      <c r="N9">
        <f t="shared" si="5"/>
        <v>2.8000000000000003</v>
      </c>
    </row>
    <row r="10" spans="1:14" x14ac:dyDescent="0.25">
      <c r="D10">
        <v>0.08</v>
      </c>
      <c r="E10">
        <f t="shared" si="0"/>
        <v>0.98731275870565782</v>
      </c>
      <c r="G10">
        <v>0.08</v>
      </c>
      <c r="H10">
        <f t="shared" si="1"/>
        <v>0.98902177711671224</v>
      </c>
      <c r="I10">
        <f t="shared" si="2"/>
        <v>3.2</v>
      </c>
      <c r="J10">
        <f t="shared" si="3"/>
        <v>80</v>
      </c>
      <c r="L10">
        <v>0.08</v>
      </c>
      <c r="M10">
        <f t="shared" si="4"/>
        <v>0.98317015825104248</v>
      </c>
      <c r="N10">
        <f t="shared" si="5"/>
        <v>3.2</v>
      </c>
    </row>
    <row r="11" spans="1:14" x14ac:dyDescent="0.25">
      <c r="D11">
        <v>0.09</v>
      </c>
      <c r="E11">
        <f t="shared" si="0"/>
        <v>0.97576015292878227</v>
      </c>
      <c r="G11">
        <v>0.09</v>
      </c>
      <c r="H11">
        <f t="shared" si="1"/>
        <v>0.97826523883197325</v>
      </c>
      <c r="I11">
        <f t="shared" si="2"/>
        <v>3.5999999999999996</v>
      </c>
      <c r="J11">
        <f t="shared" si="3"/>
        <v>90</v>
      </c>
      <c r="L11">
        <v>0.09</v>
      </c>
      <c r="M11">
        <f t="shared" si="4"/>
        <v>0.96921072464034252</v>
      </c>
      <c r="N11">
        <f t="shared" si="5"/>
        <v>3.5999999999999996</v>
      </c>
    </row>
    <row r="12" spans="1:14" x14ac:dyDescent="0.25">
      <c r="D12">
        <v>0.1</v>
      </c>
      <c r="E12">
        <f t="shared" si="0"/>
        <v>0.95809805732663633</v>
      </c>
      <c r="G12">
        <v>0.1</v>
      </c>
      <c r="H12">
        <f t="shared" si="1"/>
        <v>0.96139825196201212</v>
      </c>
      <c r="I12">
        <f t="shared" si="2"/>
        <v>4</v>
      </c>
      <c r="J12">
        <f t="shared" si="3"/>
        <v>100</v>
      </c>
      <c r="L12">
        <v>0.1</v>
      </c>
      <c r="M12">
        <f t="shared" si="4"/>
        <v>0.94886638420715264</v>
      </c>
      <c r="N12">
        <f t="shared" si="5"/>
        <v>4</v>
      </c>
    </row>
    <row r="13" spans="1:14" x14ac:dyDescent="0.25">
      <c r="D13">
        <v>0.11</v>
      </c>
      <c r="E13">
        <f t="shared" si="0"/>
        <v>0.93319735152761596</v>
      </c>
      <c r="G13">
        <v>0.11</v>
      </c>
      <c r="H13">
        <f t="shared" si="1"/>
        <v>0.93716010231127522</v>
      </c>
      <c r="I13">
        <f t="shared" si="2"/>
        <v>4.4000000000000004</v>
      </c>
      <c r="J13">
        <f t="shared" si="3"/>
        <v>110</v>
      </c>
      <c r="L13">
        <v>0.11</v>
      </c>
      <c r="M13">
        <f t="shared" si="4"/>
        <v>0.92142061541582632</v>
      </c>
      <c r="N13">
        <f t="shared" si="5"/>
        <v>4.4000000000000004</v>
      </c>
    </row>
    <row r="14" spans="1:14" x14ac:dyDescent="0.25">
      <c r="D14">
        <v>0.12</v>
      </c>
      <c r="E14">
        <f t="shared" si="0"/>
        <v>0.90037381147315387</v>
      </c>
      <c r="G14">
        <v>0.12</v>
      </c>
      <c r="H14">
        <f t="shared" si="1"/>
        <v>0.90474490529023055</v>
      </c>
      <c r="I14">
        <f t="shared" si="2"/>
        <v>4.8</v>
      </c>
      <c r="J14">
        <f t="shared" si="3"/>
        <v>120</v>
      </c>
      <c r="L14">
        <v>0.12</v>
      </c>
      <c r="M14">
        <f t="shared" si="4"/>
        <v>0.88666617064067066</v>
      </c>
      <c r="N14">
        <f t="shared" si="5"/>
        <v>4.8</v>
      </c>
    </row>
    <row r="15" spans="1:14" x14ac:dyDescent="0.25">
      <c r="D15">
        <v>0.13</v>
      </c>
      <c r="E15">
        <f t="shared" si="0"/>
        <v>0.85949788991106213</v>
      </c>
      <c r="G15">
        <v>0.13</v>
      </c>
      <c r="H15">
        <f t="shared" si="1"/>
        <v>0.86393561423540155</v>
      </c>
      <c r="I15">
        <f t="shared" si="2"/>
        <v>5.2</v>
      </c>
      <c r="J15">
        <f t="shared" si="3"/>
        <v>130</v>
      </c>
      <c r="L15">
        <v>0.13</v>
      </c>
      <c r="M15">
        <f t="shared" si="4"/>
        <v>0.84492158996452837</v>
      </c>
      <c r="N15">
        <f t="shared" si="5"/>
        <v>5.2</v>
      </c>
    </row>
    <row r="16" spans="1:14" x14ac:dyDescent="0.25">
      <c r="D16">
        <v>0.14000000000000001</v>
      </c>
      <c r="E16">
        <f t="shared" si="0"/>
        <v>0.81102242163341332</v>
      </c>
      <c r="G16">
        <v>0.14000000000000001</v>
      </c>
      <c r="H16">
        <f t="shared" si="1"/>
        <v>0.81514639414887413</v>
      </c>
      <c r="I16">
        <f t="shared" si="2"/>
        <v>5.6000000000000005</v>
      </c>
      <c r="J16">
        <f t="shared" si="3"/>
        <v>140</v>
      </c>
      <c r="L16">
        <v>0.14000000000000001</v>
      </c>
      <c r="M16">
        <f t="shared" si="4"/>
        <v>0.79697528565334785</v>
      </c>
      <c r="N16">
        <f t="shared" si="5"/>
        <v>5.6000000000000005</v>
      </c>
    </row>
    <row r="17" spans="1:14" x14ac:dyDescent="0.25">
      <c r="D17">
        <v>0.15</v>
      </c>
      <c r="E17">
        <f t="shared" si="0"/>
        <v>0.75593326297042618</v>
      </c>
      <c r="G17">
        <v>0.15</v>
      </c>
      <c r="H17">
        <f t="shared" si="1"/>
        <v>0.75937676570776702</v>
      </c>
      <c r="I17">
        <f t="shared" si="2"/>
        <v>6</v>
      </c>
      <c r="J17">
        <f t="shared" si="3"/>
        <v>150</v>
      </c>
      <c r="L17">
        <v>0.15</v>
      </c>
      <c r="M17">
        <f t="shared" si="4"/>
        <v>0.74397976045371694</v>
      </c>
      <c r="N17">
        <f t="shared" si="5"/>
        <v>6</v>
      </c>
    </row>
    <row r="18" spans="1:14" x14ac:dyDescent="0.25">
      <c r="D18">
        <v>0.16</v>
      </c>
      <c r="E18">
        <f t="shared" si="0"/>
        <v>0.69564017439341175</v>
      </c>
      <c r="G18">
        <v>0.16</v>
      </c>
      <c r="H18">
        <f t="shared" si="1"/>
        <v>0.69809613891336664</v>
      </c>
      <c r="I18">
        <f t="shared" si="2"/>
        <v>6.4</v>
      </c>
      <c r="J18">
        <f t="shared" si="3"/>
        <v>160</v>
      </c>
      <c r="L18">
        <v>0.16</v>
      </c>
      <c r="M18">
        <f t="shared" si="4"/>
        <v>0.6873210509791492</v>
      </c>
      <c r="N18">
        <f t="shared" si="5"/>
        <v>6.4</v>
      </c>
    </row>
    <row r="19" spans="1:14" x14ac:dyDescent="0.25">
      <c r="D19">
        <v>0.17</v>
      </c>
      <c r="E19">
        <f t="shared" si="0"/>
        <v>0.63183146658891742</v>
      </c>
      <c r="G19">
        <v>0.17</v>
      </c>
      <c r="H19">
        <f t="shared" si="1"/>
        <v>0.63308534148857953</v>
      </c>
      <c r="I19">
        <f t="shared" si="2"/>
        <v>6.8000000000000007</v>
      </c>
      <c r="J19">
        <f t="shared" si="3"/>
        <v>170</v>
      </c>
      <c r="L19">
        <v>0.17</v>
      </c>
      <c r="M19">
        <f t="shared" si="4"/>
        <v>0.62848562254349605</v>
      </c>
      <c r="N19">
        <f t="shared" si="5"/>
        <v>6.8000000000000007</v>
      </c>
    </row>
    <row r="20" spans="1:14" x14ac:dyDescent="0.25">
      <c r="D20">
        <v>0.18</v>
      </c>
      <c r="E20">
        <f t="shared" si="0"/>
        <v>0.56631663964027457</v>
      </c>
      <c r="G20">
        <v>0.18</v>
      </c>
      <c r="H20">
        <f t="shared" si="1"/>
        <v>0.56626305225074436</v>
      </c>
      <c r="I20">
        <f t="shared" si="2"/>
        <v>7.1999999999999993</v>
      </c>
      <c r="J20">
        <f t="shared" si="3"/>
        <v>180</v>
      </c>
      <c r="L20">
        <v>0.18</v>
      </c>
      <c r="M20">
        <f t="shared" si="4"/>
        <v>0.56894123888215242</v>
      </c>
      <c r="N20">
        <f t="shared" si="5"/>
        <v>7.1999999999999993</v>
      </c>
    </row>
    <row r="21" spans="1:14" x14ac:dyDescent="0.25">
      <c r="D21">
        <v>0.19</v>
      </c>
      <c r="E21">
        <f t="shared" si="0"/>
        <v>0.50087791333336584</v>
      </c>
      <c r="G21">
        <v>0.19</v>
      </c>
      <c r="H21">
        <f t="shared" si="1"/>
        <v>0.49952139083766595</v>
      </c>
      <c r="I21">
        <f t="shared" si="2"/>
        <v>7.6</v>
      </c>
      <c r="J21">
        <f t="shared" si="3"/>
        <v>190</v>
      </c>
      <c r="L21">
        <v>0.19</v>
      </c>
      <c r="M21">
        <f t="shared" si="4"/>
        <v>0.51004186537924934</v>
      </c>
      <c r="N21">
        <f t="shared" si="5"/>
        <v>7.6</v>
      </c>
    </row>
    <row r="22" spans="1:14" x14ac:dyDescent="0.25">
      <c r="D22">
        <v>0.2</v>
      </c>
      <c r="E22">
        <f t="shared" si="0"/>
        <v>0.43714589798740972</v>
      </c>
      <c r="G22">
        <v>0.2</v>
      </c>
      <c r="H22">
        <f t="shared" si="1"/>
        <v>0.43458838466273747</v>
      </c>
      <c r="I22">
        <f t="shared" si="2"/>
        <v>8</v>
      </c>
      <c r="J22">
        <f t="shared" si="3"/>
        <v>200</v>
      </c>
      <c r="L22">
        <v>0.2</v>
      </c>
      <c r="M22">
        <f t="shared" si="4"/>
        <v>0.45296080948699424</v>
      </c>
      <c r="N22">
        <f t="shared" si="5"/>
        <v>8</v>
      </c>
    </row>
    <row r="23" spans="1:14" x14ac:dyDescent="0.25">
      <c r="A23" s="6" t="s">
        <v>14</v>
      </c>
      <c r="D23">
        <v>0.21</v>
      </c>
      <c r="E23">
        <f t="shared" si="0"/>
        <v>0.37650825684751549</v>
      </c>
      <c r="G23">
        <v>0.21</v>
      </c>
      <c r="H23">
        <f t="shared" si="1"/>
        <v>0.37292755281385115</v>
      </c>
      <c r="I23">
        <f t="shared" si="2"/>
        <v>8.4</v>
      </c>
      <c r="J23">
        <f t="shared" si="3"/>
        <v>210</v>
      </c>
      <c r="L23">
        <v>0.21</v>
      </c>
      <c r="M23">
        <f t="shared" si="4"/>
        <v>0.39865176412675979</v>
      </c>
      <c r="N23">
        <f t="shared" si="5"/>
        <v>8.4</v>
      </c>
    </row>
    <row r="24" spans="1:14" ht="15" customHeight="1" x14ac:dyDescent="0.25">
      <c r="A24" s="5" t="s">
        <v>18</v>
      </c>
      <c r="B24" s="5"/>
      <c r="C24" s="5"/>
      <c r="D24">
        <v>0.22</v>
      </c>
      <c r="E24">
        <f t="shared" si="0"/>
        <v>0.32005424926516979</v>
      </c>
      <c r="G24">
        <v>0.22</v>
      </c>
      <c r="H24">
        <f t="shared" si="1"/>
        <v>0.31567787015749765</v>
      </c>
      <c r="I24">
        <f t="shared" si="2"/>
        <v>8.8000000000000007</v>
      </c>
      <c r="J24">
        <f t="shared" si="3"/>
        <v>220</v>
      </c>
      <c r="L24">
        <v>0.22</v>
      </c>
      <c r="M24">
        <f t="shared" si="4"/>
        <v>0.34783440028489104</v>
      </c>
      <c r="N24">
        <f t="shared" si="5"/>
        <v>8.8000000000000007</v>
      </c>
    </row>
    <row r="25" spans="1:14" x14ac:dyDescent="0.25">
      <c r="A25" s="5"/>
      <c r="B25" s="5"/>
      <c r="C25" s="5"/>
      <c r="D25">
        <v>0.23</v>
      </c>
      <c r="E25">
        <f t="shared" si="0"/>
        <v>0.26855325571635907</v>
      </c>
      <c r="G25">
        <v>0.23</v>
      </c>
      <c r="H25">
        <f t="shared" si="1"/>
        <v>0.26363180198621988</v>
      </c>
      <c r="I25">
        <f t="shared" si="2"/>
        <v>9.2000000000000011</v>
      </c>
      <c r="J25">
        <f t="shared" si="3"/>
        <v>230</v>
      </c>
      <c r="L25">
        <v>0.23</v>
      </c>
      <c r="M25">
        <f t="shared" si="4"/>
        <v>0.30099953265138696</v>
      </c>
      <c r="N25">
        <f t="shared" si="5"/>
        <v>9.2000000000000011</v>
      </c>
    </row>
    <row r="26" spans="1:14" x14ac:dyDescent="0.25">
      <c r="A26" s="5"/>
      <c r="B26" s="5"/>
      <c r="C26" s="5"/>
      <c r="D26">
        <v>0.24</v>
      </c>
      <c r="E26">
        <f t="shared" si="0"/>
        <v>0.22246209507271894</v>
      </c>
      <c r="G26">
        <v>0.24</v>
      </c>
      <c r="H26">
        <f t="shared" si="1"/>
        <v>0.217245317182855</v>
      </c>
      <c r="I26">
        <f t="shared" si="2"/>
        <v>9.6</v>
      </c>
      <c r="J26">
        <f t="shared" si="3"/>
        <v>240</v>
      </c>
      <c r="L26">
        <v>0.24</v>
      </c>
      <c r="M26">
        <f t="shared" si="4"/>
        <v>0.25842837202308377</v>
      </c>
      <c r="N26">
        <f t="shared" si="5"/>
        <v>9.6</v>
      </c>
    </row>
    <row r="27" spans="1:14" x14ac:dyDescent="0.25">
      <c r="A27" s="5"/>
      <c r="B27" s="5"/>
      <c r="C27" s="5"/>
      <c r="D27">
        <v>0.25</v>
      </c>
      <c r="E27">
        <f t="shared" si="0"/>
        <v>0.18195415400058312</v>
      </c>
      <c r="G27">
        <v>0.25</v>
      </c>
      <c r="H27">
        <f t="shared" si="1"/>
        <v>0.1766717878601835</v>
      </c>
      <c r="I27">
        <f t="shared" si="2"/>
        <v>10</v>
      </c>
      <c r="J27">
        <f t="shared" si="3"/>
        <v>250</v>
      </c>
      <c r="L27">
        <v>0.25</v>
      </c>
      <c r="M27">
        <f t="shared" si="4"/>
        <v>0.22022064660169899</v>
      </c>
      <c r="N27">
        <f t="shared" si="5"/>
        <v>10</v>
      </c>
    </row>
    <row r="28" spans="1:14" x14ac:dyDescent="0.25">
      <c r="A28" s="5"/>
      <c r="B28" s="5"/>
      <c r="C28" s="5"/>
      <c r="D28">
        <v>0.26</v>
      </c>
      <c r="E28">
        <f t="shared" si="0"/>
        <v>0.14696284888680144</v>
      </c>
      <c r="G28">
        <v>0.26</v>
      </c>
      <c r="H28">
        <f t="shared" si="1"/>
        <v>0.14181120118119728</v>
      </c>
      <c r="I28">
        <f t="shared" si="2"/>
        <v>10.4</v>
      </c>
      <c r="J28">
        <f t="shared" si="3"/>
        <v>260</v>
      </c>
      <c r="L28">
        <v>0.26</v>
      </c>
      <c r="M28">
        <f t="shared" si="4"/>
        <v>0.18632711028018564</v>
      </c>
      <c r="N28">
        <f t="shared" si="5"/>
        <v>10.4</v>
      </c>
    </row>
    <row r="29" spans="1:14" x14ac:dyDescent="0.25">
      <c r="A29" s="5"/>
      <c r="B29" s="5"/>
      <c r="C29" s="5"/>
      <c r="D29">
        <v>0.27</v>
      </c>
      <c r="E29">
        <f t="shared" si="0"/>
        <v>0.11723241430858695</v>
      </c>
      <c r="G29">
        <v>0.27</v>
      </c>
      <c r="H29">
        <f t="shared" si="1"/>
        <v>0.11236675227979626</v>
      </c>
      <c r="I29">
        <f t="shared" si="2"/>
        <v>10.8</v>
      </c>
      <c r="J29">
        <f t="shared" si="3"/>
        <v>270</v>
      </c>
      <c r="L29">
        <v>0.27</v>
      </c>
      <c r="M29">
        <f t="shared" si="4"/>
        <v>0.15658290723527943</v>
      </c>
      <c r="N29">
        <f t="shared" si="5"/>
        <v>10.8</v>
      </c>
    </row>
    <row r="30" spans="1:14" x14ac:dyDescent="0.25">
      <c r="A30" s="5"/>
      <c r="B30" s="5"/>
      <c r="C30" s="5"/>
      <c r="D30">
        <v>0.28000000000000003</v>
      </c>
      <c r="E30">
        <f t="shared" si="0"/>
        <v>9.2370113786186328E-2</v>
      </c>
      <c r="G30">
        <v>0.28000000000000003</v>
      </c>
      <c r="H30">
        <f t="shared" si="1"/>
        <v>8.7902237198585573E-2</v>
      </c>
      <c r="I30">
        <f t="shared" si="2"/>
        <v>11.200000000000001</v>
      </c>
      <c r="J30">
        <f t="shared" si="3"/>
        <v>280</v>
      </c>
      <c r="L30">
        <v>0.28000000000000003</v>
      </c>
      <c r="M30">
        <f t="shared" si="4"/>
        <v>0.13073924610324256</v>
      </c>
      <c r="N30">
        <f t="shared" si="5"/>
        <v>11.200000000000001</v>
      </c>
    </row>
    <row r="31" spans="1:14" x14ac:dyDescent="0.25">
      <c r="A31" s="5"/>
      <c r="B31" s="5"/>
      <c r="C31" s="5"/>
      <c r="D31">
        <v>0.28999999999999998</v>
      </c>
      <c r="E31">
        <f t="shared" si="0"/>
        <v>7.1895382829977469E-2</v>
      </c>
      <c r="G31">
        <v>0.28999999999999998</v>
      </c>
      <c r="H31">
        <f t="shared" si="1"/>
        <v>6.7895344846317651E-2</v>
      </c>
      <c r="I31">
        <f t="shared" si="2"/>
        <v>11.6</v>
      </c>
      <c r="J31">
        <f t="shared" si="3"/>
        <v>290</v>
      </c>
      <c r="L31">
        <v>0.28999999999999998</v>
      </c>
      <c r="M31">
        <f t="shared" si="4"/>
        <v>0.10849173689181454</v>
      </c>
      <c r="N31">
        <f t="shared" si="5"/>
        <v>11.6</v>
      </c>
    </row>
    <row r="32" spans="1:14" x14ac:dyDescent="0.25">
      <c r="A32" s="5"/>
      <c r="B32" s="5"/>
      <c r="C32" s="5"/>
      <c r="D32">
        <v>0.3</v>
      </c>
      <c r="E32">
        <f t="shared" si="0"/>
        <v>5.5282887153742806E-2</v>
      </c>
      <c r="G32">
        <v>0.3</v>
      </c>
      <c r="H32">
        <f t="shared" si="1"/>
        <v>5.17836599344546E-2</v>
      </c>
      <c r="I32">
        <f t="shared" si="2"/>
        <v>12</v>
      </c>
      <c r="J32">
        <f t="shared" si="3"/>
        <v>300</v>
      </c>
      <c r="L32">
        <v>0.3</v>
      </c>
      <c r="M32">
        <f t="shared" si="4"/>
        <v>8.9504496840175862E-2</v>
      </c>
      <c r="N32">
        <f t="shared" si="5"/>
        <v>12</v>
      </c>
    </row>
    <row r="33" spans="1:14" x14ac:dyDescent="0.25">
      <c r="A33" s="5"/>
      <c r="B33" s="5"/>
      <c r="C33" s="5"/>
      <c r="D33">
        <v>0.31</v>
      </c>
      <c r="E33">
        <f t="shared" si="0"/>
        <v>4.1997830238950776E-2</v>
      </c>
      <c r="G33">
        <v>0.31</v>
      </c>
      <c r="H33">
        <f t="shared" si="1"/>
        <v>3.9001729597825906E-2</v>
      </c>
      <c r="I33">
        <f t="shared" si="2"/>
        <v>12.4</v>
      </c>
      <c r="J33">
        <f t="shared" si="3"/>
        <v>310</v>
      </c>
      <c r="L33">
        <v>0.31</v>
      </c>
      <c r="M33">
        <f t="shared" si="4"/>
        <v>7.3429715003262327E-2</v>
      </c>
      <c r="N33">
        <f t="shared" si="5"/>
        <v>12.4</v>
      </c>
    </row>
    <row r="34" spans="1:14" x14ac:dyDescent="0.25">
      <c r="D34">
        <v>0.32</v>
      </c>
      <c r="E34">
        <f t="shared" si="0"/>
        <v>3.1522965876912723E-2</v>
      </c>
      <c r="G34">
        <v>0.32</v>
      </c>
      <c r="H34">
        <f t="shared" si="1"/>
        <v>2.9008797316724139E-2</v>
      </c>
      <c r="I34">
        <f t="shared" si="2"/>
        <v>12.8</v>
      </c>
      <c r="J34">
        <f t="shared" si="3"/>
        <v>320</v>
      </c>
      <c r="L34">
        <v>0.32</v>
      </c>
      <c r="M34">
        <f t="shared" si="4"/>
        <v>5.9922783452352142E-2</v>
      </c>
      <c r="N34">
        <f t="shared" si="5"/>
        <v>12.8</v>
      </c>
    </row>
    <row r="35" spans="1:14" x14ac:dyDescent="0.25">
      <c r="D35">
        <v>0.33</v>
      </c>
      <c r="E35">
        <f t="shared" si="0"/>
        <v>2.3377615628517541E-2</v>
      </c>
      <c r="G35">
        <v>0.33</v>
      </c>
      <c r="H35">
        <f t="shared" si="1"/>
        <v>2.13077238141967E-2</v>
      </c>
      <c r="I35">
        <f t="shared" si="2"/>
        <v>13.200000000000001</v>
      </c>
      <c r="J35">
        <f t="shared" si="3"/>
        <v>330</v>
      </c>
      <c r="L35">
        <v>0.33</v>
      </c>
      <c r="M35">
        <f t="shared" si="4"/>
        <v>4.8653375314823347E-2</v>
      </c>
      <c r="N35">
        <f t="shared" si="5"/>
        <v>13.200000000000001</v>
      </c>
    </row>
    <row r="36" spans="1:14" x14ac:dyDescent="0.25">
      <c r="D36">
        <v>0.34</v>
      </c>
      <c r="E36">
        <f t="shared" si="0"/>
        <v>1.7129557314503979E-2</v>
      </c>
      <c r="G36">
        <v>0.34</v>
      </c>
      <c r="H36">
        <f t="shared" si="1"/>
        <v>1.5456204193848525E-2</v>
      </c>
      <c r="I36">
        <f t="shared" si="2"/>
        <v>13.600000000000001</v>
      </c>
      <c r="J36">
        <f t="shared" si="3"/>
        <v>340</v>
      </c>
      <c r="L36">
        <v>0.34</v>
      </c>
      <c r="M36">
        <f t="shared" si="4"/>
        <v>3.931300333515389E-2</v>
      </c>
      <c r="N36">
        <f t="shared" si="5"/>
        <v>13.600000000000001</v>
      </c>
    </row>
    <row r="37" spans="1:14" x14ac:dyDescent="0.25">
      <c r="D37">
        <v>0.35</v>
      </c>
      <c r="E37">
        <f t="shared" si="0"/>
        <v>1.2400968479224617E-2</v>
      </c>
      <c r="G37">
        <v>0.35</v>
      </c>
      <c r="H37">
        <f t="shared" si="1"/>
        <v>1.1071696229531561E-2</v>
      </c>
      <c r="I37">
        <f t="shared" si="2"/>
        <v>14</v>
      </c>
      <c r="J37">
        <f t="shared" si="3"/>
        <v>350</v>
      </c>
      <c r="L37">
        <v>0.35</v>
      </c>
      <c r="M37">
        <f t="shared" si="4"/>
        <v>3.1619655637384329E-2</v>
      </c>
      <c r="N37">
        <f t="shared" si="5"/>
        <v>14</v>
      </c>
    </row>
    <row r="38" spans="1:14" x14ac:dyDescent="0.25">
      <c r="D38">
        <v>0.36</v>
      </c>
      <c r="E38">
        <f t="shared" si="0"/>
        <v>8.869725027691417E-3</v>
      </c>
      <c r="G38">
        <v>0.36</v>
      </c>
      <c r="H38">
        <f t="shared" si="1"/>
        <v>7.8315562999916877E-3</v>
      </c>
      <c r="I38">
        <f t="shared" si="2"/>
        <v>14.399999999999999</v>
      </c>
      <c r="J38">
        <f t="shared" si="3"/>
        <v>360</v>
      </c>
      <c r="L38">
        <v>0.36</v>
      </c>
      <c r="M38">
        <f t="shared" si="4"/>
        <v>2.5320104267512373E-2</v>
      </c>
      <c r="N38">
        <f t="shared" si="5"/>
        <v>14.399999999999999</v>
      </c>
    </row>
    <row r="39" spans="1:14" x14ac:dyDescent="0.25">
      <c r="D39">
        <v>0.37</v>
      </c>
      <c r="E39">
        <f t="shared" si="0"/>
        <v>6.2673226190217684E-3</v>
      </c>
      <c r="G39">
        <v>0.37</v>
      </c>
      <c r="H39">
        <f t="shared" si="1"/>
        <v>5.4698012507497515E-3</v>
      </c>
      <c r="I39">
        <f t="shared" si="2"/>
        <v>14.8</v>
      </c>
      <c r="J39">
        <f t="shared" si="3"/>
        <v>370</v>
      </c>
      <c r="L39">
        <v>0.37</v>
      </c>
      <c r="M39">
        <f t="shared" si="4"/>
        <v>2.0190439340487611E-2</v>
      </c>
      <c r="N39">
        <f t="shared" si="5"/>
        <v>14.8</v>
      </c>
    </row>
    <row r="40" spans="1:14" x14ac:dyDescent="0.25">
      <c r="D40">
        <v>0.38</v>
      </c>
      <c r="E40">
        <f t="shared" si="0"/>
        <v>4.3745576560559199E-3</v>
      </c>
      <c r="G40">
        <v>0.38</v>
      </c>
      <c r="H40">
        <f t="shared" si="1"/>
        <v>3.771736229422438E-3</v>
      </c>
      <c r="I40">
        <f t="shared" si="2"/>
        <v>15.2</v>
      </c>
      <c r="J40">
        <f t="shared" si="3"/>
        <v>380</v>
      </c>
      <c r="L40">
        <v>0.38</v>
      </c>
      <c r="M40">
        <f t="shared" si="4"/>
        <v>1.6035315064237832E-2</v>
      </c>
      <c r="N40">
        <f t="shared" si="5"/>
        <v>15.2</v>
      </c>
    </row>
    <row r="41" spans="1:14" x14ac:dyDescent="0.25">
      <c r="D41">
        <v>0.39</v>
      </c>
      <c r="E41">
        <f t="shared" si="0"/>
        <v>3.0159197427204218E-3</v>
      </c>
      <c r="G41">
        <v>0.39</v>
      </c>
      <c r="H41">
        <f t="shared" si="1"/>
        <v>2.5674603559439741E-3</v>
      </c>
      <c r="I41">
        <f t="shared" si="2"/>
        <v>15.600000000000001</v>
      </c>
      <c r="J41">
        <f t="shared" si="3"/>
        <v>390</v>
      </c>
      <c r="L41">
        <v>0.39</v>
      </c>
      <c r="M41">
        <f t="shared" si="4"/>
        <v>1.2686316898498282E-2</v>
      </c>
      <c r="N41">
        <f t="shared" si="5"/>
        <v>15.600000000000001</v>
      </c>
    </row>
    <row r="42" spans="1:14" x14ac:dyDescent="0.25">
      <c r="D42">
        <v>0.4</v>
      </c>
      <c r="E42">
        <f t="shared" si="0"/>
        <v>2.0534429555373658E-3</v>
      </c>
      <c r="G42">
        <v>0.4</v>
      </c>
      <c r="H42">
        <f t="shared" si="1"/>
        <v>1.7250221529021392E-3</v>
      </c>
      <c r="I42">
        <f t="shared" si="2"/>
        <v>16</v>
      </c>
      <c r="J42">
        <f t="shared" si="3"/>
        <v>400</v>
      </c>
      <c r="L42">
        <v>0.4</v>
      </c>
      <c r="M42">
        <f t="shared" si="4"/>
        <v>9.9997809531047928E-3</v>
      </c>
      <c r="N42">
        <f t="shared" si="5"/>
        <v>16</v>
      </c>
    </row>
    <row r="43" spans="1:14" x14ac:dyDescent="0.25">
      <c r="D43">
        <v>0.41</v>
      </c>
      <c r="E43">
        <f t="shared" si="0"/>
        <v>1.3805641231270907E-3</v>
      </c>
      <c r="G43">
        <v>0.41</v>
      </c>
      <c r="H43">
        <f t="shared" si="1"/>
        <v>1.143771269836241E-3</v>
      </c>
      <c r="I43">
        <f t="shared" si="2"/>
        <v>16.399999999999999</v>
      </c>
      <c r="J43">
        <f t="shared" si="3"/>
        <v>410</v>
      </c>
      <c r="L43">
        <v>0.41</v>
      </c>
      <c r="M43">
        <f t="shared" si="4"/>
        <v>7.8543234504350364E-3</v>
      </c>
      <c r="N43">
        <f t="shared" si="5"/>
        <v>16.399999999999999</v>
      </c>
    </row>
    <row r="44" spans="1:14" x14ac:dyDescent="0.25">
      <c r="D44">
        <v>0.42</v>
      </c>
      <c r="E44">
        <f t="shared" si="0"/>
        <v>9.1635847793641238E-4</v>
      </c>
      <c r="G44">
        <v>0.42</v>
      </c>
      <c r="H44">
        <f t="shared" si="1"/>
        <v>7.4825793761472469E-4</v>
      </c>
      <c r="I44">
        <f t="shared" si="2"/>
        <v>16.8</v>
      </c>
      <c r="J44">
        <f t="shared" si="3"/>
        <v>420</v>
      </c>
      <c r="L44">
        <v>0.42</v>
      </c>
      <c r="M44">
        <f t="shared" si="4"/>
        <v>6.1482731081546468E-3</v>
      </c>
      <c r="N44">
        <f t="shared" si="5"/>
        <v>16.8</v>
      </c>
    </row>
    <row r="45" spans="1:14" x14ac:dyDescent="0.25">
      <c r="D45">
        <v>0.43</v>
      </c>
      <c r="E45">
        <f t="shared" si="0"/>
        <v>6.0037498596253675E-4</v>
      </c>
      <c r="G45">
        <v>0.43</v>
      </c>
      <c r="H45">
        <f t="shared" si="1"/>
        <v>4.8287404676261022E-4</v>
      </c>
      <c r="I45">
        <f t="shared" si="2"/>
        <v>17.2</v>
      </c>
      <c r="J45">
        <f t="shared" si="3"/>
        <v>430</v>
      </c>
      <c r="L45">
        <v>0.43</v>
      </c>
      <c r="M45">
        <f t="shared" si="4"/>
        <v>4.7971441927826828E-3</v>
      </c>
      <c r="N45">
        <f t="shared" si="5"/>
        <v>17.2</v>
      </c>
    </row>
    <row r="46" spans="1:14" x14ac:dyDescent="0.25">
      <c r="D46">
        <v>0.44</v>
      </c>
      <c r="E46">
        <f t="shared" si="0"/>
        <v>3.8817808500245129E-4</v>
      </c>
      <c r="G46">
        <v>0.44</v>
      </c>
      <c r="H46">
        <f t="shared" si="1"/>
        <v>3.0731079592796588E-4</v>
      </c>
      <c r="I46">
        <f t="shared" si="2"/>
        <v>17.600000000000001</v>
      </c>
      <c r="J46">
        <f t="shared" si="3"/>
        <v>440</v>
      </c>
      <c r="L46">
        <v>0.44</v>
      </c>
      <c r="M46">
        <f t="shared" si="4"/>
        <v>3.7312430033936222E-3</v>
      </c>
      <c r="N46">
        <f t="shared" si="5"/>
        <v>17.600000000000001</v>
      </c>
    </row>
    <row r="47" spans="1:14" x14ac:dyDescent="0.25">
      <c r="D47">
        <v>0.45</v>
      </c>
      <c r="E47">
        <f t="shared" si="0"/>
        <v>2.4761819565340397E-4</v>
      </c>
      <c r="G47">
        <v>0.45</v>
      </c>
      <c r="H47">
        <f t="shared" si="1"/>
        <v>1.9282444810896977E-4</v>
      </c>
      <c r="I47">
        <f t="shared" si="2"/>
        <v>18</v>
      </c>
      <c r="J47">
        <f t="shared" si="3"/>
        <v>450</v>
      </c>
      <c r="L47">
        <v>0.45</v>
      </c>
      <c r="M47">
        <f t="shared" si="4"/>
        <v>2.8934650909455584E-3</v>
      </c>
      <c r="N47">
        <f t="shared" si="5"/>
        <v>18</v>
      </c>
    </row>
    <row r="48" spans="1:14" x14ac:dyDescent="0.25">
      <c r="D48">
        <v>0.46</v>
      </c>
      <c r="E48">
        <f t="shared" si="0"/>
        <v>1.5579649490601402E-4</v>
      </c>
      <c r="G48">
        <v>0.46</v>
      </c>
      <c r="H48">
        <f t="shared" si="1"/>
        <v>1.1924850980207295E-4</v>
      </c>
      <c r="I48">
        <f t="shared" si="2"/>
        <v>18.400000000000002</v>
      </c>
      <c r="J48">
        <f t="shared" si="3"/>
        <v>460</v>
      </c>
      <c r="L48">
        <v>0.46</v>
      </c>
      <c r="M48">
        <f t="shared" si="4"/>
        <v>2.2373135546829141E-3</v>
      </c>
      <c r="N48">
        <f t="shared" si="5"/>
        <v>18.400000000000002</v>
      </c>
    </row>
    <row r="49" spans="4:14" x14ac:dyDescent="0.25">
      <c r="D49">
        <v>0.47</v>
      </c>
      <c r="E49">
        <f t="shared" si="0"/>
        <v>9.6655141802142892E-5</v>
      </c>
      <c r="G49">
        <v>0.47</v>
      </c>
      <c r="H49">
        <f t="shared" si="1"/>
        <v>7.2661345106860028E-5</v>
      </c>
      <c r="I49">
        <f t="shared" si="2"/>
        <v>18.799999999999997</v>
      </c>
      <c r="J49">
        <f t="shared" si="3"/>
        <v>470</v>
      </c>
      <c r="L49">
        <v>0.47</v>
      </c>
      <c r="M49">
        <f t="shared" si="4"/>
        <v>1.7251490225644297E-3</v>
      </c>
      <c r="N49">
        <f t="shared" si="5"/>
        <v>18.799999999999997</v>
      </c>
    </row>
    <row r="50" spans="4:14" x14ac:dyDescent="0.25">
      <c r="D50">
        <v>0.48</v>
      </c>
      <c r="E50">
        <f t="shared" si="0"/>
        <v>5.9107214145447165E-5</v>
      </c>
      <c r="G50">
        <v>0.48</v>
      </c>
      <c r="H50">
        <f t="shared" si="1"/>
        <v>4.3606641031099705E-5</v>
      </c>
      <c r="I50">
        <f t="shared" si="2"/>
        <v>19.2</v>
      </c>
      <c r="J50">
        <f t="shared" si="3"/>
        <v>480</v>
      </c>
      <c r="L50">
        <v>0.48</v>
      </c>
      <c r="M50">
        <f t="shared" si="4"/>
        <v>1.3266681196752528E-3</v>
      </c>
      <c r="N50">
        <f t="shared" si="5"/>
        <v>19.2</v>
      </c>
    </row>
    <row r="51" spans="4:14" x14ac:dyDescent="0.25">
      <c r="D51">
        <v>0.49</v>
      </c>
      <c r="E51">
        <f t="shared" si="0"/>
        <v>3.5616173156562791E-5</v>
      </c>
      <c r="G51">
        <v>0.49</v>
      </c>
      <c r="H51">
        <f t="shared" si="1"/>
        <v>2.5764695352666149E-5</v>
      </c>
      <c r="I51">
        <f t="shared" si="2"/>
        <v>19.600000000000001</v>
      </c>
      <c r="J51">
        <f t="shared" si="3"/>
        <v>490</v>
      </c>
      <c r="L51">
        <v>0.49</v>
      </c>
      <c r="M51">
        <f t="shared" si="4"/>
        <v>1.0175981311942668E-3</v>
      </c>
      <c r="N51">
        <f t="shared" si="5"/>
        <v>19.600000000000001</v>
      </c>
    </row>
    <row r="52" spans="4:14" x14ac:dyDescent="0.25">
      <c r="D52">
        <v>0.5</v>
      </c>
      <c r="E52">
        <f t="shared" si="0"/>
        <v>2.1138511328899784E-5</v>
      </c>
      <c r="G52">
        <v>0.5</v>
      </c>
      <c r="H52">
        <f t="shared" si="1"/>
        <v>1.4980608888421065E-5</v>
      </c>
      <c r="I52">
        <f t="shared" si="2"/>
        <v>20</v>
      </c>
      <c r="J52">
        <f t="shared" si="3"/>
        <v>500</v>
      </c>
      <c r="L52">
        <v>0.5</v>
      </c>
      <c r="M52">
        <f t="shared" si="4"/>
        <v>7.7859008250736304E-4</v>
      </c>
      <c r="N52">
        <f t="shared" si="5"/>
        <v>20</v>
      </c>
    </row>
    <row r="53" spans="4:14" x14ac:dyDescent="0.25">
      <c r="D53">
        <v>0.51</v>
      </c>
      <c r="E53">
        <f t="shared" si="0"/>
        <v>1.2351975033813911E-5</v>
      </c>
      <c r="G53">
        <v>0.51</v>
      </c>
      <c r="H53">
        <f t="shared" si="1"/>
        <v>8.5675839072790881E-6</v>
      </c>
      <c r="I53">
        <f t="shared" si="2"/>
        <v>20.399999999999999</v>
      </c>
      <c r="J53">
        <f t="shared" si="3"/>
        <v>510</v>
      </c>
      <c r="L53">
        <v>0.51</v>
      </c>
      <c r="M53">
        <f t="shared" si="4"/>
        <v>5.9428965738923508E-4</v>
      </c>
      <c r="N53">
        <f t="shared" si="5"/>
        <v>20.399999999999999</v>
      </c>
    </row>
    <row r="54" spans="4:14" x14ac:dyDescent="0.25">
      <c r="D54">
        <v>0.52</v>
      </c>
      <c r="E54">
        <f t="shared" si="0"/>
        <v>7.1028419920874636E-6</v>
      </c>
      <c r="G54">
        <v>0.52</v>
      </c>
      <c r="H54">
        <f t="shared" si="1"/>
        <v>4.8171085733199113E-6</v>
      </c>
      <c r="I54">
        <f t="shared" si="2"/>
        <v>20.8</v>
      </c>
      <c r="J54">
        <f t="shared" si="3"/>
        <v>520</v>
      </c>
      <c r="L54">
        <v>0.52</v>
      </c>
      <c r="M54">
        <f t="shared" si="4"/>
        <v>4.5256449039916672E-4</v>
      </c>
      <c r="N54">
        <f t="shared" si="5"/>
        <v>20.8</v>
      </c>
    </row>
    <row r="55" spans="4:14" x14ac:dyDescent="0.25">
      <c r="D55">
        <v>0.53</v>
      </c>
      <c r="E55">
        <f t="shared" si="0"/>
        <v>4.0173889057388191E-6</v>
      </c>
      <c r="G55">
        <v>0.53</v>
      </c>
      <c r="H55">
        <f t="shared" si="1"/>
        <v>2.661150791561424E-6</v>
      </c>
      <c r="I55">
        <f t="shared" si="2"/>
        <v>21.200000000000003</v>
      </c>
      <c r="J55">
        <f t="shared" si="3"/>
        <v>530</v>
      </c>
      <c r="L55">
        <v>0.53</v>
      </c>
      <c r="M55">
        <f t="shared" si="4"/>
        <v>3.4386679248241857E-4</v>
      </c>
      <c r="N55">
        <f t="shared" si="5"/>
        <v>21.200000000000003</v>
      </c>
    </row>
    <row r="56" spans="4:14" x14ac:dyDescent="0.25">
      <c r="D56">
        <v>0.54</v>
      </c>
      <c r="E56">
        <f t="shared" si="0"/>
        <v>2.2337572325133523E-6</v>
      </c>
      <c r="G56">
        <v>0.54</v>
      </c>
      <c r="H56">
        <f t="shared" si="1"/>
        <v>1.4435871120411331E-6</v>
      </c>
      <c r="I56">
        <f t="shared" si="2"/>
        <v>21.6</v>
      </c>
      <c r="J56">
        <f t="shared" si="3"/>
        <v>540</v>
      </c>
      <c r="L56">
        <v>0.54</v>
      </c>
      <c r="M56">
        <f t="shared" si="4"/>
        <v>2.6071152884213041E-4</v>
      </c>
      <c r="N56">
        <f t="shared" si="5"/>
        <v>21.6</v>
      </c>
    </row>
    <row r="57" spans="4:14" x14ac:dyDescent="0.25">
      <c r="D57">
        <v>0.55000000000000004</v>
      </c>
      <c r="E57">
        <f t="shared" si="0"/>
        <v>1.2202636584888289E-6</v>
      </c>
      <c r="G57">
        <v>0.55000000000000004</v>
      </c>
      <c r="H57">
        <f t="shared" si="1"/>
        <v>7.684586784330105E-7</v>
      </c>
      <c r="I57">
        <f t="shared" si="2"/>
        <v>22</v>
      </c>
      <c r="J57">
        <f t="shared" si="3"/>
        <v>550</v>
      </c>
      <c r="L57">
        <v>0.55000000000000004</v>
      </c>
      <c r="M57">
        <f t="shared" si="4"/>
        <v>1.9725211330693483E-4</v>
      </c>
      <c r="N57">
        <f t="shared" si="5"/>
        <v>22</v>
      </c>
    </row>
    <row r="58" spans="4:14" x14ac:dyDescent="0.25">
      <c r="D58">
        <v>0.56000000000000005</v>
      </c>
      <c r="E58">
        <f t="shared" si="0"/>
        <v>6.5451796148222017E-7</v>
      </c>
      <c r="G58">
        <v>0.56000000000000005</v>
      </c>
      <c r="H58">
        <f t="shared" si="1"/>
        <v>4.011362028647616E-7</v>
      </c>
      <c r="I58">
        <f t="shared" si="2"/>
        <v>22.400000000000002</v>
      </c>
      <c r="J58">
        <f t="shared" si="3"/>
        <v>560</v>
      </c>
      <c r="L58">
        <v>0.56000000000000005</v>
      </c>
      <c r="M58">
        <f t="shared" si="4"/>
        <v>1.4893755872084579E-4</v>
      </c>
      <c r="N58">
        <f t="shared" si="5"/>
        <v>22.400000000000002</v>
      </c>
    </row>
    <row r="59" spans="4:14" x14ac:dyDescent="0.25">
      <c r="D59">
        <v>0.56999999999999995</v>
      </c>
      <c r="E59">
        <f t="shared" si="0"/>
        <v>3.4446244189934821E-7</v>
      </c>
      <c r="G59">
        <v>0.56999999999999995</v>
      </c>
      <c r="H59">
        <f t="shared" si="1"/>
        <v>2.051733888622629E-7</v>
      </c>
      <c r="I59">
        <f t="shared" si="2"/>
        <v>22.799999999999997</v>
      </c>
      <c r="J59">
        <f t="shared" si="3"/>
        <v>570</v>
      </c>
      <c r="L59">
        <v>0.56999999999999995</v>
      </c>
      <c r="M59">
        <f t="shared" si="4"/>
        <v>1.1223705082402168E-4</v>
      </c>
      <c r="N59">
        <f t="shared" si="5"/>
        <v>22.799999999999997</v>
      </c>
    </row>
    <row r="60" spans="4:14" x14ac:dyDescent="0.25">
      <c r="D60">
        <v>0.57999999999999996</v>
      </c>
      <c r="E60">
        <f t="shared" si="0"/>
        <v>1.7774303074013059E-7</v>
      </c>
      <c r="G60">
        <v>0.57999999999999996</v>
      </c>
      <c r="H60">
        <f t="shared" si="1"/>
        <v>1.0274103935580969E-7</v>
      </c>
      <c r="I60">
        <f t="shared" si="2"/>
        <v>23.2</v>
      </c>
      <c r="J60">
        <f t="shared" si="3"/>
        <v>580</v>
      </c>
      <c r="L60">
        <v>0.57999999999999996</v>
      </c>
      <c r="M60">
        <f t="shared" si="4"/>
        <v>8.4419876126675772E-5</v>
      </c>
      <c r="N60">
        <f t="shared" si="5"/>
        <v>23.2</v>
      </c>
    </row>
    <row r="61" spans="4:14" x14ac:dyDescent="0.25">
      <c r="D61">
        <v>0.59</v>
      </c>
      <c r="E61">
        <f t="shared" si="0"/>
        <v>8.9851488924109887E-8</v>
      </c>
      <c r="G61">
        <v>0.59</v>
      </c>
      <c r="H61">
        <f t="shared" si="1"/>
        <v>5.0322919457163095E-8</v>
      </c>
      <c r="I61">
        <f t="shared" si="2"/>
        <v>23.599999999999998</v>
      </c>
      <c r="J61">
        <f t="shared" si="3"/>
        <v>590</v>
      </c>
      <c r="L61">
        <v>0.59</v>
      </c>
      <c r="M61">
        <f t="shared" si="4"/>
        <v>6.338045995220018E-5</v>
      </c>
      <c r="N61">
        <f t="shared" si="5"/>
        <v>23.599999999999998</v>
      </c>
    </row>
    <row r="62" spans="4:14" x14ac:dyDescent="0.25">
      <c r="D62">
        <v>0.6</v>
      </c>
      <c r="E62">
        <f t="shared" si="0"/>
        <v>4.4459313198231523E-8</v>
      </c>
      <c r="G62">
        <v>0.6</v>
      </c>
      <c r="H62">
        <f t="shared" si="1"/>
        <v>2.4085638574725343E-8</v>
      </c>
      <c r="I62">
        <f t="shared" si="2"/>
        <v>24</v>
      </c>
      <c r="J62">
        <f t="shared" si="3"/>
        <v>600</v>
      </c>
      <c r="L62">
        <v>0.6</v>
      </c>
      <c r="M62">
        <f t="shared" si="4"/>
        <v>4.7499919599487569E-5</v>
      </c>
      <c r="N62">
        <f t="shared" si="5"/>
        <v>24</v>
      </c>
    </row>
    <row r="63" spans="4:14" x14ac:dyDescent="0.25">
      <c r="D63">
        <v>0.61</v>
      </c>
      <c r="E63">
        <f t="shared" si="0"/>
        <v>2.1512764606878834E-8</v>
      </c>
      <c r="G63">
        <v>0.61</v>
      </c>
      <c r="H63">
        <f t="shared" si="1"/>
        <v>1.1252665547696099E-8</v>
      </c>
      <c r="I63">
        <f t="shared" si="2"/>
        <v>24.4</v>
      </c>
      <c r="J63">
        <f t="shared" si="3"/>
        <v>610</v>
      </c>
      <c r="L63">
        <v>0.61</v>
      </c>
      <c r="M63">
        <f t="shared" si="4"/>
        <v>3.5536993116865301E-5</v>
      </c>
      <c r="N63">
        <f t="shared" si="5"/>
        <v>24.4</v>
      </c>
    </row>
    <row r="64" spans="4:14" x14ac:dyDescent="0.25">
      <c r="D64">
        <v>0.62</v>
      </c>
      <c r="E64">
        <f t="shared" si="0"/>
        <v>1.0169094267138348E-8</v>
      </c>
      <c r="G64">
        <v>0.62</v>
      </c>
      <c r="H64">
        <f t="shared" si="1"/>
        <v>5.1256753494068162E-9</v>
      </c>
      <c r="I64">
        <f t="shared" si="2"/>
        <v>24.8</v>
      </c>
      <c r="J64">
        <f t="shared" si="3"/>
        <v>620</v>
      </c>
      <c r="L64">
        <v>0.62</v>
      </c>
      <c r="M64">
        <f t="shared" si="4"/>
        <v>2.6542465850617943E-5</v>
      </c>
      <c r="N64">
        <f t="shared" si="5"/>
        <v>24.8</v>
      </c>
    </row>
    <row r="65" spans="4:14" x14ac:dyDescent="0.25">
      <c r="D65">
        <v>0.63</v>
      </c>
      <c r="E65">
        <f t="shared" si="0"/>
        <v>4.6907173389428903E-9</v>
      </c>
      <c r="G65">
        <v>0.63</v>
      </c>
      <c r="H65">
        <f t="shared" si="1"/>
        <v>2.2734919883107596E-9</v>
      </c>
      <c r="I65">
        <f t="shared" si="2"/>
        <v>25.2</v>
      </c>
      <c r="J65">
        <f t="shared" si="3"/>
        <v>630</v>
      </c>
      <c r="L65">
        <v>0.63</v>
      </c>
      <c r="M65">
        <f t="shared" si="4"/>
        <v>1.9792294112927253E-5</v>
      </c>
      <c r="N65">
        <f t="shared" si="5"/>
        <v>25.2</v>
      </c>
    </row>
    <row r="66" spans="4:14" x14ac:dyDescent="0.25">
      <c r="D66">
        <v>0.64</v>
      </c>
      <c r="E66">
        <f t="shared" si="0"/>
        <v>2.1088385629969789E-9</v>
      </c>
      <c r="G66">
        <v>0.64</v>
      </c>
      <c r="H66">
        <f t="shared" si="1"/>
        <v>9.8057372408506194E-10</v>
      </c>
      <c r="I66">
        <f t="shared" si="2"/>
        <v>25.6</v>
      </c>
      <c r="J66">
        <f t="shared" si="3"/>
        <v>640</v>
      </c>
      <c r="L66">
        <v>0.64</v>
      </c>
      <c r="M66">
        <f t="shared" si="4"/>
        <v>1.473553325737438E-5</v>
      </c>
      <c r="N66">
        <f t="shared" si="5"/>
        <v>25.6</v>
      </c>
    </row>
    <row r="67" spans="4:14" x14ac:dyDescent="0.25">
      <c r="D67">
        <v>0.65</v>
      </c>
      <c r="E67">
        <f t="shared" si="0"/>
        <v>9.2283442249459097E-10</v>
      </c>
      <c r="G67">
        <v>0.65</v>
      </c>
      <c r="H67">
        <f t="shared" si="1"/>
        <v>4.1063241795261552E-10</v>
      </c>
      <c r="I67">
        <f t="shared" si="2"/>
        <v>26</v>
      </c>
      <c r="J67">
        <f t="shared" si="3"/>
        <v>650</v>
      </c>
      <c r="L67">
        <v>0.65</v>
      </c>
      <c r="M67">
        <f t="shared" si="4"/>
        <v>1.0953934317708746E-5</v>
      </c>
      <c r="N67">
        <f t="shared" si="5"/>
        <v>26</v>
      </c>
    </row>
    <row r="68" spans="4:14" x14ac:dyDescent="0.25">
      <c r="D68">
        <v>0.66</v>
      </c>
      <c r="E68">
        <f t="shared" ref="E68:E102" si="6">_xlfn.BINOM.DIST($B$5,$B$4,D68,TRUE)</f>
        <v>3.9251637978233281E-10</v>
      </c>
      <c r="G68">
        <v>0.66</v>
      </c>
      <c r="H68">
        <f t="shared" ref="H68:H102" si="7">_xlfn.HYPGEOM.DIST($B$5,$B$4,J68,$B$3,TRUE)</f>
        <v>1.6668294164405963E-10</v>
      </c>
      <c r="I68">
        <f t="shared" ref="I68:I102" si="8">G68*$B$4</f>
        <v>26.400000000000002</v>
      </c>
      <c r="J68">
        <f t="shared" ref="J68:J102" si="9">G68*$B$3</f>
        <v>660</v>
      </c>
      <c r="L68">
        <v>0.66</v>
      </c>
      <c r="M68">
        <f t="shared" ref="M68:M102" si="10">_xlfn.POISSON.DIST($B$5,N68,TRUE)</f>
        <v>8.1306982081583022E-6</v>
      </c>
      <c r="N68">
        <f t="shared" ref="N68:N102" si="11">L68*$B$4</f>
        <v>26.400000000000002</v>
      </c>
    </row>
    <row r="69" spans="4:14" x14ac:dyDescent="0.25">
      <c r="D69">
        <v>0.67</v>
      </c>
      <c r="E69">
        <f t="shared" si="6"/>
        <v>1.6201837836323076E-10</v>
      </c>
      <c r="G69">
        <v>0.67</v>
      </c>
      <c r="H69">
        <f t="shared" si="7"/>
        <v>6.5463942203141109E-11</v>
      </c>
      <c r="I69">
        <f t="shared" si="8"/>
        <v>26.8</v>
      </c>
      <c r="J69">
        <f t="shared" si="9"/>
        <v>670</v>
      </c>
      <c r="L69">
        <v>0.67</v>
      </c>
      <c r="M69">
        <f t="shared" si="10"/>
        <v>6.0263879173793527E-6</v>
      </c>
      <c r="N69">
        <f t="shared" si="11"/>
        <v>26.8</v>
      </c>
    </row>
    <row r="70" spans="4:14" x14ac:dyDescent="0.25">
      <c r="D70">
        <v>0.68</v>
      </c>
      <c r="E70">
        <f t="shared" si="6"/>
        <v>6.4788357616598425E-11</v>
      </c>
      <c r="G70">
        <v>0.68</v>
      </c>
      <c r="H70">
        <f t="shared" si="7"/>
        <v>2.4826451910283797E-11</v>
      </c>
      <c r="I70">
        <f t="shared" si="8"/>
        <v>27.200000000000003</v>
      </c>
      <c r="J70">
        <f t="shared" si="9"/>
        <v>680</v>
      </c>
      <c r="L70">
        <v>0.68</v>
      </c>
      <c r="M70">
        <f t="shared" si="10"/>
        <v>4.4604145282584127E-6</v>
      </c>
      <c r="N70">
        <f t="shared" si="11"/>
        <v>27.200000000000003</v>
      </c>
    </row>
    <row r="71" spans="4:14" x14ac:dyDescent="0.25">
      <c r="D71">
        <v>0.69</v>
      </c>
      <c r="E71">
        <f t="shared" si="6"/>
        <v>2.5051638454066783E-11</v>
      </c>
      <c r="G71">
        <v>0.69</v>
      </c>
      <c r="H71">
        <f t="shared" si="7"/>
        <v>9.0712431492743423E-12</v>
      </c>
      <c r="I71">
        <f t="shared" si="8"/>
        <v>27.599999999999998</v>
      </c>
      <c r="J71">
        <f t="shared" si="9"/>
        <v>690</v>
      </c>
      <c r="L71">
        <v>0.69</v>
      </c>
      <c r="M71">
        <f t="shared" si="10"/>
        <v>3.2968479580981936E-6</v>
      </c>
      <c r="N71">
        <f t="shared" si="11"/>
        <v>27.599999999999998</v>
      </c>
    </row>
    <row r="72" spans="4:14" x14ac:dyDescent="0.25">
      <c r="D72">
        <v>0.7</v>
      </c>
      <c r="E72">
        <f t="shared" si="6"/>
        <v>9.3471483230947361E-12</v>
      </c>
      <c r="G72">
        <v>0.7</v>
      </c>
      <c r="H72">
        <f t="shared" si="7"/>
        <v>3.1856205332046452E-12</v>
      </c>
      <c r="I72">
        <f t="shared" si="8"/>
        <v>28</v>
      </c>
      <c r="J72">
        <f t="shared" si="9"/>
        <v>700</v>
      </c>
      <c r="L72">
        <v>0.7</v>
      </c>
      <c r="M72">
        <f t="shared" si="10"/>
        <v>2.433571871841025E-6</v>
      </c>
      <c r="N72">
        <f t="shared" si="11"/>
        <v>28</v>
      </c>
    </row>
    <row r="73" spans="4:14" x14ac:dyDescent="0.25">
      <c r="D73">
        <v>0.71</v>
      </c>
      <c r="E73">
        <f t="shared" si="6"/>
        <v>3.35760247816241E-12</v>
      </c>
      <c r="G73">
        <v>0.71</v>
      </c>
      <c r="H73">
        <f t="shared" si="7"/>
        <v>1.0722952750190784E-12</v>
      </c>
      <c r="I73">
        <f t="shared" si="8"/>
        <v>28.4</v>
      </c>
      <c r="J73">
        <f t="shared" si="9"/>
        <v>710</v>
      </c>
      <c r="L73">
        <v>0.71</v>
      </c>
      <c r="M73">
        <f t="shared" si="10"/>
        <v>1.794016232010797E-6</v>
      </c>
      <c r="N73">
        <f t="shared" si="11"/>
        <v>28.4</v>
      </c>
    </row>
    <row r="74" spans="4:14" x14ac:dyDescent="0.25">
      <c r="D74">
        <v>0.72</v>
      </c>
      <c r="E74">
        <f t="shared" si="6"/>
        <v>1.1581977919038027E-12</v>
      </c>
      <c r="G74">
        <v>0.72</v>
      </c>
      <c r="H74">
        <f t="shared" si="7"/>
        <v>3.4491418256779099E-13</v>
      </c>
      <c r="I74">
        <f t="shared" si="8"/>
        <v>28.799999999999997</v>
      </c>
      <c r="J74">
        <f t="shared" si="9"/>
        <v>720</v>
      </c>
      <c r="L74">
        <v>0.72</v>
      </c>
      <c r="M74">
        <f t="shared" si="10"/>
        <v>1.3208705851370837E-6</v>
      </c>
      <c r="N74">
        <f t="shared" si="11"/>
        <v>28.799999999999997</v>
      </c>
    </row>
    <row r="75" spans="4:14" x14ac:dyDescent="0.25">
      <c r="D75">
        <v>0.73</v>
      </c>
      <c r="E75">
        <f t="shared" si="6"/>
        <v>3.8257188800195947E-13</v>
      </c>
      <c r="G75">
        <v>0.73</v>
      </c>
      <c r="H75">
        <f t="shared" si="7"/>
        <v>1.0566022469182192E-13</v>
      </c>
      <c r="I75">
        <f t="shared" si="8"/>
        <v>29.2</v>
      </c>
      <c r="J75">
        <f t="shared" si="9"/>
        <v>730</v>
      </c>
      <c r="L75">
        <v>0.73</v>
      </c>
      <c r="M75">
        <f t="shared" si="10"/>
        <v>9.7131498483620136E-7</v>
      </c>
      <c r="N75">
        <f t="shared" si="11"/>
        <v>29.2</v>
      </c>
    </row>
    <row r="76" spans="4:14" x14ac:dyDescent="0.25">
      <c r="D76">
        <v>0.74</v>
      </c>
      <c r="E76">
        <f t="shared" si="6"/>
        <v>1.2062928923273904E-13</v>
      </c>
      <c r="G76">
        <v>0.74</v>
      </c>
      <c r="H76">
        <f t="shared" si="7"/>
        <v>3.0708780450269418E-14</v>
      </c>
      <c r="I76">
        <f t="shared" si="8"/>
        <v>29.6</v>
      </c>
      <c r="J76">
        <f t="shared" si="9"/>
        <v>740</v>
      </c>
      <c r="L76">
        <v>0.74</v>
      </c>
      <c r="M76">
        <f t="shared" si="10"/>
        <v>7.1341050393049026E-7</v>
      </c>
      <c r="N76">
        <f t="shared" si="11"/>
        <v>29.6</v>
      </c>
    </row>
    <row r="77" spans="4:14" x14ac:dyDescent="0.25">
      <c r="D77">
        <v>0.75</v>
      </c>
      <c r="E77">
        <f t="shared" si="6"/>
        <v>3.6180232455406453E-14</v>
      </c>
      <c r="G77">
        <v>0.75</v>
      </c>
      <c r="H77">
        <f t="shared" si="7"/>
        <v>8.4314015786691224E-15</v>
      </c>
      <c r="I77">
        <f t="shared" si="8"/>
        <v>30</v>
      </c>
      <c r="J77">
        <f t="shared" si="9"/>
        <v>750</v>
      </c>
      <c r="L77">
        <v>0.75</v>
      </c>
      <c r="M77">
        <f t="shared" si="10"/>
        <v>5.2337341670707003E-7</v>
      </c>
      <c r="N77">
        <f t="shared" si="11"/>
        <v>30</v>
      </c>
    </row>
    <row r="78" spans="4:14" x14ac:dyDescent="0.25">
      <c r="D78">
        <v>0.76</v>
      </c>
      <c r="E78">
        <f t="shared" si="6"/>
        <v>1.0281315806455772E-14</v>
      </c>
      <c r="G78">
        <v>0.76</v>
      </c>
      <c r="H78">
        <f t="shared" si="7"/>
        <v>2.1762586948966172E-15</v>
      </c>
      <c r="I78">
        <f t="shared" si="8"/>
        <v>30.4</v>
      </c>
      <c r="J78">
        <f t="shared" si="9"/>
        <v>760</v>
      </c>
      <c r="L78">
        <v>0.76</v>
      </c>
      <c r="M78">
        <f t="shared" si="10"/>
        <v>3.8352108318256265E-7</v>
      </c>
      <c r="N78">
        <f t="shared" si="11"/>
        <v>30.4</v>
      </c>
    </row>
    <row r="79" spans="4:14" x14ac:dyDescent="0.25">
      <c r="D79">
        <v>0.77</v>
      </c>
      <c r="E79">
        <f t="shared" si="6"/>
        <v>2.7557697667771962E-15</v>
      </c>
      <c r="G79">
        <v>0.77</v>
      </c>
      <c r="H79">
        <f t="shared" si="7"/>
        <v>5.2515594700855107E-16</v>
      </c>
      <c r="I79">
        <f t="shared" si="8"/>
        <v>30.8</v>
      </c>
      <c r="J79">
        <f t="shared" si="9"/>
        <v>770</v>
      </c>
      <c r="L79">
        <v>0.77</v>
      </c>
      <c r="M79">
        <f t="shared" si="10"/>
        <v>2.8072717656760305E-7</v>
      </c>
      <c r="N79">
        <f t="shared" si="11"/>
        <v>30.8</v>
      </c>
    </row>
    <row r="80" spans="4:14" x14ac:dyDescent="0.25">
      <c r="D80">
        <v>0.78</v>
      </c>
      <c r="E80">
        <f t="shared" si="6"/>
        <v>6.9318801801733803E-16</v>
      </c>
      <c r="G80">
        <v>0.78</v>
      </c>
      <c r="H80">
        <f t="shared" si="7"/>
        <v>1.1772696658361267E-16</v>
      </c>
      <c r="I80">
        <f t="shared" si="8"/>
        <v>31.200000000000003</v>
      </c>
      <c r="J80">
        <f t="shared" si="9"/>
        <v>780</v>
      </c>
      <c r="L80">
        <v>0.78</v>
      </c>
      <c r="M80">
        <f t="shared" si="10"/>
        <v>2.0526224316403165E-7</v>
      </c>
      <c r="N80">
        <f t="shared" si="11"/>
        <v>31.200000000000003</v>
      </c>
    </row>
    <row r="81" spans="4:14" x14ac:dyDescent="0.25">
      <c r="D81">
        <v>0.79</v>
      </c>
      <c r="E81">
        <f t="shared" si="6"/>
        <v>1.6268982860107464E-16</v>
      </c>
      <c r="G81">
        <v>0.79</v>
      </c>
      <c r="H81">
        <f t="shared" si="7"/>
        <v>2.4338544563210978E-17</v>
      </c>
      <c r="I81">
        <f t="shared" si="8"/>
        <v>31.6</v>
      </c>
      <c r="J81">
        <f t="shared" si="9"/>
        <v>790</v>
      </c>
      <c r="L81">
        <v>0.79</v>
      </c>
      <c r="M81">
        <f t="shared" si="10"/>
        <v>1.4992512806496658E-7</v>
      </c>
      <c r="N81">
        <f t="shared" si="11"/>
        <v>31.6</v>
      </c>
    </row>
    <row r="82" spans="4:14" x14ac:dyDescent="0.25">
      <c r="D82">
        <v>0.8</v>
      </c>
      <c r="E82">
        <f t="shared" si="6"/>
        <v>3.5390633049928512E-17</v>
      </c>
      <c r="G82">
        <v>0.8</v>
      </c>
      <c r="H82">
        <f t="shared" si="7"/>
        <v>4.6010107377754688E-18</v>
      </c>
      <c r="I82">
        <f t="shared" si="8"/>
        <v>32</v>
      </c>
      <c r="J82">
        <f t="shared" si="9"/>
        <v>800</v>
      </c>
      <c r="L82">
        <v>0.8</v>
      </c>
      <c r="M82">
        <f t="shared" si="10"/>
        <v>1.0939348957942663E-7</v>
      </c>
      <c r="N82">
        <f t="shared" si="11"/>
        <v>32</v>
      </c>
    </row>
    <row r="83" spans="4:14" x14ac:dyDescent="0.25">
      <c r="D83">
        <v>0.81</v>
      </c>
      <c r="E83">
        <f t="shared" si="6"/>
        <v>7.0811904802424576E-18</v>
      </c>
      <c r="G83">
        <v>0.81</v>
      </c>
      <c r="H83">
        <f t="shared" si="7"/>
        <v>7.8746792913552477E-19</v>
      </c>
      <c r="I83">
        <f t="shared" si="8"/>
        <v>32.400000000000006</v>
      </c>
      <c r="J83">
        <f t="shared" si="9"/>
        <v>810</v>
      </c>
      <c r="L83">
        <v>0.81</v>
      </c>
      <c r="M83">
        <f t="shared" si="10"/>
        <v>7.973899843529042E-8</v>
      </c>
      <c r="N83">
        <f t="shared" si="11"/>
        <v>32.400000000000006</v>
      </c>
    </row>
    <row r="84" spans="4:14" x14ac:dyDescent="0.25">
      <c r="D84">
        <v>0.82</v>
      </c>
      <c r="E84">
        <f t="shared" si="6"/>
        <v>1.2916455923984603E-18</v>
      </c>
      <c r="G84">
        <v>0.82</v>
      </c>
      <c r="H84">
        <f t="shared" si="7"/>
        <v>1.2059674590758383E-19</v>
      </c>
      <c r="I84">
        <f t="shared" si="8"/>
        <v>32.799999999999997</v>
      </c>
      <c r="J84">
        <f t="shared" si="9"/>
        <v>820</v>
      </c>
      <c r="L84">
        <v>0.82</v>
      </c>
      <c r="M84">
        <f t="shared" si="10"/>
        <v>5.8066082380038258E-8</v>
      </c>
      <c r="N84">
        <f t="shared" si="11"/>
        <v>32.799999999999997</v>
      </c>
    </row>
    <row r="85" spans="4:14" x14ac:dyDescent="0.25">
      <c r="D85">
        <v>0.83</v>
      </c>
      <c r="E85">
        <f t="shared" si="6"/>
        <v>2.1255063295883829E-19</v>
      </c>
      <c r="G85">
        <v>0.83</v>
      </c>
      <c r="H85">
        <f t="shared" si="7"/>
        <v>1.6296159902744577E-20</v>
      </c>
      <c r="I85">
        <f t="shared" si="8"/>
        <v>33.199999999999996</v>
      </c>
      <c r="J85">
        <f t="shared" si="9"/>
        <v>830</v>
      </c>
      <c r="L85">
        <v>0.83</v>
      </c>
      <c r="M85">
        <f t="shared" si="10"/>
        <v>4.2243177008170993E-8</v>
      </c>
      <c r="N85">
        <f t="shared" si="11"/>
        <v>33.199999999999996</v>
      </c>
    </row>
    <row r="86" spans="4:14" x14ac:dyDescent="0.25">
      <c r="D86">
        <v>0.84</v>
      </c>
      <c r="E86">
        <f t="shared" si="6"/>
        <v>3.116723011915078E-20</v>
      </c>
      <c r="G86">
        <v>0.84</v>
      </c>
      <c r="H86">
        <f t="shared" si="7"/>
        <v>1.9105563044620227E-21</v>
      </c>
      <c r="I86">
        <f t="shared" si="8"/>
        <v>33.6</v>
      </c>
      <c r="J86">
        <f t="shared" si="9"/>
        <v>840</v>
      </c>
      <c r="L86">
        <v>0.84</v>
      </c>
      <c r="M86">
        <f t="shared" si="10"/>
        <v>3.0703114523592454E-8</v>
      </c>
      <c r="N86">
        <f t="shared" si="11"/>
        <v>33.6</v>
      </c>
    </row>
    <row r="87" spans="4:14" x14ac:dyDescent="0.25">
      <c r="D87">
        <v>0.85</v>
      </c>
      <c r="E87">
        <f t="shared" si="6"/>
        <v>4.0127649170589302E-21</v>
      </c>
      <c r="G87">
        <v>0.85</v>
      </c>
      <c r="H87">
        <f t="shared" si="7"/>
        <v>1.903813938787936E-22</v>
      </c>
      <c r="I87">
        <f t="shared" si="8"/>
        <v>34</v>
      </c>
      <c r="J87">
        <f t="shared" si="9"/>
        <v>850</v>
      </c>
      <c r="L87">
        <v>0.85</v>
      </c>
      <c r="M87">
        <f t="shared" si="10"/>
        <v>2.2295093643932398E-8</v>
      </c>
      <c r="N87">
        <f t="shared" si="11"/>
        <v>34</v>
      </c>
    </row>
    <row r="88" spans="4:14" x14ac:dyDescent="0.25">
      <c r="D88">
        <v>0.86</v>
      </c>
      <c r="E88">
        <f t="shared" si="6"/>
        <v>4.4561742434014325E-22</v>
      </c>
      <c r="G88">
        <v>0.86</v>
      </c>
      <c r="H88">
        <f t="shared" si="7"/>
        <v>1.5718771063511029E-23</v>
      </c>
      <c r="I88">
        <f t="shared" si="8"/>
        <v>34.4</v>
      </c>
      <c r="J88">
        <f t="shared" si="9"/>
        <v>860</v>
      </c>
      <c r="L88">
        <v>0.86</v>
      </c>
      <c r="M88">
        <f t="shared" si="10"/>
        <v>1.6175066299378781E-8</v>
      </c>
      <c r="N88">
        <f t="shared" si="11"/>
        <v>34.4</v>
      </c>
    </row>
    <row r="89" spans="4:14" x14ac:dyDescent="0.25">
      <c r="D89">
        <v>0.87</v>
      </c>
      <c r="E89">
        <f t="shared" si="6"/>
        <v>4.1763067845539456E-23</v>
      </c>
      <c r="G89">
        <v>0.87</v>
      </c>
      <c r="H89">
        <f t="shared" si="7"/>
        <v>1.0414032014417785E-24</v>
      </c>
      <c r="I89">
        <f t="shared" si="8"/>
        <v>34.799999999999997</v>
      </c>
      <c r="J89">
        <f t="shared" si="9"/>
        <v>870</v>
      </c>
      <c r="L89">
        <v>0.87</v>
      </c>
      <c r="M89">
        <f t="shared" si="10"/>
        <v>1.172468918445356E-8</v>
      </c>
      <c r="N89">
        <f t="shared" si="11"/>
        <v>34.799999999999997</v>
      </c>
    </row>
    <row r="90" spans="4:14" x14ac:dyDescent="0.25">
      <c r="D90">
        <v>0.88</v>
      </c>
      <c r="E90">
        <f t="shared" si="6"/>
        <v>3.215110401662631E-24</v>
      </c>
      <c r="G90">
        <v>0.88</v>
      </c>
      <c r="H90">
        <f t="shared" si="7"/>
        <v>5.3131349171500713E-26</v>
      </c>
      <c r="I90">
        <f t="shared" si="8"/>
        <v>35.200000000000003</v>
      </c>
      <c r="J90">
        <f t="shared" si="9"/>
        <v>880</v>
      </c>
      <c r="L90">
        <v>0.88</v>
      </c>
      <c r="M90">
        <f t="shared" si="10"/>
        <v>8.4914807503874613E-9</v>
      </c>
      <c r="N90">
        <f t="shared" si="11"/>
        <v>35.200000000000003</v>
      </c>
    </row>
    <row r="91" spans="4:14" x14ac:dyDescent="0.25">
      <c r="D91">
        <v>0.89</v>
      </c>
      <c r="E91">
        <f t="shared" si="6"/>
        <v>1.9650002154583526E-25</v>
      </c>
      <c r="G91">
        <v>0.89</v>
      </c>
      <c r="H91">
        <f t="shared" si="7"/>
        <v>1.9775223929874683E-27</v>
      </c>
      <c r="I91">
        <f t="shared" si="8"/>
        <v>35.6</v>
      </c>
      <c r="J91">
        <f t="shared" si="9"/>
        <v>890</v>
      </c>
      <c r="L91">
        <v>0.89</v>
      </c>
      <c r="M91">
        <f t="shared" si="10"/>
        <v>6.1446959179483531E-9</v>
      </c>
      <c r="N91">
        <f t="shared" si="11"/>
        <v>35.6</v>
      </c>
    </row>
    <row r="92" spans="4:14" x14ac:dyDescent="0.25">
      <c r="D92">
        <v>0.9</v>
      </c>
      <c r="E92">
        <f t="shared" si="6"/>
        <v>9.1250903625462319E-27</v>
      </c>
      <c r="G92">
        <v>0.9</v>
      </c>
      <c r="H92">
        <f t="shared" si="7"/>
        <v>4.9906519106961793E-29</v>
      </c>
      <c r="I92">
        <f t="shared" si="8"/>
        <v>36</v>
      </c>
      <c r="J92">
        <f t="shared" si="9"/>
        <v>900</v>
      </c>
      <c r="L92">
        <v>0.9</v>
      </c>
      <c r="M92">
        <f t="shared" si="10"/>
        <v>4.4428334799042719E-9</v>
      </c>
      <c r="N92">
        <f t="shared" si="11"/>
        <v>36</v>
      </c>
    </row>
    <row r="93" spans="4:14" x14ac:dyDescent="0.25">
      <c r="D93">
        <v>0.91</v>
      </c>
      <c r="E93">
        <f t="shared" si="6"/>
        <v>3.0389575089894886E-28</v>
      </c>
      <c r="G93">
        <v>0.91</v>
      </c>
      <c r="H93">
        <f t="shared" si="7"/>
        <v>7.7077183290482535E-31</v>
      </c>
      <c r="I93">
        <f t="shared" si="8"/>
        <v>36.4</v>
      </c>
      <c r="J93">
        <f t="shared" si="9"/>
        <v>910</v>
      </c>
      <c r="L93">
        <v>0.91</v>
      </c>
      <c r="M93">
        <f t="shared" si="10"/>
        <v>3.2097403534784548E-9</v>
      </c>
      <c r="N93">
        <f t="shared" si="11"/>
        <v>36.4</v>
      </c>
    </row>
    <row r="94" spans="4:14" x14ac:dyDescent="0.25">
      <c r="D94">
        <v>0.92</v>
      </c>
      <c r="E94">
        <f t="shared" si="6"/>
        <v>6.7117343374798989E-30</v>
      </c>
      <c r="G94">
        <v>0.92</v>
      </c>
      <c r="H94">
        <f t="shared" si="7"/>
        <v>6.2672990318553865E-33</v>
      </c>
      <c r="I94">
        <f t="shared" si="8"/>
        <v>36.800000000000004</v>
      </c>
      <c r="J94">
        <f t="shared" si="9"/>
        <v>920</v>
      </c>
      <c r="L94">
        <v>0.92</v>
      </c>
      <c r="M94">
        <f t="shared" si="10"/>
        <v>2.3170601735396402E-9</v>
      </c>
      <c r="N94">
        <f t="shared" si="11"/>
        <v>36.800000000000004</v>
      </c>
    </row>
    <row r="95" spans="4:14" x14ac:dyDescent="0.25">
      <c r="D95">
        <v>0.93</v>
      </c>
      <c r="E95">
        <f t="shared" si="6"/>
        <v>8.8086560396126393E-32</v>
      </c>
      <c r="G95">
        <v>0.93</v>
      </c>
      <c r="H95">
        <f t="shared" si="7"/>
        <v>2.1214741360883522E-35</v>
      </c>
      <c r="I95">
        <f t="shared" si="8"/>
        <v>37.200000000000003</v>
      </c>
      <c r="J95">
        <f t="shared" si="9"/>
        <v>930</v>
      </c>
      <c r="L95">
        <v>0.93</v>
      </c>
      <c r="M95">
        <f t="shared" si="10"/>
        <v>1.6713575141842972E-9</v>
      </c>
      <c r="N95">
        <f t="shared" si="11"/>
        <v>37.200000000000003</v>
      </c>
    </row>
    <row r="96" spans="4:14" x14ac:dyDescent="0.25">
      <c r="D96">
        <v>0.94</v>
      </c>
      <c r="E96">
        <f t="shared" si="6"/>
        <v>5.8498851844925566E-34</v>
      </c>
      <c r="G96">
        <v>0.94</v>
      </c>
      <c r="H96">
        <f t="shared" si="7"/>
        <v>2.0034597694425711E-38</v>
      </c>
      <c r="I96">
        <f t="shared" si="8"/>
        <v>37.599999999999994</v>
      </c>
      <c r="J96">
        <f t="shared" si="9"/>
        <v>940</v>
      </c>
      <c r="L96">
        <v>0.94</v>
      </c>
      <c r="M96">
        <f t="shared" si="10"/>
        <v>1.2046833691787471E-9</v>
      </c>
      <c r="N96">
        <f t="shared" si="11"/>
        <v>37.599999999999994</v>
      </c>
    </row>
    <row r="97" spans="4:14" x14ac:dyDescent="0.25">
      <c r="D97">
        <v>0.95</v>
      </c>
      <c r="E97">
        <f t="shared" si="6"/>
        <v>1.5322414254206343E-36</v>
      </c>
      <c r="G97">
        <v>0.95</v>
      </c>
      <c r="H97">
        <f t="shared" si="7"/>
        <v>2.4092966949293374E-42</v>
      </c>
      <c r="I97">
        <f t="shared" si="8"/>
        <v>38</v>
      </c>
      <c r="J97">
        <f t="shared" si="9"/>
        <v>950</v>
      </c>
      <c r="L97">
        <v>0.95</v>
      </c>
      <c r="M97">
        <f t="shared" si="10"/>
        <v>8.6767013593701794E-10</v>
      </c>
      <c r="N97">
        <f t="shared" si="11"/>
        <v>38</v>
      </c>
    </row>
    <row r="98" spans="4:14" x14ac:dyDescent="0.25">
      <c r="D98">
        <v>0.96</v>
      </c>
      <c r="E98">
        <f t="shared" si="6"/>
        <v>1.0426616586768115E-39</v>
      </c>
      <c r="G98">
        <v>0.96</v>
      </c>
      <c r="H98">
        <f t="shared" si="7"/>
        <v>4.8986533289588957E-48</v>
      </c>
      <c r="I98">
        <f t="shared" si="8"/>
        <v>38.4</v>
      </c>
      <c r="J98">
        <f t="shared" si="9"/>
        <v>960</v>
      </c>
      <c r="L98">
        <v>0.96</v>
      </c>
      <c r="M98">
        <f t="shared" si="10"/>
        <v>6.2448359050847864E-10</v>
      </c>
      <c r="N98">
        <f t="shared" si="11"/>
        <v>38.4</v>
      </c>
    </row>
    <row r="99" spans="4:14" x14ac:dyDescent="0.25">
      <c r="D99">
        <v>0.97</v>
      </c>
      <c r="E99">
        <f t="shared" si="6"/>
        <v>8.4275943438305019E-44</v>
      </c>
      <c r="G99">
        <v>0.97</v>
      </c>
      <c r="H99">
        <f t="shared" si="7"/>
        <v>0</v>
      </c>
      <c r="I99">
        <f t="shared" si="8"/>
        <v>38.799999999999997</v>
      </c>
      <c r="J99">
        <f t="shared" si="9"/>
        <v>970</v>
      </c>
      <c r="L99">
        <v>0.97</v>
      </c>
      <c r="M99">
        <f t="shared" si="10"/>
        <v>4.4913648323445652E-10</v>
      </c>
      <c r="N99">
        <f t="shared" si="11"/>
        <v>38.799999999999997</v>
      </c>
    </row>
    <row r="100" spans="4:14" x14ac:dyDescent="0.25">
      <c r="D100">
        <v>0.98</v>
      </c>
      <c r="E100">
        <f t="shared" si="6"/>
        <v>1.3961386521815167E-49</v>
      </c>
      <c r="G100">
        <v>0.98</v>
      </c>
      <c r="H100">
        <f t="shared" si="7"/>
        <v>0</v>
      </c>
      <c r="I100">
        <f t="shared" si="8"/>
        <v>39.200000000000003</v>
      </c>
      <c r="J100">
        <f t="shared" si="9"/>
        <v>980</v>
      </c>
      <c r="L100">
        <v>0.98</v>
      </c>
      <c r="M100">
        <f t="shared" si="10"/>
        <v>3.2279934960363915E-10</v>
      </c>
      <c r="N100">
        <f t="shared" si="11"/>
        <v>39.200000000000003</v>
      </c>
    </row>
    <row r="101" spans="4:14" x14ac:dyDescent="0.25">
      <c r="D101">
        <v>0.99</v>
      </c>
      <c r="E101">
        <f t="shared" si="6"/>
        <v>1.7413216487174464E-59</v>
      </c>
      <c r="G101">
        <v>0.99</v>
      </c>
      <c r="H101">
        <f t="shared" si="7"/>
        <v>0</v>
      </c>
      <c r="I101">
        <f t="shared" si="8"/>
        <v>39.6</v>
      </c>
      <c r="J101">
        <f t="shared" si="9"/>
        <v>990</v>
      </c>
      <c r="L101">
        <v>0.99</v>
      </c>
      <c r="M101">
        <f t="shared" si="10"/>
        <v>2.3184081562681398E-10</v>
      </c>
      <c r="N101">
        <f t="shared" si="11"/>
        <v>39.6</v>
      </c>
    </row>
    <row r="102" spans="4:14" x14ac:dyDescent="0.25">
      <c r="D102">
        <v>1</v>
      </c>
      <c r="E102">
        <f t="shared" si="6"/>
        <v>0</v>
      </c>
      <c r="G102">
        <v>1</v>
      </c>
      <c r="H102">
        <f t="shared" si="7"/>
        <v>0</v>
      </c>
      <c r="I102">
        <f t="shared" si="8"/>
        <v>40</v>
      </c>
      <c r="J102">
        <f t="shared" si="9"/>
        <v>1000</v>
      </c>
      <c r="L102">
        <v>1</v>
      </c>
      <c r="M102">
        <f t="shared" si="10"/>
        <v>1.6640095444296492E-10</v>
      </c>
      <c r="N102">
        <f t="shared" si="11"/>
        <v>40</v>
      </c>
    </row>
  </sheetData>
  <mergeCells count="2">
    <mergeCell ref="I1:J1"/>
    <mergeCell ref="A24:C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1918-7FD4-4384-AEF4-C64483734C92}">
  <dimension ref="A33:P36"/>
  <sheetViews>
    <sheetView zoomScale="50" zoomScaleNormal="80" workbookViewId="0">
      <selection activeCell="E39" sqref="E39"/>
    </sheetView>
  </sheetViews>
  <sheetFormatPr defaultRowHeight="15" x14ac:dyDescent="0.25"/>
  <sheetData>
    <row r="33" spans="1:16" x14ac:dyDescent="0.25">
      <c r="A33" s="6" t="s">
        <v>19</v>
      </c>
    </row>
    <row r="34" spans="1:16" x14ac:dyDescent="0.25">
      <c r="A34" s="5" t="s">
        <v>20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</sheetData>
  <mergeCells count="1">
    <mergeCell ref="A34:P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= 200, n = 10, c = 2</vt:lpstr>
      <vt:lpstr>N = 300, n = 20, c = 3</vt:lpstr>
      <vt:lpstr>N = 400, n = 10, c = 1</vt:lpstr>
      <vt:lpstr>N = 1000, n = 40, c = 7</vt:lpstr>
      <vt:lpstr>Kesimpulan Seluruhnya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2019-12-01T07:21:40Z</dcterms:created>
  <dcterms:modified xsi:type="dcterms:W3CDTF">2019-12-02T07:39:39Z</dcterms:modified>
</cp:coreProperties>
</file>