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project1_group2\"/>
    </mc:Choice>
  </mc:AlternateContent>
  <xr:revisionPtr revIDLastSave="0" documentId="13_ncr:1_{516C062C-8212-435A-95DD-A190ACB3F0EC}" xr6:coauthVersionLast="47" xr6:coauthVersionMax="47" xr10:uidLastSave="{00000000-0000-0000-0000-000000000000}"/>
  <bookViews>
    <workbookView xWindow="-28920" yWindow="-120" windowWidth="29040" windowHeight="15720" xr2:uid="{0CD84EAC-CB09-41D5-97A3-9A4E64AF8FA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D11" i="1"/>
  <c r="H24" i="1"/>
  <c r="H18" i="1"/>
  <c r="C11" i="1"/>
  <c r="D27" i="1"/>
  <c r="D20" i="1" s="1"/>
  <c r="E27" i="1"/>
  <c r="E20" i="1" s="1"/>
  <c r="F27" i="1"/>
  <c r="F20" i="1" s="1"/>
  <c r="C27" i="1"/>
  <c r="C20" i="1" s="1"/>
  <c r="E11" i="1"/>
  <c r="F11" i="1"/>
  <c r="H34" i="1"/>
  <c r="H33" i="1"/>
  <c r="H32" i="1"/>
  <c r="H31" i="1"/>
  <c r="H30" i="1"/>
  <c r="H29" i="1"/>
  <c r="H25" i="1"/>
  <c r="H23" i="1"/>
  <c r="H22" i="1"/>
  <c r="H17" i="1"/>
  <c r="H16" i="1"/>
  <c r="H15" i="1"/>
  <c r="H14" i="1"/>
  <c r="H13" i="1"/>
  <c r="H11" i="1" l="1"/>
  <c r="D8" i="1"/>
  <c r="C8" i="1"/>
  <c r="F8" i="1"/>
  <c r="E8" i="1"/>
  <c r="H27" i="1"/>
  <c r="H20" i="1" l="1"/>
  <c r="B1" i="1" s="1"/>
</calcChain>
</file>

<file path=xl/sharedStrings.xml><?xml version="1.0" encoding="utf-8"?>
<sst xmlns="http://schemas.openxmlformats.org/spreadsheetml/2006/main" count="44" uniqueCount="44">
  <si>
    <r>
      <t xml:space="preserve">Create a Jupyter notebook </t>
    </r>
    <r>
      <rPr>
        <b/>
        <sz val="11"/>
        <color theme="1"/>
        <rFont val="Aptos"/>
        <family val="2"/>
      </rPr>
      <t xml:space="preserve">describing the data exploration and cleanup </t>
    </r>
    <r>
      <rPr>
        <sz val="11"/>
        <color theme="1"/>
        <rFont val="Aptos"/>
        <family val="2"/>
      </rPr>
      <t>process.</t>
    </r>
  </si>
  <si>
    <r>
      <t xml:space="preserve">Create a Jupyter notebook </t>
    </r>
    <r>
      <rPr>
        <b/>
        <sz val="11"/>
        <color theme="1"/>
        <rFont val="Aptos"/>
        <family val="2"/>
      </rPr>
      <t>illustrating the final data analysis</t>
    </r>
    <r>
      <rPr>
        <sz val="11"/>
        <color theme="1"/>
        <rFont val="Aptos"/>
        <family val="2"/>
      </rPr>
      <t>.</t>
    </r>
  </si>
  <si>
    <r>
      <t xml:space="preserve">Bonus </t>
    </r>
    <r>
      <rPr>
        <sz val="11"/>
        <color theme="1"/>
        <rFont val="Aptos"/>
        <family val="2"/>
      </rPr>
      <t>Use at least one API—if you can find one with data pertinent to your primary research questions.</t>
    </r>
  </si>
  <si>
    <t>Data sources</t>
  </si>
  <si>
    <t>They are sufficiently large.</t>
  </si>
  <si>
    <t>They have a consistent format.</t>
  </si>
  <si>
    <t>They, ideally, contain more data than needed.</t>
  </si>
  <si>
    <t>They are well documented.</t>
  </si>
  <si>
    <t>You will prepare a formal 10-minute presentation that covers the following topics:</t>
  </si>
  <si>
    <t>Questions that you found interesting and what motivated you to answer them</t>
  </si>
  <si>
    <t>Where and how you found the data you used to answer these questions</t>
  </si>
  <si>
    <t>The data exploration and cleanup process (accompanied by your Jupyter notebook)</t>
  </si>
  <si>
    <t>The analysis process (accompanied by your Jupyter notebook)</t>
  </si>
  <si>
    <t>Your conclusions, including a numerical summary and visualizations of the summary</t>
  </si>
  <si>
    <t>The implications of your findings: what do your findings mean?</t>
  </si>
  <si>
    <t>Question 1</t>
  </si>
  <si>
    <t>Question 2</t>
  </si>
  <si>
    <t>Question 3</t>
  </si>
  <si>
    <t>Question 4</t>
  </si>
  <si>
    <t>Instructions Use Pandas to clean and format your dataset or datasets.</t>
  </si>
  <si>
    <t>ALL</t>
  </si>
  <si>
    <t>1.1</t>
  </si>
  <si>
    <t>1.2</t>
  </si>
  <si>
    <t>1.3</t>
  </si>
  <si>
    <t>1.4</t>
  </si>
  <si>
    <t>1.5</t>
  </si>
  <si>
    <t>1.6</t>
  </si>
  <si>
    <t>2.1</t>
  </si>
  <si>
    <t>3.1</t>
  </si>
  <si>
    <t>3.2</t>
  </si>
  <si>
    <t>3.3</t>
  </si>
  <si>
    <t>3.4</t>
  </si>
  <si>
    <t>3.5</t>
  </si>
  <si>
    <t>3.6</t>
  </si>
  <si>
    <t>2.2</t>
  </si>
  <si>
    <t>2.3</t>
  </si>
  <si>
    <t>2.4</t>
  </si>
  <si>
    <t>#</t>
  </si>
  <si>
    <t>Task</t>
  </si>
  <si>
    <t>Delivred</t>
  </si>
  <si>
    <t>Create a write-up summarizing your major findings. This should include a heading for each “question” that you asked your data as well as a short description of your findings and any relevant plots.</t>
  </si>
  <si>
    <t>Use Matplotlib to create 6 to 8 visualizations of your data 
(ideally, at least 2 visualizations per “question” that you ask your data).</t>
  </si>
  <si>
    <t>Save PNG images of your visualizations to distribute to the class and instructional team
—and for inclusion in your presentation.</t>
  </si>
  <si>
    <t>Full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</si>
</sst>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1"/>
      <name val="Apto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9" fontId="9" fillId="0" borderId="0" xfId="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9" fontId="10" fillId="0" borderId="0" xfId="1" applyFont="1" applyFill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 wrapText="1"/>
    </xf>
    <xf numFmtId="9" fontId="9" fillId="0" borderId="0" xfId="1" applyFont="1" applyFill="1" applyAlignment="1" applyProtection="1">
      <alignment vertical="center"/>
      <protection locked="0"/>
    </xf>
    <xf numFmtId="9" fontId="10" fillId="0" borderId="2" xfId="1" applyFont="1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right" vertical="center" wrapText="1"/>
    </xf>
    <xf numFmtId="9" fontId="11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E40-C25C-4680-B10E-BFFDA01687AA}">
  <dimension ref="A1:H34"/>
  <sheetViews>
    <sheetView tabSelected="1" workbookViewId="0">
      <selection activeCell="B17" sqref="B17"/>
    </sheetView>
  </sheetViews>
  <sheetFormatPr defaultRowHeight="14.4" x14ac:dyDescent="0.3"/>
  <cols>
    <col min="1" max="1" width="6" style="6" bestFit="1" customWidth="1"/>
    <col min="2" max="2" width="95.6640625" style="1" bestFit="1" customWidth="1"/>
    <col min="3" max="3" width="15.6640625" style="1" customWidth="1"/>
    <col min="4" max="4" width="12.33203125" style="1" customWidth="1"/>
    <col min="5" max="5" width="11.88671875" style="1" customWidth="1"/>
    <col min="6" max="6" width="13.5546875" style="1" customWidth="1"/>
    <col min="7" max="7" width="4.33203125" style="1" customWidth="1"/>
    <col min="8" max="8" width="8.88671875" style="7"/>
  </cols>
  <sheetData>
    <row r="1" spans="1:8" x14ac:dyDescent="0.3">
      <c r="B1" s="23">
        <f>H8</f>
        <v>0.22777777777777777</v>
      </c>
    </row>
    <row r="2" spans="1:8" x14ac:dyDescent="0.3">
      <c r="B2" s="23"/>
    </row>
    <row r="5" spans="1:8" x14ac:dyDescent="0.3">
      <c r="C5" s="8"/>
      <c r="D5" s="8" t="s">
        <v>39</v>
      </c>
      <c r="E5" s="8"/>
      <c r="F5" s="8"/>
    </row>
    <row r="6" spans="1:8" x14ac:dyDescent="0.3">
      <c r="A6" s="9" t="s">
        <v>37</v>
      </c>
      <c r="B6" s="10" t="s">
        <v>38</v>
      </c>
      <c r="C6" s="10" t="s">
        <v>15</v>
      </c>
      <c r="D6" s="10" t="s">
        <v>16</v>
      </c>
      <c r="E6" s="10" t="s">
        <v>17</v>
      </c>
      <c r="F6" s="10" t="s">
        <v>18</v>
      </c>
      <c r="H6" s="10" t="s">
        <v>20</v>
      </c>
    </row>
    <row r="7" spans="1:8" x14ac:dyDescent="0.3">
      <c r="B7" s="13"/>
      <c r="C7" s="11"/>
      <c r="D7" s="11"/>
      <c r="E7" s="11"/>
      <c r="F7" s="11"/>
      <c r="H7" s="14"/>
    </row>
    <row r="8" spans="1:8" x14ac:dyDescent="0.3">
      <c r="A8" s="15"/>
      <c r="B8" s="22" t="s">
        <v>43</v>
      </c>
      <c r="C8" s="18">
        <f>(C27+C20+C11)/3</f>
        <v>0</v>
      </c>
      <c r="D8" s="18">
        <f>(D27+D20+D11)/3</f>
        <v>0</v>
      </c>
      <c r="E8" s="18">
        <f>(E27+E20+E11)/3</f>
        <v>0</v>
      </c>
      <c r="F8" s="18">
        <f>(F27+F20+F11)/3</f>
        <v>0.5444444444444444</v>
      </c>
      <c r="G8" s="12"/>
      <c r="H8" s="18">
        <f>(H27+H20+H11)/3</f>
        <v>0.22777777777777777</v>
      </c>
    </row>
    <row r="10" spans="1:8" x14ac:dyDescent="0.3">
      <c r="A10" s="19"/>
      <c r="B10" s="20"/>
      <c r="C10" s="20"/>
      <c r="D10" s="20"/>
      <c r="E10" s="20"/>
      <c r="F10" s="20"/>
      <c r="H10" s="21"/>
    </row>
    <row r="11" spans="1:8" x14ac:dyDescent="0.3">
      <c r="A11" s="15">
        <v>1</v>
      </c>
      <c r="B11" s="16" t="s">
        <v>19</v>
      </c>
      <c r="C11" s="18">
        <f>SUM(C13:C18)/COUNT(C13:C18)</f>
        <v>0</v>
      </c>
      <c r="D11" s="18">
        <f>SUM(D13:D18)/COUNT(D13:D18)</f>
        <v>0</v>
      </c>
      <c r="E11" s="18">
        <f>SUM(E13:E18)/COUNT(E13:E18)</f>
        <v>0</v>
      </c>
      <c r="F11" s="18">
        <f>SUM(F13:F18)/COUNT(F13:F18)</f>
        <v>0.83333333333333337</v>
      </c>
      <c r="G11" s="12"/>
      <c r="H11" s="18">
        <f>SUM(H13:H18)/COUNT(H13:H18)</f>
        <v>0.33333333333333331</v>
      </c>
    </row>
    <row r="12" spans="1:8" x14ac:dyDescent="0.3">
      <c r="A12" s="12"/>
      <c r="B12" s="2"/>
      <c r="C12" s="11"/>
      <c r="D12" s="11"/>
      <c r="E12" s="11"/>
      <c r="F12" s="11"/>
      <c r="H12" s="14"/>
    </row>
    <row r="13" spans="1:8" x14ac:dyDescent="0.3">
      <c r="A13" s="12" t="s">
        <v>21</v>
      </c>
      <c r="B13" s="3" t="s">
        <v>0</v>
      </c>
      <c r="C13" s="17">
        <v>0</v>
      </c>
      <c r="D13" s="17">
        <v>0</v>
      </c>
      <c r="E13" s="17">
        <v>0</v>
      </c>
      <c r="F13" s="17">
        <v>1</v>
      </c>
      <c r="H13" s="14">
        <f>SUM(C13:G13)/4</f>
        <v>0.25</v>
      </c>
    </row>
    <row r="14" spans="1:8" x14ac:dyDescent="0.3">
      <c r="A14" s="12" t="s">
        <v>22</v>
      </c>
      <c r="B14" s="3" t="s">
        <v>1</v>
      </c>
      <c r="C14" s="17">
        <v>0</v>
      </c>
      <c r="D14" s="17">
        <v>0</v>
      </c>
      <c r="E14" s="17">
        <v>0</v>
      </c>
      <c r="F14" s="17">
        <v>1</v>
      </c>
      <c r="H14" s="14">
        <f t="shared" ref="H14:H34" si="0">SUM(C14:G14)/4</f>
        <v>0.25</v>
      </c>
    </row>
    <row r="15" spans="1:8" ht="28.8" x14ac:dyDescent="0.3">
      <c r="A15" s="12" t="s">
        <v>23</v>
      </c>
      <c r="B15" s="3" t="s">
        <v>41</v>
      </c>
      <c r="C15" s="17">
        <v>0</v>
      </c>
      <c r="D15" s="17">
        <v>0</v>
      </c>
      <c r="E15" s="17">
        <v>0</v>
      </c>
      <c r="F15" s="17">
        <v>1</v>
      </c>
      <c r="H15" s="14">
        <f t="shared" si="0"/>
        <v>0.25</v>
      </c>
    </row>
    <row r="16" spans="1:8" ht="28.8" x14ac:dyDescent="0.3">
      <c r="A16" s="12" t="s">
        <v>24</v>
      </c>
      <c r="B16" s="3" t="s">
        <v>42</v>
      </c>
      <c r="C16" s="17">
        <v>0</v>
      </c>
      <c r="D16" s="17">
        <v>0</v>
      </c>
      <c r="E16" s="17">
        <v>0</v>
      </c>
      <c r="F16" s="17">
        <v>1</v>
      </c>
      <c r="H16" s="14">
        <f t="shared" si="0"/>
        <v>0.25</v>
      </c>
    </row>
    <row r="17" spans="1:8" ht="28.8" x14ac:dyDescent="0.3">
      <c r="A17" s="12" t="s">
        <v>25</v>
      </c>
      <c r="B17" s="3" t="s">
        <v>40</v>
      </c>
      <c r="C17" s="17">
        <v>0</v>
      </c>
      <c r="D17" s="17">
        <v>0</v>
      </c>
      <c r="E17" s="17">
        <v>0</v>
      </c>
      <c r="F17" s="17">
        <v>0</v>
      </c>
      <c r="H17" s="14">
        <f t="shared" si="0"/>
        <v>0</v>
      </c>
    </row>
    <row r="18" spans="1:8" x14ac:dyDescent="0.3">
      <c r="A18" s="12" t="s">
        <v>26</v>
      </c>
      <c r="B18" s="4" t="s">
        <v>2</v>
      </c>
      <c r="C18" s="17"/>
      <c r="D18" s="17"/>
      <c r="E18" s="17"/>
      <c r="F18" s="17">
        <v>1</v>
      </c>
      <c r="H18" s="14">
        <f>MAX(C18:G18)</f>
        <v>1</v>
      </c>
    </row>
    <row r="19" spans="1:8" x14ac:dyDescent="0.3">
      <c r="A19" s="12"/>
      <c r="B19" s="5"/>
      <c r="C19" s="11"/>
      <c r="D19" s="11"/>
      <c r="E19" s="11"/>
      <c r="F19" s="11"/>
      <c r="H19" s="14"/>
    </row>
    <row r="20" spans="1:8" x14ac:dyDescent="0.3">
      <c r="A20" s="15">
        <v>2</v>
      </c>
      <c r="B20" s="16" t="s">
        <v>3</v>
      </c>
      <c r="C20" s="18">
        <f>SUM(C22:C27)/COUNT(C22:C27)</f>
        <v>0</v>
      </c>
      <c r="D20" s="18">
        <f t="shared" ref="D20:H20" si="1">SUM(D22:D27)/COUNT(D22:D27)</f>
        <v>0</v>
      </c>
      <c r="E20" s="18">
        <f t="shared" si="1"/>
        <v>0</v>
      </c>
      <c r="F20" s="18">
        <f t="shared" si="1"/>
        <v>0.8</v>
      </c>
      <c r="G20" s="12"/>
      <c r="H20" s="18">
        <f t="shared" si="1"/>
        <v>0.35</v>
      </c>
    </row>
    <row r="21" spans="1:8" x14ac:dyDescent="0.3">
      <c r="A21" s="12"/>
      <c r="B21" s="2"/>
      <c r="C21" s="11"/>
      <c r="D21" s="11"/>
      <c r="E21" s="11"/>
      <c r="F21" s="11"/>
      <c r="H21" s="14"/>
    </row>
    <row r="22" spans="1:8" x14ac:dyDescent="0.3">
      <c r="A22" s="12" t="s">
        <v>27</v>
      </c>
      <c r="B22" s="3" t="s">
        <v>4</v>
      </c>
      <c r="C22" s="17">
        <v>0</v>
      </c>
      <c r="D22" s="17">
        <v>0</v>
      </c>
      <c r="E22" s="17">
        <v>0</v>
      </c>
      <c r="F22" s="17">
        <v>1</v>
      </c>
      <c r="H22" s="14">
        <f t="shared" si="0"/>
        <v>0.25</v>
      </c>
    </row>
    <row r="23" spans="1:8" x14ac:dyDescent="0.3">
      <c r="A23" s="12" t="s">
        <v>34</v>
      </c>
      <c r="B23" s="3" t="s">
        <v>5</v>
      </c>
      <c r="C23" s="17">
        <v>0</v>
      </c>
      <c r="D23" s="17">
        <v>0</v>
      </c>
      <c r="E23" s="17">
        <v>0</v>
      </c>
      <c r="F23" s="17">
        <v>1</v>
      </c>
      <c r="H23" s="14">
        <f t="shared" si="0"/>
        <v>0.25</v>
      </c>
    </row>
    <row r="24" spans="1:8" x14ac:dyDescent="0.3">
      <c r="A24" s="12" t="s">
        <v>35</v>
      </c>
      <c r="B24" s="3" t="s">
        <v>6</v>
      </c>
      <c r="C24" s="17"/>
      <c r="D24" s="17"/>
      <c r="E24" s="17"/>
      <c r="F24" s="17">
        <v>1</v>
      </c>
      <c r="H24" s="14">
        <f>MAX(C24:G24)</f>
        <v>1</v>
      </c>
    </row>
    <row r="25" spans="1:8" x14ac:dyDescent="0.3">
      <c r="A25" s="12" t="s">
        <v>36</v>
      </c>
      <c r="B25" s="3" t="s">
        <v>7</v>
      </c>
      <c r="C25" s="17">
        <v>0</v>
      </c>
      <c r="D25" s="17">
        <v>0</v>
      </c>
      <c r="E25" s="17">
        <v>0</v>
      </c>
      <c r="F25" s="17">
        <v>1</v>
      </c>
      <c r="H25" s="14">
        <f t="shared" si="0"/>
        <v>0.25</v>
      </c>
    </row>
    <row r="26" spans="1:8" x14ac:dyDescent="0.3">
      <c r="A26" s="12"/>
      <c r="B26" s="5"/>
      <c r="C26" s="11"/>
      <c r="D26" s="11"/>
      <c r="E26" s="11"/>
      <c r="F26" s="11"/>
      <c r="H26" s="14"/>
    </row>
    <row r="27" spans="1:8" x14ac:dyDescent="0.3">
      <c r="A27" s="15">
        <v>3</v>
      </c>
      <c r="B27" s="16" t="s">
        <v>8</v>
      </c>
      <c r="C27" s="18">
        <f>SUM(C29:C34)/COUNT(C29:C34)</f>
        <v>0</v>
      </c>
      <c r="D27" s="18">
        <f t="shared" ref="D27:H27" si="2">SUM(D29:D34)/COUNT(D29:D34)</f>
        <v>0</v>
      </c>
      <c r="E27" s="18">
        <f t="shared" si="2"/>
        <v>0</v>
      </c>
      <c r="F27" s="18">
        <f t="shared" si="2"/>
        <v>0</v>
      </c>
      <c r="G27" s="12"/>
      <c r="H27" s="18">
        <f t="shared" si="2"/>
        <v>0</v>
      </c>
    </row>
    <row r="28" spans="1:8" x14ac:dyDescent="0.3">
      <c r="A28" s="12"/>
      <c r="B28" s="2"/>
      <c r="C28" s="11"/>
      <c r="D28" s="11"/>
      <c r="E28" s="11"/>
      <c r="F28" s="11"/>
      <c r="H28" s="14"/>
    </row>
    <row r="29" spans="1:8" x14ac:dyDescent="0.3">
      <c r="A29" s="12" t="s">
        <v>28</v>
      </c>
      <c r="B29" s="3" t="s">
        <v>9</v>
      </c>
      <c r="C29" s="17">
        <v>0</v>
      </c>
      <c r="D29" s="17">
        <v>0</v>
      </c>
      <c r="E29" s="17">
        <v>0</v>
      </c>
      <c r="F29" s="17">
        <v>0</v>
      </c>
      <c r="H29" s="14">
        <f t="shared" si="0"/>
        <v>0</v>
      </c>
    </row>
    <row r="30" spans="1:8" x14ac:dyDescent="0.3">
      <c r="A30" s="12" t="s">
        <v>29</v>
      </c>
      <c r="B30" s="3" t="s">
        <v>10</v>
      </c>
      <c r="C30" s="17">
        <v>0</v>
      </c>
      <c r="D30" s="17">
        <v>0</v>
      </c>
      <c r="E30" s="17">
        <v>0</v>
      </c>
      <c r="F30" s="17">
        <v>0</v>
      </c>
      <c r="H30" s="14">
        <f t="shared" si="0"/>
        <v>0</v>
      </c>
    </row>
    <row r="31" spans="1:8" x14ac:dyDescent="0.3">
      <c r="A31" s="12" t="s">
        <v>30</v>
      </c>
      <c r="B31" s="3" t="s">
        <v>11</v>
      </c>
      <c r="C31" s="17">
        <v>0</v>
      </c>
      <c r="D31" s="17">
        <v>0</v>
      </c>
      <c r="E31" s="17">
        <v>0</v>
      </c>
      <c r="F31" s="17">
        <v>0</v>
      </c>
      <c r="H31" s="14">
        <f t="shared" si="0"/>
        <v>0</v>
      </c>
    </row>
    <row r="32" spans="1:8" x14ac:dyDescent="0.3">
      <c r="A32" s="12" t="s">
        <v>31</v>
      </c>
      <c r="B32" s="3" t="s">
        <v>12</v>
      </c>
      <c r="C32" s="17">
        <v>0</v>
      </c>
      <c r="D32" s="17">
        <v>0</v>
      </c>
      <c r="E32" s="17">
        <v>0</v>
      </c>
      <c r="F32" s="17">
        <v>0</v>
      </c>
      <c r="H32" s="14">
        <f t="shared" si="0"/>
        <v>0</v>
      </c>
    </row>
    <row r="33" spans="1:8" x14ac:dyDescent="0.3">
      <c r="A33" s="12" t="s">
        <v>32</v>
      </c>
      <c r="B33" s="3" t="s">
        <v>13</v>
      </c>
      <c r="C33" s="17">
        <v>0</v>
      </c>
      <c r="D33" s="17">
        <v>0</v>
      </c>
      <c r="E33" s="17">
        <v>0</v>
      </c>
      <c r="F33" s="17">
        <v>0</v>
      </c>
      <c r="H33" s="14">
        <f t="shared" si="0"/>
        <v>0</v>
      </c>
    </row>
    <row r="34" spans="1:8" x14ac:dyDescent="0.3">
      <c r="A34" s="12" t="s">
        <v>33</v>
      </c>
      <c r="B34" s="3" t="s">
        <v>14</v>
      </c>
      <c r="C34" s="17">
        <v>0</v>
      </c>
      <c r="D34" s="17">
        <v>0</v>
      </c>
      <c r="E34" s="17">
        <v>0</v>
      </c>
      <c r="F34" s="17">
        <v>0</v>
      </c>
      <c r="H34" s="14">
        <f t="shared" si="0"/>
        <v>0</v>
      </c>
    </row>
  </sheetData>
  <sheetProtection sheet="1" objects="1" scenarios="1"/>
  <mergeCells count="1">
    <mergeCell ref="B1:B2"/>
  </mergeCells>
  <phoneticPr fontId="6" type="noConversion"/>
  <conditionalFormatting sqref="B1">
    <cfRule type="containsBlanks" dxfId="11" priority="2">
      <formula>LEN(TRIM(B1))=0</formula>
    </cfRule>
    <cfRule type="cellIs" dxfId="10" priority="3" operator="equal">
      <formula>1</formula>
    </cfRule>
    <cfRule type="cellIs" dxfId="9" priority="4" operator="equal">
      <formula>0</formula>
    </cfRule>
    <cfRule type="cellIs" dxfId="8" priority="5" operator="greaterThan">
      <formula>0.74</formula>
    </cfRule>
    <cfRule type="cellIs" dxfId="7" priority="6" operator="greaterThan">
      <formula>0.4</formula>
    </cfRule>
    <cfRule type="cellIs" dxfId="6" priority="7" operator="lessThan">
      <formula>"41%%"</formula>
    </cfRule>
  </conditionalFormatting>
  <conditionalFormatting sqref="C7:F8 H7:H8 C11:F34 H11:H34">
    <cfRule type="containsBlanks" dxfId="5" priority="1">
      <formula>LEN(TRIM(C7))=0</formula>
    </cfRule>
    <cfRule type="cellIs" dxfId="4" priority="8" operator="equal">
      <formula>1</formula>
    </cfRule>
    <cfRule type="cellIs" dxfId="3" priority="9" operator="equal">
      <formula>0</formula>
    </cfRule>
    <cfRule type="cellIs" dxfId="2" priority="10" operator="greaterThan">
      <formula>0.74</formula>
    </cfRule>
    <cfRule type="cellIs" dxfId="1" priority="12" operator="greaterThan">
      <formula>0.4</formula>
    </cfRule>
    <cfRule type="cellIs" dxfId="0" priority="13" operator="lessThan">
      <formula>"41%%"</formula>
    </cfRule>
  </conditionalFormatting>
  <dataValidations count="1">
    <dataValidation type="list" allowBlank="1" showInputMessage="1" showErrorMessage="1" sqref="C29:F34 C13:F18 C22:F25" xr:uid="{A65A7808-B091-40EC-B7EC-C1C8D997F85F}">
      <formula1>"0%,50%,100%"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2024-10-13T12:19:34Z</dcterms:created>
  <dcterms:modified xsi:type="dcterms:W3CDTF">2024-10-13T22:25:05Z</dcterms:modified>
</cp:coreProperties>
</file>