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r\Desktop\EXCEL\gradebook\"/>
    </mc:Choice>
  </mc:AlternateContent>
  <xr:revisionPtr revIDLastSave="0" documentId="13_ncr:1_{7B26A5B5-83E4-4B04-9DF9-D502D1C3ED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C27" i="1"/>
  <c r="K26" i="1"/>
  <c r="J26" i="1"/>
  <c r="I26" i="1"/>
  <c r="H26" i="1"/>
  <c r="K25" i="1"/>
  <c r="J25" i="1"/>
  <c r="I25" i="1"/>
  <c r="H25" i="1"/>
  <c r="K24" i="1"/>
  <c r="J24" i="1"/>
  <c r="I24" i="1"/>
  <c r="H24" i="1"/>
  <c r="D24" i="1"/>
  <c r="E24" i="1"/>
  <c r="F24" i="1"/>
  <c r="D25" i="1"/>
  <c r="E25" i="1"/>
  <c r="F25" i="1"/>
  <c r="D26" i="1"/>
  <c r="E26" i="1"/>
  <c r="F26" i="1"/>
  <c r="C26" i="1"/>
  <c r="C24" i="1"/>
  <c r="C2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6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6" i="1"/>
</calcChain>
</file>

<file path=xl/sharedStrings.xml><?xml version="1.0" encoding="utf-8"?>
<sst xmlns="http://schemas.openxmlformats.org/spreadsheetml/2006/main" count="51" uniqueCount="47">
  <si>
    <t>Grade Book</t>
  </si>
  <si>
    <t>First Name</t>
  </si>
  <si>
    <t>Last Name</t>
  </si>
  <si>
    <t xml:space="preserve">Todd </t>
  </si>
  <si>
    <t>Butler</t>
  </si>
  <si>
    <t>Mr. Shawn</t>
  </si>
  <si>
    <t>Jones</t>
  </si>
  <si>
    <t>Crystal</t>
  </si>
  <si>
    <t xml:space="preserve"> Ross</t>
  </si>
  <si>
    <t xml:space="preserve">Anthony </t>
  </si>
  <si>
    <t>Wallace</t>
  </si>
  <si>
    <t xml:space="preserve">Michael </t>
  </si>
  <si>
    <t>Oneill</t>
  </si>
  <si>
    <t xml:space="preserve">Sherry </t>
  </si>
  <si>
    <t>Bright</t>
  </si>
  <si>
    <t>Christian</t>
  </si>
  <si>
    <t>Allen</t>
  </si>
  <si>
    <t xml:space="preserve">Christopher </t>
  </si>
  <si>
    <t>Gonzalez</t>
  </si>
  <si>
    <t xml:space="preserve">Dana </t>
  </si>
  <si>
    <t>Martin</t>
  </si>
  <si>
    <t xml:space="preserve">Adam </t>
  </si>
  <si>
    <t>Joe</t>
  </si>
  <si>
    <t>Lisa Kelly</t>
  </si>
  <si>
    <t>Rodriguez</t>
  </si>
  <si>
    <t>Dean</t>
  </si>
  <si>
    <t>Castro</t>
  </si>
  <si>
    <t>Gregory West</t>
  </si>
  <si>
    <t xml:space="preserve">Scott </t>
  </si>
  <si>
    <t>Kaiser</t>
  </si>
  <si>
    <t xml:space="preserve">Matthew </t>
  </si>
  <si>
    <t>Robles</t>
  </si>
  <si>
    <t xml:space="preserve">Alexandra </t>
  </si>
  <si>
    <t>Davis</t>
  </si>
  <si>
    <t xml:space="preserve">Sharon </t>
  </si>
  <si>
    <t>Burke</t>
  </si>
  <si>
    <t>Safety Test</t>
  </si>
  <si>
    <t>Drug Test</t>
  </si>
  <si>
    <t>Company Philospy Test</t>
  </si>
  <si>
    <t>Finansical Skill Test</t>
  </si>
  <si>
    <t>Points Possible</t>
  </si>
  <si>
    <t>oneill</t>
  </si>
  <si>
    <t>Fire Employee ?</t>
  </si>
  <si>
    <t>Max</t>
  </si>
  <si>
    <t>Min</t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</si>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</sst>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rinda"/>
      <family val="2"/>
      <scheme val="minor"/>
    </font>
    <font>
      <sz val="11"/>
      <color theme="1"/>
      <name val="Vrinda"/>
      <family val="2"/>
      <scheme val="minor"/>
    </font>
    <font>
      <b/>
      <sz val="16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vertical="center"/>
    </xf>
    <xf numFmtId="9" fontId="0" fillId="0" borderId="0" xfId="1" applyFont="1" applyAlignment="1"/>
    <xf numFmtId="9" fontId="0" fillId="0" borderId="0" xfId="1" applyFon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7"/>
                <c:pt idx="0">
                  <c:v>Todd </c:v>
                </c:pt>
                <c:pt idx="1">
                  <c:v>Mr. Shawn</c:v>
                </c:pt>
                <c:pt idx="2">
                  <c:v>Crystal</c:v>
                </c:pt>
                <c:pt idx="3">
                  <c:v>Anthony </c:v>
                </c:pt>
                <c:pt idx="4">
                  <c:v>Michael </c:v>
                </c:pt>
                <c:pt idx="5">
                  <c:v>Sherry </c:v>
                </c:pt>
                <c:pt idx="6">
                  <c:v>Christian</c:v>
                </c:pt>
                <c:pt idx="7">
                  <c:v>Christopher </c:v>
                </c:pt>
                <c:pt idx="8">
                  <c:v>Dana </c:v>
                </c:pt>
                <c:pt idx="9">
                  <c:v>Adam </c:v>
                </c:pt>
                <c:pt idx="10">
                  <c:v>Lisa Kelly</c:v>
                </c:pt>
                <c:pt idx="11">
                  <c:v>Dean</c:v>
                </c:pt>
                <c:pt idx="12">
                  <c:v>Gregory West</c:v>
                </c:pt>
                <c:pt idx="13">
                  <c:v>Scott </c:v>
                </c:pt>
                <c:pt idx="14">
                  <c:v>Matthew </c:v>
                </c:pt>
                <c:pt idx="15">
                  <c:v>Alexandra </c:v>
                </c:pt>
                <c:pt idx="16">
                  <c:v>Sharon </c:v>
                </c:pt>
              </c:strCache>
            </c:strRef>
          </c:cat>
          <c:val>
            <c:numRef>
              <c:f>Sheet1!$C$6:$C$22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A-44FB-BC44-BE37D851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070656"/>
        <c:axId val="618062752"/>
      </c:barChart>
      <c:catAx>
        <c:axId val="6180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618062752"/>
        <c:crosses val="autoZero"/>
        <c:auto val="1"/>
        <c:lblAlgn val="ctr"/>
        <c:lblOffset val="100"/>
        <c:noMultiLvlLbl val="0"/>
      </c:catAx>
      <c:valAx>
        <c:axId val="6180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6180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Philospy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7"/>
                <c:pt idx="0">
                  <c:v>Todd </c:v>
                </c:pt>
                <c:pt idx="1">
                  <c:v>Mr. Shawn</c:v>
                </c:pt>
                <c:pt idx="2">
                  <c:v>Crystal</c:v>
                </c:pt>
                <c:pt idx="3">
                  <c:v>Anthony </c:v>
                </c:pt>
                <c:pt idx="4">
                  <c:v>Michael </c:v>
                </c:pt>
                <c:pt idx="5">
                  <c:v>Sherry </c:v>
                </c:pt>
                <c:pt idx="6">
                  <c:v>Christian</c:v>
                </c:pt>
                <c:pt idx="7">
                  <c:v>Christopher </c:v>
                </c:pt>
                <c:pt idx="8">
                  <c:v>Dana </c:v>
                </c:pt>
                <c:pt idx="9">
                  <c:v>Adam </c:v>
                </c:pt>
                <c:pt idx="10">
                  <c:v>Lisa Kelly</c:v>
                </c:pt>
                <c:pt idx="11">
                  <c:v>Dean</c:v>
                </c:pt>
                <c:pt idx="12">
                  <c:v>Gregory West</c:v>
                </c:pt>
                <c:pt idx="13">
                  <c:v>Scott </c:v>
                </c:pt>
                <c:pt idx="14">
                  <c:v>Matthew </c:v>
                </c:pt>
                <c:pt idx="15">
                  <c:v>Alexandra </c:v>
                </c:pt>
                <c:pt idx="16">
                  <c:v>Sharon </c:v>
                </c:pt>
              </c:strCache>
            </c:strRef>
          </c:cat>
          <c:val>
            <c:numRef>
              <c:f>Sheet1!$D$5:$D$22</c:f>
              <c:numCache>
                <c:formatCode>General</c:formatCode>
                <c:ptCount val="18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10</c:v>
                </c:pt>
                <c:pt idx="5">
                  <c:v>20</c:v>
                </c:pt>
                <c:pt idx="6">
                  <c:v>17</c:v>
                </c:pt>
                <c:pt idx="7">
                  <c:v>20</c:v>
                </c:pt>
                <c:pt idx="8">
                  <c:v>6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20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B-4A17-B19D-066F6022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90480"/>
        <c:axId val="511887984"/>
      </c:barChart>
      <c:catAx>
        <c:axId val="5118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511887984"/>
        <c:crosses val="autoZero"/>
        <c:auto val="1"/>
        <c:lblAlgn val="ctr"/>
        <c:lblOffset val="100"/>
        <c:noMultiLvlLbl val="0"/>
      </c:catAx>
      <c:valAx>
        <c:axId val="5118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5118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Finansical</a:t>
            </a:r>
            <a:r>
              <a:rPr lang="en-US" baseline="0"/>
              <a:t> Skill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Sheet1!$A$6:$A$22</c:f>
              <c:strCache>
                <c:ptCount val="17"/>
                <c:pt idx="0">
                  <c:v>Todd </c:v>
                </c:pt>
                <c:pt idx="1">
                  <c:v>Mr. Shawn</c:v>
                </c:pt>
                <c:pt idx="2">
                  <c:v>Crystal</c:v>
                </c:pt>
                <c:pt idx="3">
                  <c:v>Anthony </c:v>
                </c:pt>
                <c:pt idx="4">
                  <c:v>Michael </c:v>
                </c:pt>
                <c:pt idx="5">
                  <c:v>Sherry </c:v>
                </c:pt>
                <c:pt idx="6">
                  <c:v>Christian</c:v>
                </c:pt>
                <c:pt idx="7">
                  <c:v>Christopher </c:v>
                </c:pt>
                <c:pt idx="8">
                  <c:v>Dana </c:v>
                </c:pt>
                <c:pt idx="9">
                  <c:v>Adam </c:v>
                </c:pt>
                <c:pt idx="10">
                  <c:v>Lisa Kelly</c:v>
                </c:pt>
                <c:pt idx="11">
                  <c:v>Dean</c:v>
                </c:pt>
                <c:pt idx="12">
                  <c:v>Gregory West</c:v>
                </c:pt>
                <c:pt idx="13">
                  <c:v>Scott </c:v>
                </c:pt>
                <c:pt idx="14">
                  <c:v>Matthew </c:v>
                </c:pt>
                <c:pt idx="15">
                  <c:v>Alexandra </c:v>
                </c:pt>
                <c:pt idx="16">
                  <c:v>Sharon </c:v>
                </c:pt>
              </c:strCache>
            </c:strRef>
          </c:cat>
          <c:val>
            <c:numRef>
              <c:f>Sheet1!$E$5:$E$22</c:f>
              <c:numCache>
                <c:formatCode>General</c:formatCode>
                <c:ptCount val="18"/>
                <c:pt idx="0">
                  <c:v>100</c:v>
                </c:pt>
                <c:pt idx="1">
                  <c:v>93</c:v>
                </c:pt>
                <c:pt idx="2">
                  <c:v>100</c:v>
                </c:pt>
                <c:pt idx="3">
                  <c:v>82</c:v>
                </c:pt>
                <c:pt idx="4">
                  <c:v>73</c:v>
                </c:pt>
                <c:pt idx="5">
                  <c:v>59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67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45</c:v>
                </c:pt>
                <c:pt idx="14">
                  <c:v>90</c:v>
                </c:pt>
                <c:pt idx="15">
                  <c:v>80</c:v>
                </c:pt>
                <c:pt idx="16">
                  <c:v>69</c:v>
                </c:pt>
                <c:pt idx="1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A-47A8-99BE-BEA0EBEE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53984"/>
        <c:axId val="624856064"/>
      </c:barChart>
      <c:catAx>
        <c:axId val="6248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624856064"/>
        <c:crosses val="autoZero"/>
        <c:auto val="1"/>
        <c:lblAlgn val="ctr"/>
        <c:lblOffset val="100"/>
        <c:noMultiLvlLbl val="0"/>
      </c:catAx>
      <c:valAx>
        <c:axId val="624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n-BD"/>
          </a:p>
        </c:txPr>
        <c:crossAx val="6248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646339</xdr:colOff>
      <xdr:row>4</xdr:row>
      <xdr:rowOff>342900</xdr:rowOff>
    </xdr:from>
    <xdr:to>
      <xdr:col>19</xdr:col>
      <xdr:colOff>646339</xdr:colOff>
      <xdr:row>17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B000D-3F3E-2C93-D4DA-4BAFD4627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18</xdr:row>
      <xdr:rowOff>14287</xdr:rowOff>
    </xdr:from>
    <xdr:to>
      <xdr:col>19</xdr:col>
      <xdr:colOff>590550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9FC7F-B8F9-EC58-DE9E-4CED5F902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563562</xdr:colOff>
      <xdr:row>32</xdr:row>
      <xdr:rowOff>80962</xdr:rowOff>
    </xdr:from>
    <xdr:to>
      <xdr:col>19</xdr:col>
      <xdr:colOff>563562</xdr:colOff>
      <xdr:row>45</xdr:row>
      <xdr:rowOff>141287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72426D-FCEA-DC69-2DEC-4A62919CE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27"/>
  <sheetViews>
    <sheetView tabSelected="1" topLeftCell="A14" zoomScaleNormal="100" workbookViewId="0">
      <selection activeCell="C27" sqref="C27"/>
    </sheetView>
  </sheetViews>
  <sheetFormatPr defaultRowHeight="16.5" x14ac:dyDescent="0.35"/>
  <cols>
    <col min="1" max="1" width="15.21875" customWidth="1"/>
    <col min="2" max="2" width="10.6640625" customWidth="1"/>
    <col min="3" max="3" width="5.5546875" customWidth="1"/>
    <col min="4" max="4" width="6.6640625" customWidth="1"/>
    <col min="5" max="5" width="5.6640625" customWidth="1"/>
    <col min="6" max="6" width="6.6640625" customWidth="1"/>
  </cols>
  <sheetData>
    <row r="2" spans="1:13" x14ac:dyDescent="0.3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25.25" customHeight="1" x14ac:dyDescent="0.35">
      <c r="A4" s="4" t="s">
        <v>1</v>
      </c>
      <c r="B4" s="4" t="s">
        <v>2</v>
      </c>
      <c r="C4" s="3" t="s">
        <v>36</v>
      </c>
      <c r="D4" s="3" t="s">
        <v>38</v>
      </c>
      <c r="E4" s="3" t="s">
        <v>39</v>
      </c>
      <c r="F4" s="3" t="s">
        <v>37</v>
      </c>
      <c r="H4" s="3" t="s">
        <v>36</v>
      </c>
      <c r="I4" s="3" t="s">
        <v>38</v>
      </c>
      <c r="J4" s="3" t="s">
        <v>39</v>
      </c>
      <c r="K4" s="3" t="s">
        <v>37</v>
      </c>
      <c r="M4" s="3" t="s">
        <v>42</v>
      </c>
    </row>
    <row r="5" spans="1:13" ht="46.5" customHeight="1" x14ac:dyDescent="0.35">
      <c r="A5" s="2"/>
      <c r="B5" s="1" t="s">
        <v>40</v>
      </c>
      <c r="C5" s="2">
        <v>10</v>
      </c>
      <c r="D5" s="2">
        <v>20</v>
      </c>
      <c r="E5" s="2">
        <v>100</v>
      </c>
      <c r="F5" s="2">
        <v>1</v>
      </c>
      <c r="H5" s="5"/>
      <c r="I5" s="5"/>
      <c r="J5" s="5"/>
      <c r="K5" s="5"/>
    </row>
    <row r="6" spans="1:13" x14ac:dyDescent="0.35">
      <c r="A6" t="s">
        <v>3</v>
      </c>
      <c r="B6" t="s">
        <v>4</v>
      </c>
      <c r="C6">
        <v>10</v>
      </c>
      <c r="D6">
        <v>19</v>
      </c>
      <c r="E6">
        <v>93</v>
      </c>
      <c r="F6">
        <v>1</v>
      </c>
      <c r="H6" s="5">
        <f>C6/C$5</f>
        <v>1</v>
      </c>
      <c r="I6" s="5">
        <f t="shared" ref="I6:K21" si="0">D6/D$5</f>
        <v>0.95</v>
      </c>
      <c r="J6" s="5">
        <f t="shared" si="0"/>
        <v>0.93</v>
      </c>
      <c r="K6" s="5">
        <f t="shared" si="0"/>
        <v>1</v>
      </c>
      <c r="M6" s="5" t="b">
        <f>OR(H6&lt;0.5,I6&lt;0.5,J6&lt;0.5,K6&lt;0.5)</f>
        <v>0</v>
      </c>
    </row>
    <row r="7" spans="1:13" x14ac:dyDescent="0.35">
      <c r="A7" t="s">
        <v>5</v>
      </c>
      <c r="B7" t="s">
        <v>6</v>
      </c>
      <c r="C7">
        <v>9</v>
      </c>
      <c r="D7">
        <v>20</v>
      </c>
      <c r="E7">
        <v>100</v>
      </c>
      <c r="F7">
        <v>1</v>
      </c>
      <c r="H7" s="5">
        <f t="shared" ref="H7:H22" si="1">C7/C$5</f>
        <v>0.9</v>
      </c>
      <c r="I7" s="5">
        <f t="shared" si="0"/>
        <v>1</v>
      </c>
      <c r="J7" s="5">
        <f t="shared" si="0"/>
        <v>1</v>
      </c>
      <c r="K7" s="5">
        <f t="shared" si="0"/>
        <v>1</v>
      </c>
      <c r="M7" s="5" t="b">
        <f t="shared" ref="M7:M22" si="2">OR(H7&lt;0.5,I7&lt;0.5,J7&lt;0.5,K7&lt;0.5)</f>
        <v>0</v>
      </c>
    </row>
    <row r="8" spans="1:13" x14ac:dyDescent="0.35">
      <c r="A8" t="s">
        <v>7</v>
      </c>
      <c r="B8" t="s">
        <v>8</v>
      </c>
      <c r="C8">
        <v>8</v>
      </c>
      <c r="D8">
        <v>17</v>
      </c>
      <c r="E8">
        <v>82</v>
      </c>
      <c r="F8">
        <v>1</v>
      </c>
      <c r="H8" s="5">
        <f t="shared" si="1"/>
        <v>0.8</v>
      </c>
      <c r="I8" s="5">
        <f t="shared" si="0"/>
        <v>0.85</v>
      </c>
      <c r="J8" s="5">
        <f t="shared" si="0"/>
        <v>0.82</v>
      </c>
      <c r="K8" s="5">
        <f t="shared" si="0"/>
        <v>1</v>
      </c>
      <c r="M8" s="5" t="b">
        <f t="shared" si="2"/>
        <v>0</v>
      </c>
    </row>
    <row r="9" spans="1:13" x14ac:dyDescent="0.35">
      <c r="A9" t="s">
        <v>9</v>
      </c>
      <c r="B9" t="s">
        <v>10</v>
      </c>
      <c r="C9">
        <v>9</v>
      </c>
      <c r="D9">
        <v>10</v>
      </c>
      <c r="E9">
        <v>73</v>
      </c>
      <c r="F9">
        <v>1</v>
      </c>
      <c r="H9" s="5">
        <f t="shared" si="1"/>
        <v>0.9</v>
      </c>
      <c r="I9" s="5">
        <f t="shared" si="0"/>
        <v>0.5</v>
      </c>
      <c r="J9" s="5">
        <f t="shared" si="0"/>
        <v>0.73</v>
      </c>
      <c r="K9" s="5">
        <f t="shared" si="0"/>
        <v>1</v>
      </c>
      <c r="M9" s="5" t="b">
        <f t="shared" si="2"/>
        <v>0</v>
      </c>
    </row>
    <row r="10" spans="1:13" x14ac:dyDescent="0.35">
      <c r="A10" t="s">
        <v>11</v>
      </c>
      <c r="B10" t="s">
        <v>12</v>
      </c>
      <c r="C10">
        <v>10</v>
      </c>
      <c r="D10">
        <v>20</v>
      </c>
      <c r="E10">
        <v>59</v>
      </c>
      <c r="F10">
        <v>0</v>
      </c>
      <c r="H10" s="5">
        <f t="shared" si="1"/>
        <v>1</v>
      </c>
      <c r="I10" s="5">
        <f t="shared" si="0"/>
        <v>1</v>
      </c>
      <c r="J10" s="5">
        <f t="shared" si="0"/>
        <v>0.59</v>
      </c>
      <c r="K10" s="5">
        <f t="shared" si="0"/>
        <v>0</v>
      </c>
      <c r="M10" s="5" t="b">
        <f t="shared" si="2"/>
        <v>1</v>
      </c>
    </row>
    <row r="11" spans="1:13" x14ac:dyDescent="0.35">
      <c r="A11" t="s">
        <v>13</v>
      </c>
      <c r="B11" t="s">
        <v>14</v>
      </c>
      <c r="C11">
        <v>9</v>
      </c>
      <c r="D11">
        <v>17</v>
      </c>
      <c r="E11">
        <v>100</v>
      </c>
      <c r="F11">
        <v>1</v>
      </c>
      <c r="H11" s="5">
        <f t="shared" si="1"/>
        <v>0.9</v>
      </c>
      <c r="I11" s="5">
        <f t="shared" si="0"/>
        <v>0.85</v>
      </c>
      <c r="J11" s="5">
        <f t="shared" si="0"/>
        <v>1</v>
      </c>
      <c r="K11" s="5">
        <f t="shared" si="0"/>
        <v>1</v>
      </c>
      <c r="M11" s="5" t="b">
        <f t="shared" si="2"/>
        <v>0</v>
      </c>
    </row>
    <row r="12" spans="1:13" x14ac:dyDescent="0.35">
      <c r="A12" t="s">
        <v>15</v>
      </c>
      <c r="B12" t="s">
        <v>16</v>
      </c>
      <c r="C12">
        <v>8</v>
      </c>
      <c r="D12">
        <v>20</v>
      </c>
      <c r="E12">
        <v>100</v>
      </c>
      <c r="F12">
        <v>1</v>
      </c>
      <c r="H12" s="5">
        <f t="shared" si="1"/>
        <v>0.8</v>
      </c>
      <c r="I12" s="5">
        <f t="shared" si="0"/>
        <v>1</v>
      </c>
      <c r="J12" s="5">
        <f t="shared" si="0"/>
        <v>1</v>
      </c>
      <c r="K12" s="5">
        <f t="shared" si="0"/>
        <v>1</v>
      </c>
      <c r="M12" s="5" t="b">
        <f t="shared" si="2"/>
        <v>0</v>
      </c>
    </row>
    <row r="13" spans="1:13" x14ac:dyDescent="0.35">
      <c r="A13" t="s">
        <v>17</v>
      </c>
      <c r="B13" t="s">
        <v>18</v>
      </c>
      <c r="C13">
        <v>5</v>
      </c>
      <c r="D13">
        <v>6</v>
      </c>
      <c r="E13">
        <v>100</v>
      </c>
      <c r="F13">
        <v>1</v>
      </c>
      <c r="H13" s="5">
        <f t="shared" si="1"/>
        <v>0.5</v>
      </c>
      <c r="I13" s="5">
        <f t="shared" si="0"/>
        <v>0.3</v>
      </c>
      <c r="J13" s="5">
        <f t="shared" si="0"/>
        <v>1</v>
      </c>
      <c r="K13" s="5">
        <f t="shared" si="0"/>
        <v>1</v>
      </c>
      <c r="M13" s="5" t="b">
        <f t="shared" si="2"/>
        <v>1</v>
      </c>
    </row>
    <row r="14" spans="1:13" x14ac:dyDescent="0.35">
      <c r="A14" t="s">
        <v>19</v>
      </c>
      <c r="B14" t="s">
        <v>20</v>
      </c>
      <c r="C14">
        <v>10</v>
      </c>
      <c r="D14">
        <v>20</v>
      </c>
      <c r="E14">
        <v>67</v>
      </c>
      <c r="F14">
        <v>1</v>
      </c>
      <c r="H14" s="5">
        <f t="shared" si="1"/>
        <v>1</v>
      </c>
      <c r="I14" s="5">
        <f t="shared" si="0"/>
        <v>1</v>
      </c>
      <c r="J14" s="5">
        <f t="shared" si="0"/>
        <v>0.67</v>
      </c>
      <c r="K14" s="5">
        <f t="shared" si="0"/>
        <v>1</v>
      </c>
      <c r="M14" s="5" t="b">
        <f t="shared" si="2"/>
        <v>0</v>
      </c>
    </row>
    <row r="15" spans="1:13" x14ac:dyDescent="0.35">
      <c r="A15" t="s">
        <v>21</v>
      </c>
      <c r="B15" t="s">
        <v>22</v>
      </c>
      <c r="C15">
        <v>9</v>
      </c>
      <c r="D15">
        <v>20</v>
      </c>
      <c r="E15">
        <v>70</v>
      </c>
      <c r="F15">
        <v>1</v>
      </c>
      <c r="H15" s="5">
        <f t="shared" si="1"/>
        <v>0.9</v>
      </c>
      <c r="I15" s="5">
        <f t="shared" si="0"/>
        <v>1</v>
      </c>
      <c r="J15" s="5">
        <f t="shared" si="0"/>
        <v>0.7</v>
      </c>
      <c r="K15" s="5">
        <f t="shared" si="0"/>
        <v>1</v>
      </c>
      <c r="M15" s="5" t="b">
        <f t="shared" si="2"/>
        <v>0</v>
      </c>
    </row>
    <row r="16" spans="1:13" x14ac:dyDescent="0.35">
      <c r="A16" t="s">
        <v>23</v>
      </c>
      <c r="B16" t="s">
        <v>24</v>
      </c>
      <c r="C16">
        <v>10</v>
      </c>
      <c r="D16">
        <v>19</v>
      </c>
      <c r="E16">
        <v>80</v>
      </c>
      <c r="F16">
        <v>0</v>
      </c>
      <c r="H16" s="5">
        <f t="shared" si="1"/>
        <v>1</v>
      </c>
      <c r="I16" s="5">
        <f t="shared" si="0"/>
        <v>0.95</v>
      </c>
      <c r="J16" s="5">
        <f t="shared" si="0"/>
        <v>0.8</v>
      </c>
      <c r="K16" s="5">
        <f t="shared" si="0"/>
        <v>0</v>
      </c>
      <c r="M16" s="5" t="b">
        <f t="shared" si="2"/>
        <v>1</v>
      </c>
    </row>
    <row r="17" spans="1:13" x14ac:dyDescent="0.35">
      <c r="A17" t="s">
        <v>25</v>
      </c>
      <c r="B17" t="s">
        <v>26</v>
      </c>
      <c r="C17">
        <v>8</v>
      </c>
      <c r="D17">
        <v>17</v>
      </c>
      <c r="E17">
        <v>90</v>
      </c>
      <c r="F17">
        <v>1</v>
      </c>
      <c r="H17" s="5">
        <f t="shared" si="1"/>
        <v>0.8</v>
      </c>
      <c r="I17" s="5">
        <f t="shared" si="0"/>
        <v>0.85</v>
      </c>
      <c r="J17" s="5">
        <f t="shared" si="0"/>
        <v>0.9</v>
      </c>
      <c r="K17" s="5">
        <f t="shared" si="0"/>
        <v>1</v>
      </c>
      <c r="M17" s="5" t="b">
        <f t="shared" si="2"/>
        <v>0</v>
      </c>
    </row>
    <row r="18" spans="1:13" x14ac:dyDescent="0.35">
      <c r="A18" t="s">
        <v>27</v>
      </c>
      <c r="B18" t="s">
        <v>41</v>
      </c>
      <c r="C18">
        <v>9</v>
      </c>
      <c r="D18">
        <v>19</v>
      </c>
      <c r="E18">
        <v>45</v>
      </c>
      <c r="F18">
        <v>1</v>
      </c>
      <c r="H18" s="5">
        <f t="shared" si="1"/>
        <v>0.9</v>
      </c>
      <c r="I18" s="5">
        <f t="shared" si="0"/>
        <v>0.95</v>
      </c>
      <c r="J18" s="5">
        <f t="shared" si="0"/>
        <v>0.45</v>
      </c>
      <c r="K18" s="5">
        <f t="shared" si="0"/>
        <v>1</v>
      </c>
      <c r="M18" s="5" t="b">
        <f t="shared" si="2"/>
        <v>1</v>
      </c>
    </row>
    <row r="19" spans="1:13" x14ac:dyDescent="0.35">
      <c r="A19" t="s">
        <v>28</v>
      </c>
      <c r="B19" t="s">
        <v>29</v>
      </c>
      <c r="C19">
        <v>7</v>
      </c>
      <c r="D19">
        <v>20</v>
      </c>
      <c r="E19">
        <v>90</v>
      </c>
      <c r="F19">
        <v>1</v>
      </c>
      <c r="H19" s="5">
        <f t="shared" si="1"/>
        <v>0.7</v>
      </c>
      <c r="I19" s="5">
        <f t="shared" si="0"/>
        <v>1</v>
      </c>
      <c r="J19" s="5">
        <f t="shared" si="0"/>
        <v>0.9</v>
      </c>
      <c r="K19" s="5">
        <f t="shared" si="0"/>
        <v>1</v>
      </c>
      <c r="M19" s="5" t="b">
        <f t="shared" si="2"/>
        <v>0</v>
      </c>
    </row>
    <row r="20" spans="1:13" x14ac:dyDescent="0.35">
      <c r="A20" t="s">
        <v>30</v>
      </c>
      <c r="B20" t="s">
        <v>31</v>
      </c>
      <c r="C20">
        <v>10</v>
      </c>
      <c r="D20">
        <v>10</v>
      </c>
      <c r="E20">
        <v>80</v>
      </c>
      <c r="F20">
        <v>1</v>
      </c>
      <c r="H20" s="5">
        <f t="shared" si="1"/>
        <v>1</v>
      </c>
      <c r="I20" s="5">
        <f t="shared" si="0"/>
        <v>0.5</v>
      </c>
      <c r="J20" s="5">
        <f t="shared" si="0"/>
        <v>0.8</v>
      </c>
      <c r="K20" s="5">
        <f t="shared" si="0"/>
        <v>1</v>
      </c>
      <c r="M20" s="5" t="b">
        <f t="shared" si="2"/>
        <v>0</v>
      </c>
    </row>
    <row r="21" spans="1:13" x14ac:dyDescent="0.35">
      <c r="A21" t="s">
        <v>32</v>
      </c>
      <c r="B21" t="s">
        <v>33</v>
      </c>
      <c r="C21">
        <v>11</v>
      </c>
      <c r="D21">
        <v>20</v>
      </c>
      <c r="E21">
        <v>69</v>
      </c>
      <c r="F21">
        <v>1</v>
      </c>
      <c r="H21" s="5">
        <f t="shared" si="1"/>
        <v>1.1000000000000001</v>
      </c>
      <c r="I21" s="5">
        <f t="shared" si="0"/>
        <v>1</v>
      </c>
      <c r="J21" s="5">
        <f t="shared" si="0"/>
        <v>0.69</v>
      </c>
      <c r="K21" s="5">
        <f t="shared" si="0"/>
        <v>1</v>
      </c>
      <c r="M21" s="5" t="b">
        <f t="shared" si="2"/>
        <v>0</v>
      </c>
    </row>
    <row r="22" spans="1:13" x14ac:dyDescent="0.35">
      <c r="A22" t="s">
        <v>34</v>
      </c>
      <c r="B22" t="s">
        <v>35</v>
      </c>
      <c r="C22">
        <v>10</v>
      </c>
      <c r="D22">
        <v>14</v>
      </c>
      <c r="E22">
        <v>90</v>
      </c>
      <c r="F22">
        <v>1</v>
      </c>
      <c r="H22" s="5">
        <f t="shared" si="1"/>
        <v>1</v>
      </c>
      <c r="I22" s="5">
        <f t="shared" ref="I22" si="3">D22/D$5</f>
        <v>0.7</v>
      </c>
      <c r="J22" s="5">
        <f t="shared" ref="J22" si="4">E22/E$5</f>
        <v>0.9</v>
      </c>
      <c r="K22" s="5">
        <f t="shared" ref="K22" si="5">F22/F$5</f>
        <v>1</v>
      </c>
      <c r="M22" s="5" t="b">
        <f t="shared" si="2"/>
        <v>0</v>
      </c>
    </row>
    <row r="24" spans="1:13" x14ac:dyDescent="0.35">
      <c r="A24" t="s">
        <v>43</v>
      </c>
      <c r="C24">
        <f>MAX(C5:C22)</f>
        <v>11</v>
      </c>
      <c r="D24">
        <f t="shared" ref="D24:F24" si="6">MAX(D5:D22)</f>
        <v>20</v>
      </c>
      <c r="E24">
        <f t="shared" si="6"/>
        <v>100</v>
      </c>
      <c r="F24">
        <f t="shared" si="6"/>
        <v>1</v>
      </c>
      <c r="H24" s="6">
        <f>MAX(H5:H22)</f>
        <v>1.1000000000000001</v>
      </c>
      <c r="I24" s="6">
        <f t="shared" ref="I24:K24" si="7">MAX(I5:I22)</f>
        <v>1</v>
      </c>
      <c r="J24" s="6">
        <f t="shared" si="7"/>
        <v>1</v>
      </c>
      <c r="K24" s="6">
        <f t="shared" si="7"/>
        <v>1</v>
      </c>
    </row>
    <row r="25" spans="1:13" x14ac:dyDescent="0.35">
      <c r="A25" t="s">
        <v>44</v>
      </c>
      <c r="C25">
        <f>MIN(C5:C22)</f>
        <v>5</v>
      </c>
      <c r="D25">
        <f t="shared" ref="D25:F25" si="8">MIN(D5:D22)</f>
        <v>6</v>
      </c>
      <c r="E25">
        <f t="shared" si="8"/>
        <v>45</v>
      </c>
      <c r="F25">
        <f t="shared" si="8"/>
        <v>0</v>
      </c>
      <c r="H25" s="6">
        <f>MIN(H5:H22)</f>
        <v>0.5</v>
      </c>
      <c r="I25" s="6">
        <f t="shared" ref="I25:K25" si="9">MIN(I5:I22)</f>
        <v>0.3</v>
      </c>
      <c r="J25" s="6">
        <f t="shared" si="9"/>
        <v>0.45</v>
      </c>
      <c r="K25" s="6">
        <f t="shared" si="9"/>
        <v>0</v>
      </c>
    </row>
    <row r="26" spans="1:13" x14ac:dyDescent="0.35">
      <c r="A26" t="s">
        <v>45</v>
      </c>
      <c r="C26">
        <f>AVERAGE(C5:C22)</f>
        <v>9</v>
      </c>
      <c r="D26">
        <f t="shared" ref="D26:F26" si="10">AVERAGE(D5:D22)</f>
        <v>17.111111111111111</v>
      </c>
      <c r="E26">
        <f t="shared" si="10"/>
        <v>82.666666666666671</v>
      </c>
      <c r="F26">
        <f t="shared" si="10"/>
        <v>0.88888888888888884</v>
      </c>
      <c r="H26" s="6">
        <f>AVERAGE(H5:H22)</f>
        <v>0.89411764705882346</v>
      </c>
      <c r="I26" s="6">
        <f t="shared" ref="I26:K26" si="11">AVERAGE(I5:I22)</f>
        <v>0.84705882352941153</v>
      </c>
      <c r="J26" s="6">
        <f t="shared" si="11"/>
        <v>0.81647058823529417</v>
      </c>
      <c r="K26" s="6">
        <f t="shared" si="11"/>
        <v>0.88235294117647056</v>
      </c>
    </row>
    <row r="27" spans="1:13" x14ac:dyDescent="0.35">
      <c r="A27" t="s">
        <v>46</v>
      </c>
      <c r="C27">
        <f>COUNT(C5:C22)</f>
        <v>18</v>
      </c>
      <c r="D27">
        <f t="shared" ref="D27:F27" si="12">COUNT(D5:D22)</f>
        <v>18</v>
      </c>
      <c r="E27">
        <f t="shared" si="12"/>
        <v>18</v>
      </c>
      <c r="F27">
        <f t="shared" si="12"/>
        <v>18</v>
      </c>
    </row>
  </sheetData>
  <mergeCells count="1">
    <mergeCell ref="A2:M3"/>
  </mergeCells>
  <conditionalFormatting sqref="C5:C22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2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2 M6:M22">
    <cfRule type="cellIs" dxfId="2" priority="3" operator="lessThan">
      <formula>0.5</formula>
    </cfRule>
    <cfRule type="cellIs" dxfId="1" priority="2" operator="lessThan">
      <formula>0.55</formula>
    </cfRule>
  </conditionalFormatting>
  <conditionalFormatting sqref="M6:M22">
    <cfRule type="cellIs" dxfId="0" priority="1" operator="equal">
      <formula>TRUE</formula>
    </cfRule>
  </conditionalFormatting>
  <pageMargins left="0.7" right="0.7" top="0.75" bottom="0.75" header="0.3" footer="0.3"/>
  <pageSetup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cp:lastPrinted>2023-01-31T15:29:43Z</cp:lastPrinted>
  <dcterms:created xsi:type="dcterms:W3CDTF">2015-06-05T18:17:20Z</dcterms:created>
  <dcterms:modified xsi:type="dcterms:W3CDTF">2023-02-06T15:50:38Z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2023-01-29T15:28:13Z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bb5cbfe1-d208-4c99-9c87-57d589d10c8d</vt:lpwstr>
  </property>
  <property fmtid="{D5CDD505-2E9C-101B-9397-08002B2CF9AE}" pid="7" name="MSIP_Label_defa4170-0d19-0005-0004-bc88714345d2_ActionId">
    <vt:lpwstr>4eec9f89-2ce1-4095-b607-ba215e56b3e3</vt:lpwstr>
  </property>
  <property fmtid="{D5CDD505-2E9C-101B-9397-08002B2CF9AE}" pid="8" name="MSIP_Label_defa4170-0d19-0005-0004-bc88714345d2_ContentBits">
    <vt:lpwstr>0</vt:lpwstr>
  </property>
</Properties>
</file>