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535" yWindow="-21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0" i="1"/>
  <c r="F8"/>
  <c r="F6"/>
  <c r="E9"/>
  <c r="E8"/>
  <c r="E7"/>
  <c r="E6"/>
  <c r="D6"/>
  <c r="K2"/>
  <c r="J2"/>
  <c r="F19"/>
  <c r="F2"/>
  <c r="D11"/>
  <c r="F18"/>
  <c r="A6" l="1"/>
  <c r="D8"/>
  <c r="D9"/>
  <c r="D10"/>
  <c r="D7"/>
  <c r="F7" l="1"/>
  <c r="E10" l="1"/>
  <c r="E11" l="1"/>
  <c r="F11" s="1"/>
  <c r="F9"/>
</calcChain>
</file>

<file path=xl/sharedStrings.xml><?xml version="1.0" encoding="utf-8"?>
<sst xmlns="http://schemas.openxmlformats.org/spreadsheetml/2006/main" count="24" uniqueCount="23">
  <si>
    <t>No</t>
  </si>
  <si>
    <t>Asset Des</t>
  </si>
  <si>
    <t>Purchase Date</t>
  </si>
  <si>
    <t>Cost of Purchase</t>
  </si>
  <si>
    <t>Unit/Count</t>
  </si>
  <si>
    <t>Total Cost</t>
  </si>
  <si>
    <t>SalvageValue</t>
  </si>
  <si>
    <t>Usefullyear</t>
  </si>
  <si>
    <t>Depreciation %</t>
  </si>
  <si>
    <t>Depreciation perYear</t>
  </si>
  <si>
    <t>Depreciation perMonth</t>
  </si>
  <si>
    <t>Computer</t>
  </si>
  <si>
    <t>Year</t>
  </si>
  <si>
    <t>Depreciation Year</t>
  </si>
  <si>
    <t>Month</t>
  </si>
  <si>
    <t xml:space="preserve">Accumulated Depreciation </t>
  </si>
  <si>
    <t>Book Value</t>
  </si>
  <si>
    <t>%</t>
  </si>
  <si>
    <t>n</t>
  </si>
  <si>
    <t>100/n</t>
  </si>
  <si>
    <t>Balance</t>
  </si>
  <si>
    <t>start date</t>
  </si>
  <si>
    <t>end Date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</si>
</sst>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5" fontId="0" fillId="0" borderId="0" xfId="0" applyNumberFormat="1"/>
    <xf numFmtId="0" fontId="2" fillId="0" borderId="0" xfId="0" applyFont="1"/>
    <xf numFmtId="9" fontId="0" fillId="0" borderId="0" xfId="2" applyFont="1"/>
    <xf numFmtId="0" fontId="0" fillId="0" borderId="1" xfId="0" applyBorder="1"/>
    <xf numFmtId="0" fontId="0" fillId="2" borderId="0" xfId="0" applyFill="1"/>
    <xf numFmtId="0" fontId="0" fillId="3" borderId="1" xfId="0" applyFill="1" applyBorder="1"/>
    <xf numFmtId="0" fontId="2" fillId="5" borderId="0" xfId="0" applyFont="1" applyFill="1"/>
    <xf numFmtId="0" fontId="0" fillId="4" borderId="0" xfId="0" applyFill="1"/>
    <xf numFmtId="15" fontId="0" fillId="4" borderId="0" xfId="0" applyNumberFormat="1" applyFill="1"/>
    <xf numFmtId="9" fontId="0" fillId="4" borderId="0" xfId="2" applyFont="1" applyFill="1"/>
    <xf numFmtId="43" fontId="0" fillId="3" borderId="1" xfId="1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2" fillId="0" borderId="1" xfId="0" applyFont="1" applyBorder="1"/>
    <xf numFmtId="0" fontId="2" fillId="2" borderId="1" xfId="0" applyFont="1" applyFill="1" applyBorder="1" applyAlignment="1"/>
    <xf numFmtId="0" fontId="2" fillId="2" borderId="3" xfId="0" applyFont="1" applyFill="1" applyBorder="1"/>
    <xf numFmtId="0" fontId="0" fillId="2" borderId="3" xfId="0" applyFill="1" applyBorder="1"/>
    <xf numFmtId="0" fontId="2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0"/>
  <sheetViews>
    <sheetView tabSelected="1" workbookViewId="0">
      <selection activeCell="H6" sqref="H6"/>
    </sheetView>
  </sheetViews>
  <sheetFormatPr defaultRowHeight="15"/>
  <cols>
    <col min="1" max="1" width="12.85546875" customWidth="1"/>
    <col min="2" max="2" width="12.42578125" customWidth="1"/>
    <col min="3" max="3" width="17.85546875" customWidth="1"/>
    <col min="4" max="4" width="15.7109375" customWidth="1"/>
    <col min="5" max="5" width="28" customWidth="1"/>
    <col min="6" max="6" width="16" customWidth="1"/>
    <col min="7" max="7" width="13.7109375" customWidth="1"/>
    <col min="8" max="8" width="12" customWidth="1"/>
    <col min="9" max="9" width="18.85546875" customWidth="1"/>
    <col min="10" max="11" width="22.28515625" customWidth="1"/>
    <col min="12" max="12" width="24.7109375" customWidth="1"/>
  </cols>
  <sheetData>
    <row r="1" spans="1:11" s="2" customFormat="1">
      <c r="A1" s="7" t="s">
        <v>0</v>
      </c>
      <c r="B1" s="7" t="s">
        <v>1</v>
      </c>
      <c r="C1" s="7" t="s">
        <v>2</v>
      </c>
      <c r="D1" s="7" t="s">
        <v>4</v>
      </c>
      <c r="E1" s="7" t="s">
        <v>3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</row>
    <row r="2" spans="1:11">
      <c r="A2" s="8">
        <v>1</v>
      </c>
      <c r="B2" s="8" t="s">
        <v>11</v>
      </c>
      <c r="C2" s="9">
        <v>40179</v>
      </c>
      <c r="D2" s="8">
        <v>3</v>
      </c>
      <c r="E2" s="8">
        <v>4000</v>
      </c>
      <c r="F2" s="8">
        <f>D2*E2</f>
        <v>12000</v>
      </c>
      <c r="G2" s="8">
        <v>500</v>
      </c>
      <c r="H2" s="8">
        <v>5</v>
      </c>
      <c r="I2" s="10">
        <v>0.2</v>
      </c>
      <c r="J2" s="8">
        <f>(F2-G2)*I2</f>
        <v>2300</v>
      </c>
      <c r="K2" s="8">
        <f>J2/12</f>
        <v>191.66666666666666</v>
      </c>
    </row>
    <row r="3" spans="1:11">
      <c r="C3" s="1"/>
      <c r="I3" s="3"/>
    </row>
    <row r="4" spans="1:11">
      <c r="A4" s="5"/>
      <c r="B4" s="18" t="s">
        <v>13</v>
      </c>
      <c r="C4" s="18"/>
      <c r="D4" s="12" t="s">
        <v>15</v>
      </c>
      <c r="E4" s="15"/>
      <c r="F4" s="13" t="s">
        <v>16</v>
      </c>
    </row>
    <row r="5" spans="1:11">
      <c r="A5" s="5"/>
      <c r="B5" s="12" t="s">
        <v>14</v>
      </c>
      <c r="C5" s="12" t="s">
        <v>12</v>
      </c>
      <c r="D5" s="13"/>
      <c r="E5" s="12"/>
      <c r="F5" s="13" t="s">
        <v>20</v>
      </c>
      <c r="G5" s="16" t="s">
        <v>21</v>
      </c>
      <c r="H5" s="17" t="s">
        <v>22</v>
      </c>
    </row>
    <row r="6" spans="1:11">
      <c r="A6" s="6">
        <f>F2</f>
        <v>12000</v>
      </c>
      <c r="B6" s="6">
        <v>11</v>
      </c>
      <c r="C6" s="6">
        <v>2010</v>
      </c>
      <c r="D6" s="11">
        <f>K2*B6</f>
        <v>2108.333333333333</v>
      </c>
      <c r="E6" s="11">
        <f>D6</f>
        <v>2108.333333333333</v>
      </c>
      <c r="F6" s="11">
        <f>A6-E6</f>
        <v>9891.6666666666679</v>
      </c>
      <c r="G6" s="1">
        <v>40360</v>
      </c>
      <c r="H6" s="1">
        <v>40724</v>
      </c>
    </row>
    <row r="7" spans="1:11">
      <c r="A7" s="6">
        <v>12000</v>
      </c>
      <c r="B7" s="6">
        <v>12</v>
      </c>
      <c r="C7" s="6">
        <v>2011</v>
      </c>
      <c r="D7" s="6">
        <f>K2*B7</f>
        <v>2300</v>
      </c>
      <c r="E7" s="11">
        <f>E6+D7</f>
        <v>4408.333333333333</v>
      </c>
      <c r="F7" s="11">
        <f>A7-E7</f>
        <v>7591.666666666667</v>
      </c>
      <c r="G7" s="1">
        <v>40725</v>
      </c>
      <c r="H7" s="1">
        <v>41090</v>
      </c>
    </row>
    <row r="8" spans="1:11">
      <c r="A8" s="6">
        <v>12000</v>
      </c>
      <c r="B8" s="6">
        <v>12</v>
      </c>
      <c r="C8" s="6">
        <v>2012</v>
      </c>
      <c r="D8" s="6">
        <f>B8*K2</f>
        <v>2300</v>
      </c>
      <c r="E8" s="11">
        <f>E7+D8</f>
        <v>6708.333333333333</v>
      </c>
      <c r="F8" s="11">
        <f>A8-E8</f>
        <v>5291.666666666667</v>
      </c>
      <c r="G8" s="1"/>
      <c r="H8" s="1"/>
    </row>
    <row r="9" spans="1:11">
      <c r="A9" s="6">
        <v>12000</v>
      </c>
      <c r="B9" s="6">
        <v>12</v>
      </c>
      <c r="C9" s="6">
        <v>2013</v>
      </c>
      <c r="D9" s="6">
        <f>B9*K2</f>
        <v>2300</v>
      </c>
      <c r="E9" s="11">
        <f>E8+D9</f>
        <v>9008.3333333333321</v>
      </c>
      <c r="F9" s="11">
        <f t="shared" ref="F8:F9" si="0">A9-E9</f>
        <v>2991.6666666666679</v>
      </c>
      <c r="G9" s="1"/>
      <c r="H9" s="1"/>
    </row>
    <row r="10" spans="1:11">
      <c r="A10" s="6">
        <v>12000</v>
      </c>
      <c r="B10" s="6">
        <v>12</v>
      </c>
      <c r="C10" s="6">
        <v>2014</v>
      </c>
      <c r="D10" s="6">
        <f>B10*K2</f>
        <v>2300</v>
      </c>
      <c r="E10" s="11">
        <f>E9+D10</f>
        <v>11308.333333333332</v>
      </c>
      <c r="F10" s="11">
        <f>A10-E10</f>
        <v>691.66666666666788</v>
      </c>
      <c r="G10" s="1"/>
      <c r="H10" s="1"/>
    </row>
    <row r="11" spans="1:11">
      <c r="A11" s="6">
        <v>12000</v>
      </c>
      <c r="B11" s="6">
        <v>1</v>
      </c>
      <c r="C11" s="6">
        <v>2015</v>
      </c>
      <c r="D11" s="6">
        <f>K2*B11</f>
        <v>191.66666666666666</v>
      </c>
      <c r="E11" s="11">
        <f>E10+D11</f>
        <v>11499.999999999998</v>
      </c>
      <c r="F11" s="11">
        <f>A11-E11</f>
        <v>500.00000000000182</v>
      </c>
      <c r="G11" s="1"/>
      <c r="H11" s="1"/>
    </row>
    <row r="15" spans="1:11">
      <c r="E15" s="19"/>
      <c r="F15" s="19"/>
    </row>
    <row r="16" spans="1:11">
      <c r="E16" s="14" t="s">
        <v>12</v>
      </c>
      <c r="F16" s="14" t="s">
        <v>17</v>
      </c>
    </row>
    <row r="17" spans="5:6">
      <c r="E17" s="4">
        <v>1</v>
      </c>
      <c r="F17" s="4">
        <v>100</v>
      </c>
    </row>
    <row r="18" spans="5:6">
      <c r="E18" s="4">
        <v>2</v>
      </c>
      <c r="F18" s="4">
        <f>F17/E18</f>
        <v>50</v>
      </c>
    </row>
    <row r="19" spans="5:6">
      <c r="E19" s="4">
        <v>10</v>
      </c>
      <c r="F19" s="4">
        <f>F17/E19</f>
        <v>10</v>
      </c>
    </row>
    <row r="20" spans="5:6">
      <c r="E20" s="4" t="s">
        <v>18</v>
      </c>
      <c r="F20" s="4" t="s">
        <v>19</v>
      </c>
    </row>
  </sheetData>
  <mergeCells count="2">
    <mergeCell ref="B4:C4"/>
    <mergeCell ref="E15:F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ICS-15 Admin</dc:creator>
  <cp:lastModifiedBy>ICS-15 Admin</cp:lastModifiedBy>
  <dcterms:created xsi:type="dcterms:W3CDTF">2018-01-19T15:20:12Z</dcterms:created>
  <dcterms:modified xsi:type="dcterms:W3CDTF">2018-01-21T05:07:10Z</dcterms:modified>
</cp:coreProperties>
</file>