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Comprehensive Income" sheetId="1" r:id="rId1"/>
  </sheets>
  <calcPr calcId="124519"/>
</workbook>
</file>

<file path=xl/calcChain.xml><?xml version="1.0" encoding="utf-8"?>
<calcChain xmlns="http://schemas.openxmlformats.org/spreadsheetml/2006/main">
  <c r="F11" i="1"/>
  <c r="F31"/>
  <c r="F53"/>
  <c r="F50"/>
  <c r="F48"/>
  <c r="F45"/>
  <c r="F43"/>
  <c r="F40"/>
  <c r="F38"/>
  <c r="F33"/>
  <c r="F21"/>
  <c r="F16"/>
</calcChain>
</file>

<file path=xl/sharedStrings.xml><?xml version="1.0" encoding="utf-8"?>
<sst xmlns="http://schemas.openxmlformats.org/spreadsheetml/2006/main" count="191" uniqueCount="49">
  <si>
    <t>InfoCrat Solutions Ltd</t>
  </si>
  <si>
    <t>Statement of Comprehensive Income</t>
  </si>
  <si>
    <t>For the Year Ended 30 June 2017</t>
  </si>
  <si>
    <t>01 Jul 2016 To 30 Jun 2017 BDT</t>
  </si>
  <si>
    <t>Notes</t>
  </si>
  <si>
    <t/>
  </si>
  <si>
    <t>TURNOVER</t>
  </si>
  <si>
    <t>COST OF GOODS SOLD</t>
  </si>
  <si>
    <t xml:space="preserve">   Opening Inventory</t>
  </si>
  <si>
    <t xml:space="preserve">   Material Purchase-BTB</t>
  </si>
  <si>
    <t>2106000</t>
  </si>
  <si>
    <t xml:space="preserve">   Material Purchase-Local</t>
  </si>
  <si>
    <t>2107000</t>
  </si>
  <si>
    <t xml:space="preserve">   Closing Inventory</t>
  </si>
  <si>
    <t xml:space="preserve">   Material Cost</t>
  </si>
  <si>
    <t xml:space="preserve">   Factory Overhead (Fixed Wages &amp; Salaries)</t>
  </si>
  <si>
    <t>2103000</t>
  </si>
  <si>
    <t xml:space="preserve">   Factory Overhead (Production Wages)</t>
  </si>
  <si>
    <t>2104000</t>
  </si>
  <si>
    <t xml:space="preserve">   Factory Overhead (General)</t>
  </si>
  <si>
    <t>2105000</t>
  </si>
  <si>
    <t xml:space="preserve">   Factory Overhead</t>
  </si>
  <si>
    <t>GROSS PROFIT/LOSS</t>
  </si>
  <si>
    <t>OPERATING EXPENSES</t>
  </si>
  <si>
    <t xml:space="preserve">   Administrative Cost</t>
  </si>
  <si>
    <t>2201000</t>
  </si>
  <si>
    <t xml:space="preserve">   Financial Cost </t>
  </si>
  <si>
    <t>2203000</t>
  </si>
  <si>
    <t xml:space="preserve">   Comercial Expense</t>
  </si>
  <si>
    <t>2210000</t>
  </si>
  <si>
    <t>OPERATING PROFIT/(LOSS)</t>
  </si>
  <si>
    <t>OTHER INCOME</t>
  </si>
  <si>
    <t xml:space="preserve">   Other Income</t>
  </si>
  <si>
    <t>7201000</t>
  </si>
  <si>
    <t>PROFIT/(LOSS) BEFORE TAX &amp; DEPRECIATION</t>
  </si>
  <si>
    <t>INCOME TAX:</t>
  </si>
  <si>
    <t xml:space="preserve">   Corporate Tax Provision</t>
  </si>
  <si>
    <t>2211000</t>
  </si>
  <si>
    <t>NET PROFIT/(LOSS) BEFORE DEPRECIATION</t>
  </si>
  <si>
    <t>DEPRECIATION</t>
  </si>
  <si>
    <t xml:space="preserve">   Depreciation and Amortization</t>
  </si>
  <si>
    <t>2204000</t>
  </si>
  <si>
    <t>NET PROFIT/(LOSS)</t>
  </si>
  <si>
    <t xml:space="preserve">   Work In Progress Opening </t>
  </si>
  <si>
    <t xml:space="preserve">   Work In Progress Closing</t>
  </si>
  <si>
    <t xml:space="preserve">   Work In Progress Changes </t>
  </si>
  <si>
    <t xml:space="preserve">   Finish Goods Opening </t>
  </si>
  <si>
    <t xml:space="preserve">   Finish Goods Closing</t>
  </si>
  <si>
    <t xml:space="preserve">   Finish Goods Changes </t>
  </si>
</sst>
</file>

<file path=xl/styles.xml><?xml version="1.0" encoding="utf-8"?>
<styleSheet xmlns="http://schemas.openxmlformats.org/spreadsheetml/2006/main">
  <numFmts count="1">
    <numFmt numFmtId="164" formatCode="\Te\x\t"/>
  </numFmts>
  <fonts count="7"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15"/>
      <color rgb="FFD3D3D3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NumberFormat="1" applyFont="1"/>
    <xf numFmtId="0" fontId="0" fillId="2" borderId="0" xfId="0" applyNumberFormat="1" applyFont="1" applyFill="1"/>
    <xf numFmtId="0" fontId="1" fillId="2" borderId="0" xfId="0" applyNumberFormat="1" applyFont="1" applyFill="1" applyBorder="1"/>
    <xf numFmtId="0" fontId="0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39" fontId="1" fillId="2" borderId="0" xfId="0" applyNumberFormat="1" applyFont="1" applyFill="1" applyAlignment="1">
      <alignment horizontal="right"/>
    </xf>
    <xf numFmtId="39" fontId="0" fillId="2" borderId="2" xfId="0" applyNumberFormat="1" applyFont="1" applyFill="1" applyBorder="1" applyAlignment="1">
      <alignment horizontal="right"/>
    </xf>
    <xf numFmtId="39" fontId="0" fillId="2" borderId="1" xfId="0" applyNumberFormat="1" applyFont="1" applyFill="1" applyBorder="1" applyAlignment="1">
      <alignment horizontal="right"/>
    </xf>
    <xf numFmtId="39" fontId="0" fillId="2" borderId="3" xfId="0" applyNumberFormat="1" applyFont="1" applyFill="1" applyBorder="1" applyAlignment="1">
      <alignment horizontal="right"/>
    </xf>
    <xf numFmtId="39" fontId="0" fillId="2" borderId="4" xfId="0" applyNumberFormat="1" applyFont="1" applyFill="1" applyBorder="1" applyAlignment="1">
      <alignment horizontal="right"/>
    </xf>
    <xf numFmtId="0" fontId="6" fillId="2" borderId="0" xfId="0" applyNumberFormat="1" applyFont="1" applyFill="1"/>
    <xf numFmtId="0" fontId="6" fillId="2" borderId="0" xfId="0" applyNumberFormat="1" applyFont="1" applyFill="1" applyBorder="1"/>
    <xf numFmtId="0" fontId="1" fillId="0" borderId="0" xfId="0" applyNumberFormat="1" applyFont="1"/>
    <xf numFmtId="164" fontId="6" fillId="2" borderId="0" xfId="0" applyNumberFormat="1" applyFont="1" applyFill="1" applyBorder="1" applyAlignment="1">
      <alignment horizontal="center"/>
    </xf>
    <xf numFmtId="0" fontId="6" fillId="0" borderId="0" xfId="0" applyNumberFormat="1" applyFont="1"/>
    <xf numFmtId="39" fontId="1" fillId="2" borderId="0" xfId="0" applyNumberFormat="1" applyFont="1" applyFill="1" applyBorder="1" applyAlignment="1">
      <alignment horizontal="right"/>
    </xf>
    <xf numFmtId="39" fontId="6" fillId="2" borderId="3" xfId="0" applyNumberFormat="1" applyFont="1" applyFill="1" applyBorder="1" applyAlignment="1">
      <alignment horizontal="right"/>
    </xf>
    <xf numFmtId="39" fontId="6" fillId="2" borderId="2" xfId="0" applyNumberFormat="1" applyFont="1" applyFill="1" applyBorder="1" applyAlignment="1">
      <alignment horizontal="right"/>
    </xf>
    <xf numFmtId="164" fontId="6" fillId="3" borderId="0" xfId="0" applyNumberFormat="1" applyFont="1" applyFill="1" applyBorder="1" applyAlignment="1">
      <alignment horizontal="center"/>
    </xf>
    <xf numFmtId="0" fontId="1" fillId="3" borderId="0" xfId="0" applyNumberFormat="1" applyFont="1" applyFill="1"/>
    <xf numFmtId="0" fontId="0" fillId="2" borderId="0" xfId="0" applyNumberFormat="1" applyFont="1" applyFill="1"/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28" workbookViewId="0">
      <selection activeCell="F53" sqref="F53"/>
    </sheetView>
  </sheetViews>
  <sheetFormatPr defaultRowHeight="15"/>
  <cols>
    <col min="2" max="2" width="60" customWidth="1"/>
    <col min="3" max="3" width="15" customWidth="1"/>
    <col min="4" max="5" width="20" customWidth="1"/>
    <col min="6" max="6" width="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>
      <c r="A2" s="1"/>
      <c r="B2" s="23" t="s">
        <v>0</v>
      </c>
      <c r="C2" s="23" t="s">
        <v>0</v>
      </c>
      <c r="D2" s="23" t="s">
        <v>0</v>
      </c>
      <c r="E2" s="23" t="s">
        <v>0</v>
      </c>
      <c r="F2" s="23" t="s">
        <v>0</v>
      </c>
      <c r="G2" s="1"/>
    </row>
    <row r="3" spans="1:7" ht="19.5">
      <c r="A3" s="1"/>
      <c r="B3" s="24" t="s">
        <v>1</v>
      </c>
      <c r="C3" s="24" t="s">
        <v>1</v>
      </c>
      <c r="D3" s="24" t="s">
        <v>1</v>
      </c>
      <c r="E3" s="24" t="s">
        <v>1</v>
      </c>
      <c r="F3" s="24" t="s">
        <v>1</v>
      </c>
      <c r="G3" s="1"/>
    </row>
    <row r="4" spans="1:7" ht="17.25">
      <c r="A4" s="1"/>
      <c r="B4" s="25" t="s">
        <v>2</v>
      </c>
      <c r="C4" s="25" t="s">
        <v>2</v>
      </c>
      <c r="D4" s="25" t="s">
        <v>2</v>
      </c>
      <c r="E4" s="25" t="s">
        <v>2</v>
      </c>
      <c r="F4" s="25" t="s">
        <v>2</v>
      </c>
      <c r="G4" s="1"/>
    </row>
    <row r="5" spans="1:7" ht="17.25">
      <c r="A5" s="1"/>
      <c r="B5" s="26" t="s">
        <v>3</v>
      </c>
      <c r="C5" s="26" t="s">
        <v>3</v>
      </c>
      <c r="D5" s="26" t="s">
        <v>3</v>
      </c>
      <c r="E5" s="26" t="s">
        <v>3</v>
      </c>
      <c r="F5" s="26" t="s">
        <v>3</v>
      </c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4" t="s">
        <v>4</v>
      </c>
      <c r="D7" s="1"/>
      <c r="E7" s="1"/>
      <c r="F7" s="1"/>
      <c r="G7" s="1"/>
    </row>
    <row r="8" spans="1:7">
      <c r="A8" s="1"/>
      <c r="B8" s="22" t="s">
        <v>5</v>
      </c>
      <c r="C8" s="22" t="s">
        <v>5</v>
      </c>
      <c r="D8" s="22" t="s">
        <v>5</v>
      </c>
      <c r="E8" s="22" t="s">
        <v>5</v>
      </c>
      <c r="F8" s="22" t="s">
        <v>5</v>
      </c>
      <c r="G8" s="1"/>
    </row>
    <row r="9" spans="1:7">
      <c r="A9" s="1"/>
      <c r="B9" s="2" t="s">
        <v>6</v>
      </c>
      <c r="C9" s="5" t="s">
        <v>5</v>
      </c>
      <c r="D9" s="5" t="s">
        <v>5</v>
      </c>
      <c r="E9" s="5" t="s">
        <v>5</v>
      </c>
      <c r="F9" s="7">
        <v>5000</v>
      </c>
      <c r="G9" s="1"/>
    </row>
    <row r="10" spans="1:7">
      <c r="A10" s="1"/>
      <c r="B10" s="22" t="s">
        <v>5</v>
      </c>
      <c r="C10" s="22" t="s">
        <v>5</v>
      </c>
      <c r="D10" s="22" t="s">
        <v>5</v>
      </c>
      <c r="E10" s="22" t="s">
        <v>5</v>
      </c>
      <c r="F10" s="22" t="s">
        <v>5</v>
      </c>
      <c r="G10" s="1"/>
    </row>
    <row r="11" spans="1:7">
      <c r="A11" s="1"/>
      <c r="B11" s="2" t="s">
        <v>7</v>
      </c>
      <c r="C11" s="5" t="s">
        <v>5</v>
      </c>
      <c r="D11" s="5" t="s">
        <v>5</v>
      </c>
      <c r="E11" s="5" t="s">
        <v>5</v>
      </c>
      <c r="F11" s="7">
        <f>F16+F21+F25+F29</f>
        <v>4400</v>
      </c>
      <c r="G11" s="1"/>
    </row>
    <row r="12" spans="1:7">
      <c r="A12" s="1"/>
      <c r="B12" s="3" t="s">
        <v>8</v>
      </c>
      <c r="C12" s="5" t="s">
        <v>5</v>
      </c>
      <c r="D12" s="5" t="s">
        <v>5</v>
      </c>
      <c r="E12" s="5" t="s">
        <v>5</v>
      </c>
      <c r="F12" s="8">
        <v>1000</v>
      </c>
      <c r="G12" s="1"/>
    </row>
    <row r="13" spans="1:7">
      <c r="A13" s="1"/>
      <c r="B13" s="3" t="s">
        <v>9</v>
      </c>
      <c r="C13" s="5" t="s">
        <v>10</v>
      </c>
      <c r="D13" s="5" t="s">
        <v>5</v>
      </c>
      <c r="E13" s="5" t="s">
        <v>5</v>
      </c>
      <c r="F13" s="9">
        <v>500</v>
      </c>
      <c r="G13" s="1"/>
    </row>
    <row r="14" spans="1:7">
      <c r="A14" s="1"/>
      <c r="B14" s="3" t="s">
        <v>11</v>
      </c>
      <c r="C14" s="5" t="s">
        <v>12</v>
      </c>
      <c r="D14" s="5" t="s">
        <v>5</v>
      </c>
      <c r="E14" s="5" t="s">
        <v>5</v>
      </c>
      <c r="F14" s="9">
        <v>800</v>
      </c>
      <c r="G14" s="1"/>
    </row>
    <row r="15" spans="1:7">
      <c r="A15" s="1"/>
      <c r="B15" s="3" t="s">
        <v>13</v>
      </c>
      <c r="C15" s="5" t="s">
        <v>5</v>
      </c>
      <c r="D15" s="5" t="s">
        <v>5</v>
      </c>
      <c r="E15" s="5" t="s">
        <v>5</v>
      </c>
      <c r="F15" s="10">
        <v>1200</v>
      </c>
      <c r="G15" s="1"/>
    </row>
    <row r="16" spans="1:7">
      <c r="A16" s="1"/>
      <c r="B16" s="2" t="s">
        <v>14</v>
      </c>
      <c r="C16" s="5" t="s">
        <v>5</v>
      </c>
      <c r="D16" s="6" t="s">
        <v>5</v>
      </c>
      <c r="E16" s="5" t="s">
        <v>5</v>
      </c>
      <c r="F16" s="7">
        <f>F12+F13+F14-F15</f>
        <v>1100</v>
      </c>
      <c r="G16" s="1"/>
    </row>
    <row r="17" spans="1:7">
      <c r="A17" s="1"/>
      <c r="B17" s="22" t="s">
        <v>5</v>
      </c>
      <c r="C17" s="22" t="s">
        <v>5</v>
      </c>
      <c r="D17" s="22" t="s">
        <v>5</v>
      </c>
      <c r="E17" s="22" t="s">
        <v>5</v>
      </c>
      <c r="F17" s="22" t="s">
        <v>5</v>
      </c>
      <c r="G17" s="1"/>
    </row>
    <row r="18" spans="1:7">
      <c r="A18" s="1"/>
      <c r="B18" s="3" t="s">
        <v>15</v>
      </c>
      <c r="C18" s="5" t="s">
        <v>16</v>
      </c>
      <c r="D18" s="5" t="s">
        <v>5</v>
      </c>
      <c r="E18" s="5" t="s">
        <v>5</v>
      </c>
      <c r="F18" s="8">
        <v>2000</v>
      </c>
      <c r="G18" s="1"/>
    </row>
    <row r="19" spans="1:7">
      <c r="A19" s="1"/>
      <c r="B19" s="3" t="s">
        <v>17</v>
      </c>
      <c r="C19" s="5" t="s">
        <v>18</v>
      </c>
      <c r="D19" s="5" t="s">
        <v>5</v>
      </c>
      <c r="E19" s="5" t="s">
        <v>5</v>
      </c>
      <c r="F19" s="9">
        <v>200</v>
      </c>
      <c r="G19" s="1"/>
    </row>
    <row r="20" spans="1:7">
      <c r="A20" s="1"/>
      <c r="B20" s="3" t="s">
        <v>19</v>
      </c>
      <c r="C20" s="5" t="s">
        <v>20</v>
      </c>
      <c r="D20" s="5" t="s">
        <v>5</v>
      </c>
      <c r="E20" s="5" t="s">
        <v>5</v>
      </c>
      <c r="F20" s="10">
        <v>1000</v>
      </c>
      <c r="G20" s="1"/>
    </row>
    <row r="21" spans="1:7">
      <c r="A21" s="1"/>
      <c r="B21" s="2" t="s">
        <v>21</v>
      </c>
      <c r="C21" s="5" t="s">
        <v>5</v>
      </c>
      <c r="D21" s="6" t="s">
        <v>5</v>
      </c>
      <c r="E21" s="5" t="s">
        <v>5</v>
      </c>
      <c r="F21" s="7">
        <f>SUM(F18:F20)</f>
        <v>3200</v>
      </c>
      <c r="G21" s="1"/>
    </row>
    <row r="22" spans="1:7">
      <c r="A22" s="1"/>
      <c r="B22" s="2"/>
      <c r="C22" s="5"/>
      <c r="D22" s="6"/>
      <c r="E22" s="5"/>
      <c r="F22" s="7"/>
      <c r="G22" s="1"/>
    </row>
    <row r="23" spans="1:7" s="16" customFormat="1">
      <c r="A23" s="12"/>
      <c r="B23" s="13" t="s">
        <v>43</v>
      </c>
      <c r="C23" s="15"/>
      <c r="D23" s="15"/>
      <c r="E23" s="15"/>
      <c r="F23" s="19">
        <v>500</v>
      </c>
      <c r="G23" s="12"/>
    </row>
    <row r="24" spans="1:7" s="16" customFormat="1">
      <c r="A24" s="12"/>
      <c r="B24" s="13" t="s">
        <v>44</v>
      </c>
      <c r="C24" s="20"/>
      <c r="D24" s="20"/>
      <c r="E24" s="20"/>
      <c r="F24" s="18">
        <v>700</v>
      </c>
      <c r="G24" s="12"/>
    </row>
    <row r="25" spans="1:7" s="14" customFormat="1">
      <c r="A25" s="21"/>
      <c r="B25" s="2" t="s">
        <v>45</v>
      </c>
      <c r="C25" s="21"/>
      <c r="D25" s="21"/>
      <c r="E25" s="21"/>
      <c r="F25" s="17">
        <v>-200</v>
      </c>
    </row>
    <row r="26" spans="1:7" s="14" customFormat="1">
      <c r="A26" s="21"/>
      <c r="B26" s="2"/>
      <c r="C26" s="21"/>
      <c r="D26" s="21"/>
      <c r="E26" s="21"/>
      <c r="F26" s="17"/>
    </row>
    <row r="27" spans="1:7" s="16" customFormat="1">
      <c r="A27" s="12"/>
      <c r="B27" s="13" t="s">
        <v>46</v>
      </c>
      <c r="C27" s="15"/>
      <c r="D27" s="15"/>
      <c r="E27" s="15"/>
      <c r="F27" s="19">
        <v>1000</v>
      </c>
      <c r="G27" s="12"/>
    </row>
    <row r="28" spans="1:7" s="16" customFormat="1">
      <c r="A28" s="12"/>
      <c r="B28" s="13" t="s">
        <v>47</v>
      </c>
      <c r="C28" s="20"/>
      <c r="D28" s="20"/>
      <c r="E28" s="15"/>
      <c r="F28" s="18">
        <v>700</v>
      </c>
      <c r="G28" s="12"/>
    </row>
    <row r="29" spans="1:7" s="14" customFormat="1">
      <c r="B29" s="2" t="s">
        <v>48</v>
      </c>
      <c r="C29" s="21"/>
      <c r="D29" s="21"/>
      <c r="F29" s="17">
        <v>300</v>
      </c>
    </row>
    <row r="30" spans="1:7">
      <c r="A30" s="1"/>
      <c r="B30" s="22" t="s">
        <v>5</v>
      </c>
      <c r="C30" s="22" t="s">
        <v>5</v>
      </c>
      <c r="D30" s="22" t="s">
        <v>5</v>
      </c>
      <c r="E30" s="22" t="s">
        <v>5</v>
      </c>
      <c r="F30" s="22" t="s">
        <v>5</v>
      </c>
      <c r="G30" s="1"/>
    </row>
    <row r="31" spans="1:7">
      <c r="A31" s="1"/>
      <c r="B31" s="2" t="s">
        <v>22</v>
      </c>
      <c r="C31" s="5" t="s">
        <v>5</v>
      </c>
      <c r="D31" s="5" t="s">
        <v>5</v>
      </c>
      <c r="E31" s="5" t="s">
        <v>5</v>
      </c>
      <c r="F31" s="7">
        <f>F9-F11</f>
        <v>600</v>
      </c>
      <c r="G31" s="1"/>
    </row>
    <row r="32" spans="1:7">
      <c r="A32" s="1"/>
      <c r="B32" s="22" t="s">
        <v>5</v>
      </c>
      <c r="C32" s="22" t="s">
        <v>5</v>
      </c>
      <c r="D32" s="22" t="s">
        <v>5</v>
      </c>
      <c r="E32" s="22" t="s">
        <v>5</v>
      </c>
      <c r="F32" s="22" t="s">
        <v>5</v>
      </c>
      <c r="G32" s="1"/>
    </row>
    <row r="33" spans="1:7">
      <c r="A33" s="1"/>
      <c r="B33" s="2" t="s">
        <v>23</v>
      </c>
      <c r="C33" s="5" t="s">
        <v>5</v>
      </c>
      <c r="D33" s="5" t="s">
        <v>5</v>
      </c>
      <c r="E33" s="5" t="s">
        <v>5</v>
      </c>
      <c r="F33" s="7">
        <f>SUM(F34:F36)</f>
        <v>170</v>
      </c>
      <c r="G33" s="1"/>
    </row>
    <row r="34" spans="1:7">
      <c r="A34" s="1"/>
      <c r="B34" s="3" t="s">
        <v>24</v>
      </c>
      <c r="C34" s="5" t="s">
        <v>25</v>
      </c>
      <c r="D34" s="5" t="s">
        <v>5</v>
      </c>
      <c r="E34" s="5" t="s">
        <v>5</v>
      </c>
      <c r="F34" s="8">
        <v>100</v>
      </c>
      <c r="G34" s="1"/>
    </row>
    <row r="35" spans="1:7">
      <c r="A35" s="1"/>
      <c r="B35" s="3" t="s">
        <v>26</v>
      </c>
      <c r="C35" s="5" t="s">
        <v>27</v>
      </c>
      <c r="D35" s="5" t="s">
        <v>5</v>
      </c>
      <c r="E35" s="5" t="s">
        <v>5</v>
      </c>
      <c r="F35" s="9">
        <v>20</v>
      </c>
      <c r="G35" s="1"/>
    </row>
    <row r="36" spans="1:7">
      <c r="A36" s="1"/>
      <c r="B36" s="3" t="s">
        <v>28</v>
      </c>
      <c r="C36" s="5" t="s">
        <v>29</v>
      </c>
      <c r="D36" s="5" t="s">
        <v>5</v>
      </c>
      <c r="E36" s="5" t="s">
        <v>5</v>
      </c>
      <c r="F36" s="10">
        <v>50</v>
      </c>
      <c r="G36" s="1"/>
    </row>
    <row r="37" spans="1:7">
      <c r="A37" s="1"/>
      <c r="B37" s="22" t="s">
        <v>5</v>
      </c>
      <c r="C37" s="22" t="s">
        <v>5</v>
      </c>
      <c r="D37" s="22" t="s">
        <v>5</v>
      </c>
      <c r="E37" s="22" t="s">
        <v>5</v>
      </c>
      <c r="F37" s="22" t="s">
        <v>5</v>
      </c>
      <c r="G37" s="1"/>
    </row>
    <row r="38" spans="1:7">
      <c r="A38" s="1"/>
      <c r="B38" s="2" t="s">
        <v>30</v>
      </c>
      <c r="C38" s="5" t="s">
        <v>5</v>
      </c>
      <c r="D38" s="5" t="s">
        <v>5</v>
      </c>
      <c r="E38" s="5" t="s">
        <v>5</v>
      </c>
      <c r="F38" s="7">
        <f>F31-F33</f>
        <v>430</v>
      </c>
      <c r="G38" s="1"/>
    </row>
    <row r="39" spans="1:7">
      <c r="A39" s="1"/>
      <c r="B39" s="22" t="s">
        <v>5</v>
      </c>
      <c r="C39" s="22" t="s">
        <v>5</v>
      </c>
      <c r="D39" s="22" t="s">
        <v>5</v>
      </c>
      <c r="E39" s="22" t="s">
        <v>5</v>
      </c>
      <c r="F39" s="22" t="s">
        <v>5</v>
      </c>
      <c r="G39" s="1"/>
    </row>
    <row r="40" spans="1:7">
      <c r="A40" s="1"/>
      <c r="B40" s="2" t="s">
        <v>31</v>
      </c>
      <c r="C40" s="5" t="s">
        <v>5</v>
      </c>
      <c r="D40" s="5" t="s">
        <v>5</v>
      </c>
      <c r="E40" s="5" t="s">
        <v>5</v>
      </c>
      <c r="F40" s="7">
        <f>F41</f>
        <v>1000</v>
      </c>
      <c r="G40" s="1"/>
    </row>
    <row r="41" spans="1:7">
      <c r="A41" s="1"/>
      <c r="B41" s="3" t="s">
        <v>32</v>
      </c>
      <c r="C41" s="5" t="s">
        <v>33</v>
      </c>
      <c r="D41" s="5" t="s">
        <v>5</v>
      </c>
      <c r="E41" s="5" t="s">
        <v>5</v>
      </c>
      <c r="F41" s="11">
        <v>1000</v>
      </c>
      <c r="G41" s="1"/>
    </row>
    <row r="42" spans="1:7">
      <c r="A42" s="1"/>
      <c r="B42" s="22" t="s">
        <v>5</v>
      </c>
      <c r="C42" s="22" t="s">
        <v>5</v>
      </c>
      <c r="D42" s="22" t="s">
        <v>5</v>
      </c>
      <c r="E42" s="22" t="s">
        <v>5</v>
      </c>
      <c r="F42" s="22" t="s">
        <v>5</v>
      </c>
      <c r="G42" s="1"/>
    </row>
    <row r="43" spans="1:7">
      <c r="A43" s="1"/>
      <c r="B43" s="2" t="s">
        <v>34</v>
      </c>
      <c r="C43" s="5" t="s">
        <v>5</v>
      </c>
      <c r="D43" s="5" t="s">
        <v>5</v>
      </c>
      <c r="E43" s="5" t="s">
        <v>5</v>
      </c>
      <c r="F43" s="7">
        <f>F38+F40</f>
        <v>1430</v>
      </c>
      <c r="G43" s="1"/>
    </row>
    <row r="44" spans="1:7">
      <c r="A44" s="1"/>
      <c r="B44" s="22" t="s">
        <v>5</v>
      </c>
      <c r="C44" s="22" t="s">
        <v>5</v>
      </c>
      <c r="D44" s="22" t="s">
        <v>5</v>
      </c>
      <c r="E44" s="22" t="s">
        <v>5</v>
      </c>
      <c r="F44" s="22" t="s">
        <v>5</v>
      </c>
      <c r="G44" s="1"/>
    </row>
    <row r="45" spans="1:7">
      <c r="A45" s="1"/>
      <c r="B45" s="2" t="s">
        <v>35</v>
      </c>
      <c r="C45" s="5" t="s">
        <v>5</v>
      </c>
      <c r="D45" s="5" t="s">
        <v>5</v>
      </c>
      <c r="E45" s="5" t="s">
        <v>5</v>
      </c>
      <c r="F45" s="7">
        <f>F46</f>
        <v>130</v>
      </c>
      <c r="G45" s="1"/>
    </row>
    <row r="46" spans="1:7">
      <c r="A46" s="1"/>
      <c r="B46" s="3" t="s">
        <v>36</v>
      </c>
      <c r="C46" s="5" t="s">
        <v>37</v>
      </c>
      <c r="D46" s="5" t="s">
        <v>5</v>
      </c>
      <c r="E46" s="5" t="s">
        <v>5</v>
      </c>
      <c r="F46" s="11">
        <v>130</v>
      </c>
      <c r="G46" s="1"/>
    </row>
    <row r="47" spans="1:7">
      <c r="A47" s="1"/>
      <c r="B47" s="22" t="s">
        <v>5</v>
      </c>
      <c r="C47" s="22" t="s">
        <v>5</v>
      </c>
      <c r="D47" s="22" t="s">
        <v>5</v>
      </c>
      <c r="E47" s="22" t="s">
        <v>5</v>
      </c>
      <c r="F47" s="22" t="s">
        <v>5</v>
      </c>
      <c r="G47" s="1"/>
    </row>
    <row r="48" spans="1:7">
      <c r="A48" s="1"/>
      <c r="B48" s="2" t="s">
        <v>38</v>
      </c>
      <c r="C48" s="5" t="s">
        <v>5</v>
      </c>
      <c r="D48" s="5" t="s">
        <v>5</v>
      </c>
      <c r="E48" s="5" t="s">
        <v>5</v>
      </c>
      <c r="F48" s="7">
        <f>F43-F45</f>
        <v>1300</v>
      </c>
      <c r="G48" s="1"/>
    </row>
    <row r="49" spans="1:7">
      <c r="A49" s="1"/>
      <c r="B49" s="22" t="s">
        <v>5</v>
      </c>
      <c r="C49" s="22" t="s">
        <v>5</v>
      </c>
      <c r="D49" s="22" t="s">
        <v>5</v>
      </c>
      <c r="E49" s="22" t="s">
        <v>5</v>
      </c>
      <c r="F49" s="22" t="s">
        <v>5</v>
      </c>
      <c r="G49" s="1"/>
    </row>
    <row r="50" spans="1:7">
      <c r="A50" s="1"/>
      <c r="B50" s="2" t="s">
        <v>39</v>
      </c>
      <c r="C50" s="5" t="s">
        <v>5</v>
      </c>
      <c r="D50" s="5" t="s">
        <v>5</v>
      </c>
      <c r="E50" s="5" t="s">
        <v>5</v>
      </c>
      <c r="F50" s="7">
        <f>F51</f>
        <v>500</v>
      </c>
      <c r="G50" s="1"/>
    </row>
    <row r="51" spans="1:7">
      <c r="A51" s="1"/>
      <c r="B51" s="3" t="s">
        <v>40</v>
      </c>
      <c r="C51" s="5" t="s">
        <v>41</v>
      </c>
      <c r="D51" s="5" t="s">
        <v>5</v>
      </c>
      <c r="E51" s="5" t="s">
        <v>5</v>
      </c>
      <c r="F51" s="11">
        <v>500</v>
      </c>
      <c r="G51" s="1"/>
    </row>
    <row r="52" spans="1:7">
      <c r="A52" s="1"/>
      <c r="B52" s="22" t="s">
        <v>5</v>
      </c>
      <c r="C52" s="22" t="s">
        <v>5</v>
      </c>
      <c r="D52" s="22" t="s">
        <v>5</v>
      </c>
      <c r="E52" s="22" t="s">
        <v>5</v>
      </c>
      <c r="F52" s="22" t="s">
        <v>5</v>
      </c>
      <c r="G52" s="1"/>
    </row>
    <row r="53" spans="1:7">
      <c r="A53" s="1"/>
      <c r="B53" s="2" t="s">
        <v>42</v>
      </c>
      <c r="C53" s="5" t="s">
        <v>5</v>
      </c>
      <c r="D53" s="5" t="s">
        <v>5</v>
      </c>
      <c r="E53" s="5" t="s">
        <v>5</v>
      </c>
      <c r="F53" s="7">
        <f>F48-F50</f>
        <v>800</v>
      </c>
      <c r="G53" s="1"/>
    </row>
    <row r="54" spans="1:7">
      <c r="A54" s="1"/>
      <c r="B54" s="1"/>
      <c r="C54" s="1"/>
      <c r="D54" s="1"/>
      <c r="E54" s="1"/>
      <c r="F54" s="1"/>
      <c r="G54" s="1"/>
    </row>
  </sheetData>
  <mergeCells count="16">
    <mergeCell ref="B10:F10"/>
    <mergeCell ref="B17:F17"/>
    <mergeCell ref="B30:F30"/>
    <mergeCell ref="B32:F32"/>
    <mergeCell ref="B2:F2"/>
    <mergeCell ref="B3:F3"/>
    <mergeCell ref="B4:F4"/>
    <mergeCell ref="B5:F5"/>
    <mergeCell ref="B8:F8"/>
    <mergeCell ref="B49:F49"/>
    <mergeCell ref="B52:F52"/>
    <mergeCell ref="B37:F37"/>
    <mergeCell ref="B39:F39"/>
    <mergeCell ref="B42:F42"/>
    <mergeCell ref="B44:F44"/>
    <mergeCell ref="B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from ESimSol</dc:title>
  <dc:creator>ESimSol</dc:creator>
  <cp:lastModifiedBy>Admin</cp:lastModifiedBy>
  <dcterms:created xsi:type="dcterms:W3CDTF">2017-07-02T09:32:23Z</dcterms:created>
  <dcterms:modified xsi:type="dcterms:W3CDTF">2017-07-13T06:21:32Z</dcterms:modified>
</cp:coreProperties>
</file>