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ocal\Faruk\Project\B007\Document\Accounts\Loan Mgt\"/>
    </mc:Choice>
  </mc:AlternateContent>
  <bookViews>
    <workbookView xWindow="0" yWindow="0" windowWidth="20490" windowHeight="75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L6" i="1" l="1"/>
  <c r="H3" i="1"/>
  <c r="F3" i="1" l="1"/>
  <c r="I3" i="1" l="1"/>
  <c r="B4" i="1" s="1"/>
  <c r="E4" i="1" s="1"/>
  <c r="F4" i="1" s="1"/>
  <c r="H4" i="1" l="1"/>
  <c r="I4" i="1" s="1"/>
  <c r="B5" i="1" s="1"/>
  <c r="E5" i="1" l="1"/>
  <c r="H5" i="1" s="1"/>
  <c r="F5" i="1" l="1"/>
  <c r="I5" i="1" s="1"/>
</calcChain>
</file>

<file path=xl/sharedStrings.xml><?xml version="1.0" encoding="utf-8"?>
<sst xmlns="http://schemas.openxmlformats.org/spreadsheetml/2006/main" count="28" uniqueCount="23">
  <si>
    <t>Principal</t>
  </si>
  <si>
    <t>Int %</t>
  </si>
  <si>
    <t>days</t>
  </si>
  <si>
    <t>Interest</t>
  </si>
  <si>
    <t>Total Principal</t>
  </si>
  <si>
    <t>Balance</t>
  </si>
  <si>
    <t xml:space="preserve">Principal Instalment  </t>
  </si>
  <si>
    <t>Monthly Instlement prin + int</t>
  </si>
  <si>
    <t>Term Loan (Long Term Loan)</t>
  </si>
  <si>
    <t>TextID</t>
  </si>
  <si>
    <t>DisplayText</t>
  </si>
  <si>
    <t>TextFormatID</t>
  </si>
  <si>
    <t>Format Type</t>
  </si>
  <si>
    <t>FormatValue</t>
  </si>
  <si>
    <t>Bold</t>
  </si>
  <si>
    <t>Underline</t>
  </si>
  <si>
    <t>FontSize</t>
  </si>
  <si>
    <t>Color</t>
  </si>
  <si>
    <t>Red</t>
  </si>
  <si>
    <t>My name is Faruk, dsaf asd fsdjfk dsaf asdf asdf asdf asdf mksadfsadf asdf sda</t>
  </si>
  <si>
    <t>jksa dsadf sdakf asdjfka sdp adsfh jkadsjk fjkasdfk sdjakfkl dsalf hn;</t>
  </si>
  <si>
    <t>Green</t>
  </si>
  <si>
    <t>fales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</si>
</sst>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G16" sqref="G16"/>
    </sheetView>
  </sheetViews>
  <sheetFormatPr defaultRowHeight="15" x14ac:dyDescent="0.25"/>
  <cols>
    <col min="1" max="1" width="9.85546875" bestFit="1" customWidth="1"/>
    <col min="2" max="2" width="10" bestFit="1" customWidth="1"/>
    <col min="3" max="3" width="5.42578125" bestFit="1" customWidth="1"/>
    <col min="4" max="4" width="5" bestFit="1" customWidth="1"/>
    <col min="5" max="5" width="12" bestFit="1" customWidth="1"/>
    <col min="6" max="6" width="13.7109375" bestFit="1" customWidth="1"/>
    <col min="7" max="7" width="19.85546875" bestFit="1" customWidth="1"/>
    <col min="8" max="8" width="27.42578125" bestFit="1" customWidth="1"/>
    <col min="9" max="9" width="10" bestFit="1" customWidth="1"/>
  </cols>
  <sheetData>
    <row r="1" spans="1:12" x14ac:dyDescent="0.25">
      <c r="A1" s="3" t="s">
        <v>8</v>
      </c>
      <c r="B1" s="3"/>
      <c r="C1" s="3"/>
      <c r="D1" s="3"/>
      <c r="E1" s="3"/>
      <c r="F1" s="3"/>
      <c r="G1" s="3"/>
      <c r="H1" s="3"/>
      <c r="I1" s="3"/>
    </row>
    <row r="2" spans="1:12" ht="20.25" customHeight="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  <c r="H2" s="2" t="s">
        <v>7</v>
      </c>
      <c r="I2" t="s">
        <v>5</v>
      </c>
    </row>
    <row r="3" spans="1:12" x14ac:dyDescent="0.25">
      <c r="A3" s="1">
        <v>43151</v>
      </c>
      <c r="B3">
        <v>118942.52</v>
      </c>
      <c r="C3">
        <v>4.75</v>
      </c>
      <c r="D3">
        <v>31</v>
      </c>
      <c r="E3">
        <f>B3*C3%/360*D3</f>
        <v>486.50794638888885</v>
      </c>
      <c r="F3">
        <f>B3+E3</f>
        <v>119429.02794638889</v>
      </c>
      <c r="G3">
        <v>2894.35</v>
      </c>
      <c r="H3">
        <f>G3+E3</f>
        <v>3380.8579463888886</v>
      </c>
      <c r="I3">
        <f>F3-H3</f>
        <v>116048.17</v>
      </c>
    </row>
    <row r="4" spans="1:12" x14ac:dyDescent="0.25">
      <c r="A4" s="1">
        <v>43179</v>
      </c>
      <c r="B4">
        <f>I3</f>
        <v>116048.17</v>
      </c>
      <c r="C4">
        <v>4.75</v>
      </c>
      <c r="D4">
        <v>28</v>
      </c>
      <c r="E4">
        <f>B4*C4%/360*D4</f>
        <v>428.73351694444449</v>
      </c>
      <c r="F4">
        <f>B4+E4</f>
        <v>116476.90351694444</v>
      </c>
      <c r="G4">
        <v>2952.13</v>
      </c>
      <c r="H4">
        <f>G4+E4</f>
        <v>3380.8635169444447</v>
      </c>
      <c r="I4">
        <f>F4-H4</f>
        <v>113096.04</v>
      </c>
    </row>
    <row r="5" spans="1:12" x14ac:dyDescent="0.25">
      <c r="A5" s="1">
        <v>43210</v>
      </c>
      <c r="B5">
        <f>I4</f>
        <v>113096.04</v>
      </c>
      <c r="C5">
        <v>4.75</v>
      </c>
      <c r="D5">
        <v>31</v>
      </c>
      <c r="E5">
        <f>B5*C5%/360*D5</f>
        <v>462.59421916666662</v>
      </c>
      <c r="F5">
        <f>B5+E5</f>
        <v>113558.63421916666</v>
      </c>
      <c r="G5">
        <v>2918.27</v>
      </c>
      <c r="H5">
        <f>G5+E5</f>
        <v>3380.8642191666668</v>
      </c>
      <c r="I5">
        <f>F5-H5</f>
        <v>110177.76999999999</v>
      </c>
    </row>
    <row r="6" spans="1:12" x14ac:dyDescent="0.25">
      <c r="L6">
        <f>H3-E3</f>
        <v>2894.35</v>
      </c>
    </row>
    <row r="14" spans="1:12" x14ac:dyDescent="0.25">
      <c r="H14">
        <v>10000</v>
      </c>
      <c r="I14">
        <v>500</v>
      </c>
    </row>
    <row r="15" spans="1:12" x14ac:dyDescent="0.25">
      <c r="H15">
        <v>2000</v>
      </c>
      <c r="I15">
        <v>500</v>
      </c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"/>
  <sheetViews>
    <sheetView tabSelected="1" workbookViewId="0">
      <selection activeCell="C16" sqref="C16"/>
    </sheetView>
  </sheetViews>
  <sheetFormatPr defaultRowHeight="15" x14ac:dyDescent="0.25"/>
  <cols>
    <col min="3" max="3" width="70.7109375" bestFit="1" customWidth="1"/>
    <col min="10" max="10" width="13.140625" bestFit="1" customWidth="1"/>
    <col min="12" max="12" width="12" bestFit="1" customWidth="1"/>
    <col min="13" max="13" width="12.42578125" bestFit="1" customWidth="1"/>
  </cols>
  <sheetData>
    <row r="1" spans="2:13" x14ac:dyDescent="0.25">
      <c r="B1" t="s">
        <v>9</v>
      </c>
      <c r="C1" t="s">
        <v>10</v>
      </c>
      <c r="J1" t="s">
        <v>11</v>
      </c>
      <c r="K1" t="s">
        <v>9</v>
      </c>
      <c r="L1" t="s">
        <v>12</v>
      </c>
      <c r="M1" t="s">
        <v>13</v>
      </c>
    </row>
    <row r="2" spans="2:13" x14ac:dyDescent="0.25">
      <c r="B2">
        <v>1</v>
      </c>
      <c r="C2" t="s">
        <v>19</v>
      </c>
      <c r="J2">
        <v>1</v>
      </c>
      <c r="K2">
        <v>1</v>
      </c>
      <c r="L2" t="s">
        <v>14</v>
      </c>
      <c r="M2" t="b">
        <v>1</v>
      </c>
    </row>
    <row r="3" spans="2:13" x14ac:dyDescent="0.25">
      <c r="B3">
        <v>2</v>
      </c>
      <c r="C3" t="s">
        <v>20</v>
      </c>
      <c r="J3">
        <v>2</v>
      </c>
      <c r="K3">
        <v>1</v>
      </c>
      <c r="L3" t="s">
        <v>15</v>
      </c>
      <c r="M3" t="b">
        <v>1</v>
      </c>
    </row>
    <row r="4" spans="2:13" x14ac:dyDescent="0.25">
      <c r="J4">
        <v>3</v>
      </c>
      <c r="K4">
        <v>1</v>
      </c>
      <c r="L4" t="s">
        <v>16</v>
      </c>
      <c r="M4">
        <v>15</v>
      </c>
    </row>
    <row r="5" spans="2:13" x14ac:dyDescent="0.25">
      <c r="J5">
        <v>4</v>
      </c>
      <c r="K5">
        <v>1</v>
      </c>
      <c r="L5" t="s">
        <v>17</v>
      </c>
      <c r="M5" t="s">
        <v>18</v>
      </c>
    </row>
    <row r="6" spans="2:13" x14ac:dyDescent="0.25">
      <c r="J6">
        <v>5</v>
      </c>
      <c r="K6">
        <v>2</v>
      </c>
      <c r="L6" t="s">
        <v>14</v>
      </c>
      <c r="M6" t="b">
        <v>1</v>
      </c>
    </row>
    <row r="7" spans="2:13" x14ac:dyDescent="0.25">
      <c r="J7">
        <v>6</v>
      </c>
      <c r="K7">
        <v>2</v>
      </c>
      <c r="L7" t="s">
        <v>15</v>
      </c>
      <c r="M7" t="s">
        <v>22</v>
      </c>
    </row>
    <row r="8" spans="2:13" x14ac:dyDescent="0.25">
      <c r="J8">
        <v>7</v>
      </c>
      <c r="K8">
        <v>2</v>
      </c>
      <c r="L8" t="s">
        <v>16</v>
      </c>
      <c r="M8">
        <v>12</v>
      </c>
    </row>
    <row r="9" spans="2:13" x14ac:dyDescent="0.25">
      <c r="J9">
        <v>8</v>
      </c>
      <c r="K9">
        <v>2</v>
      </c>
      <c r="L9" t="s">
        <v>17</v>
      </c>
      <c r="M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ICS-25 Admin</cp:lastModifiedBy>
  <dcterms:created xsi:type="dcterms:W3CDTF">2018-10-13T05:11:02Z</dcterms:created>
  <dcterms:modified xsi:type="dcterms:W3CDTF">2018-10-17T12:51:28Z</dcterms:modified>
</cp:coreProperties>
</file>