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tudy\ABDA\Excel\"/>
    </mc:Choice>
  </mc:AlternateContent>
  <xr:revisionPtr revIDLastSave="0" documentId="13_ncr:1_{02B402D4-04F8-4A0D-B7F2-795A66FEC8CA}" xr6:coauthVersionLast="47" xr6:coauthVersionMax="47" xr10:uidLastSave="{00000000-0000-0000-0000-000000000000}"/>
  <bookViews>
    <workbookView xWindow="-110" yWindow="-110" windowWidth="19420" windowHeight="10420" xr2:uid="{208F1424-9DB4-3B43-B4E0-60832CFE0695}"/>
  </bookViews>
  <sheets>
    <sheet name="KPI Analysis" sheetId="11" r:id="rId1"/>
    <sheet name="Salary Brackets" sheetId="7" r:id="rId2"/>
    <sheet name="Transactions" sheetId="9" r:id="rId3"/>
    <sheet name="Employee" sheetId="8" r:id="rId4"/>
  </sheets>
  <calcPr calcId="191029"/>
  <pivotCaches>
    <pivotCache cacheId="62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mployee_9c08636c-77a8-4636-af27-a11b775b26b7" name="Employee" connection="Excel Power Pivot Data"/>
          <x15:modelTable id="Salary Brackets_efc68b8b-7e45-465b-978f-3ce62fe39d78" name="Salary Brackets" connection="Excel Power Pivot Data"/>
          <x15:modelTable id="Transactions_ca9a55fb-442f-45e4-aad0-2d180ebbecac" name="Transactions" connection="Excel Power Pivot Data"/>
        </x15:modelTables>
        <x15:modelRelationships>
          <x15:modelRelationship fromTable="Employee" fromColumn="Level" toTable="Salary Brackets" toColumn="Employee Level"/>
          <x15:modelRelationship fromTable="Transactions" fromColumn="Staff ID" toTable="Employee" toColumn="Staff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2080FE-4E24-4FF4-9779-F3D25349B4E1}" name="Excel Power Pivot Data" type="100" refreshedVersion="0">
    <extLst>
      <ext xmlns:x15="http://schemas.microsoft.com/office/spreadsheetml/2010/11/main" uri="{DE250136-89BD-433C-8126-D09CA5730AF9}">
        <x15:connection id="7793bd28-89ae-43c3-b935-f46382bd6acd"/>
      </ext>
    </extLst>
  </connection>
  <connection id="2" xr16:uid="{E07A04C7-B1D8-4A36-8FB5-0666F75631B7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<sst xmlns="http://schemas.openxmlformats.org/spreadsheetml/2006/main" count="97" uniqueCount="68">
  <si>
    <t>Country</t>
  </si>
  <si>
    <t>Age</t>
  </si>
  <si>
    <t>Spain</t>
  </si>
  <si>
    <t>France</t>
  </si>
  <si>
    <t>Level</t>
  </si>
  <si>
    <t>Employee Level</t>
  </si>
  <si>
    <t>Base Salary</t>
  </si>
  <si>
    <t>Bonus</t>
  </si>
  <si>
    <t>Years of Experience</t>
  </si>
  <si>
    <t>Title</t>
  </si>
  <si>
    <t>Analyst</t>
  </si>
  <si>
    <t>Associate</t>
  </si>
  <si>
    <t>Senior Associate</t>
  </si>
  <si>
    <t>Manager</t>
  </si>
  <si>
    <t>Director</t>
  </si>
  <si>
    <t>Name</t>
  </si>
  <si>
    <t>Sam</t>
  </si>
  <si>
    <t>Sarah</t>
  </si>
  <si>
    <t>Alex</t>
  </si>
  <si>
    <t>Jones</t>
  </si>
  <si>
    <t>Mike</t>
  </si>
  <si>
    <t>Ana</t>
  </si>
  <si>
    <t>UK</t>
  </si>
  <si>
    <t>Italy</t>
  </si>
  <si>
    <t>Staff ID</t>
  </si>
  <si>
    <t>Customer</t>
  </si>
  <si>
    <t>Sale Price</t>
  </si>
  <si>
    <t>Product</t>
  </si>
  <si>
    <t>Sale Cost</t>
  </si>
  <si>
    <t>Toyota</t>
  </si>
  <si>
    <t>Email</t>
  </si>
  <si>
    <t>sam@business.com</t>
  </si>
  <si>
    <t>sarah@business.com</t>
  </si>
  <si>
    <t>alex@business.com</t>
  </si>
  <si>
    <t>jones@business.com</t>
  </si>
  <si>
    <t>mike@business.com</t>
  </si>
  <si>
    <t>ana@business.com</t>
  </si>
  <si>
    <t>Clara</t>
  </si>
  <si>
    <t>Aliah</t>
  </si>
  <si>
    <t>Mikaela</t>
  </si>
  <si>
    <t>Joshua</t>
  </si>
  <si>
    <t>Kevin</t>
  </si>
  <si>
    <t>Rodrigo</t>
  </si>
  <si>
    <t>Jack</t>
  </si>
  <si>
    <t>Jackeline</t>
  </si>
  <si>
    <t>Lino</t>
  </si>
  <si>
    <t>Jess</t>
  </si>
  <si>
    <t>Kayla</t>
  </si>
  <si>
    <t>Cris</t>
  </si>
  <si>
    <t>Namto</t>
  </si>
  <si>
    <t>Take</t>
  </si>
  <si>
    <t>Shintoro</t>
  </si>
  <si>
    <t>Edwin</t>
  </si>
  <si>
    <t>Vinny</t>
  </si>
  <si>
    <t>Flyn</t>
  </si>
  <si>
    <t>Benjamin</t>
  </si>
  <si>
    <t>Leo</t>
  </si>
  <si>
    <t>Karin</t>
  </si>
  <si>
    <t>Mohammad</t>
  </si>
  <si>
    <t>Jackson</t>
  </si>
  <si>
    <t>Olafur</t>
  </si>
  <si>
    <t>Honda</t>
  </si>
  <si>
    <t>Mitsubishi</t>
  </si>
  <si>
    <t>Nissan</t>
  </si>
  <si>
    <t>Subaru</t>
  </si>
  <si>
    <t>Row Labels</t>
  </si>
  <si>
    <t>Sum of Profit</t>
  </si>
  <si>
    <t>Total Profit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</si>
</sst>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[$$-409]* #,##0_ ;_-[$$-409]* \-#,##0\ ;_-[$$-409]* &quot;-&quot;??_ ;_-@_ "/>
    <numFmt numFmtId="166" formatCode="\$#,##0.00;\(\$#,##0.00\);\$#,##0.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65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2"/>
    <xf numFmtId="165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zrana" refreshedDate="45819.53277766204" createdVersion="5" refreshedVersion="7" minRefreshableVersion="3" recordCount="0" supportSubquery="1" supportAdvancedDrill="1" xr:uid="{42A1F7B0-5CE9-4B9E-AD84-14DE5D541BEB}">
  <cacheSource type="external" connectionId="2"/>
  <cacheFields count="4">
    <cacheField name="[Employee].[Name].[Name]" caption="Name" numFmtId="0" hierarchy="1" level="1">
      <sharedItems count="6">
        <s v="Alex"/>
        <s v="Ana"/>
        <s v="Jones"/>
        <s v="Mike"/>
        <s v="Sam"/>
        <s v="Sarah"/>
      </sharedItems>
    </cacheField>
    <cacheField name="[Measures].[Sum of Profit]" caption="Sum of Profit" numFmtId="0" hierarchy="25" level="32767"/>
    <cacheField name="[Measures].[_Total Profit Status]" caption="_Total Profit Status" numFmtId="0" hierarchy="24" level="32767"/>
    <cacheField name="[Measures].[Sum of Level]" caption="Sum of Level" numFmtId="0" hierarchy="27" level="32767"/>
  </cacheFields>
  <cacheHierarchies count="31">
    <cacheHierarchy uniqueName="[Employee].[Staff ID]" caption="Staff ID" attribute="1" defaultMemberUniqueName="[Employee].[Staff ID].[All]" allUniqueName="[Employee].[Staff ID].[All]" dimensionUniqueName="[Employee]" displayFolder="" count="0" memberValueDatatype="5" unbalanced="0"/>
    <cacheHierarchy uniqueName="[Employee].[Name]" caption="Name" attribute="1" defaultMemberUniqueName="[Employee].[Name].[All]" allUniqueName="[Employee].[Name].[All]" dimensionUniqueName="[Employee]" displayFolder="" count="2" memberValueDatatype="130" unbalanced="0">
      <fieldsUsage count="2">
        <fieldUsage x="-1"/>
        <fieldUsage x="0"/>
      </fieldsUsage>
    </cacheHierarchy>
    <cacheHierarchy uniqueName="[Employee].[Email]" caption="Email" attribute="1" defaultMemberUniqueName="[Employee].[Email].[All]" allUniqueName="[Employee].[Email].[All]" dimensionUniqueName="[Employee]" displayFolder="" count="0" memberValueDatatype="130" unbalanced="0"/>
    <cacheHierarchy uniqueName="[Employee].[Country]" caption="Country" attribute="1" defaultMemberUniqueName="[Employee].[Country].[All]" allUniqueName="[Employee].[Country].[All]" dimensionUniqueName="[Employee]" displayFolder="" count="0" memberValueDatatype="130" unbalanced="0"/>
    <cacheHierarchy uniqueName="[Employee].[Age]" caption="Age" attribute="1" defaultMemberUniqueName="[Employee].[Age].[All]" allUniqueName="[Employee].[Age].[All]" dimensionUniqueName="[Employee]" displayFolder="" count="0" memberValueDatatype="5" unbalanced="0"/>
    <cacheHierarchy uniqueName="[Employee].[Level]" caption="Level" attribute="1" defaultMemberUniqueName="[Employee].[Level].[All]" allUniqueName="[Employee].[Level].[All]" dimensionUniqueName="[Employee]" displayFolder="" count="0" memberValueDatatype="5" unbalanced="0"/>
    <cacheHierarchy uniqueName="[Salary Brackets].[Employee Level]" caption="Employee Level" attribute="1" defaultMemberUniqueName="[Salary Brackets].[Employee Level].[All]" allUniqueName="[Salary Brackets].[Employee Level].[All]" dimensionUniqueName="[Salary Brackets]" displayFolder="" count="0" memberValueDatatype="5" unbalanced="0"/>
    <cacheHierarchy uniqueName="[Salary Brackets].[Title]" caption="Title" attribute="1" defaultMemberUniqueName="[Salary Brackets].[Title].[All]" allUniqueName="[Salary Brackets].[Title].[All]" dimensionUniqueName="[Salary Brackets]" displayFolder="" count="0" memberValueDatatype="130" unbalanced="0"/>
    <cacheHierarchy uniqueName="[Salary Brackets].[Years of Experience]" caption="Years of Experience" attribute="1" defaultMemberUniqueName="[Salary Brackets].[Years of Experience].[All]" allUniqueName="[Salary Brackets].[Years of Experience].[All]" dimensionUniqueName="[Salary Brackets]" displayFolder="" count="0" memberValueDatatype="5" unbalanced="0"/>
    <cacheHierarchy uniqueName="[Salary Brackets].[Base Salary]" caption="Base Salary" attribute="1" defaultMemberUniqueName="[Salary Brackets].[Base Salary].[All]" allUniqueName="[Salary Brackets].[Base Salary].[All]" dimensionUniqueName="[Salary Brackets]" displayFolder="" count="0" memberValueDatatype="6" unbalanced="0"/>
    <cacheHierarchy uniqueName="[Salary Brackets].[Bonus]" caption="Bonus" attribute="1" defaultMemberUniqueName="[Salary Brackets].[Bonus].[All]" allUniqueName="[Salary Brackets].[Bonus].[All]" dimensionUniqueName="[Salary Brackets]" displayFolder="" count="0" memberValueDatatype="6" unbalanced="0"/>
    <cacheHierarchy uniqueName="[Transactions].[Customer]" caption="Customer" attribute="1" defaultMemberUniqueName="[Transactions].[Customer].[All]" allUniqueName="[Transactions].[Customer].[All]" dimensionUniqueName="[Transactions]" displayFolder="" count="0" memberValueDatatype="130" unbalanced="0"/>
    <cacheHierarchy uniqueName="[Transactions].[Product]" caption="Product" attribute="1" defaultMemberUniqueName="[Transactions].[Product].[All]" allUniqueName="[Transactions].[Product].[All]" dimensionUniqueName="[Transactions]" displayFolder="" count="0" memberValueDatatype="130" unbalanced="0"/>
    <cacheHierarchy uniqueName="[Transactions].[Sale Price]" caption="Sale Price" attribute="1" defaultMemberUniqueName="[Transactions].[Sale Price].[All]" allUniqueName="[Transactions].[Sale Price].[All]" dimensionUniqueName="[Transactions]" displayFolder="" count="0" memberValueDatatype="6" unbalanced="0"/>
    <cacheHierarchy uniqueName="[Transactions].[Sale Cost]" caption="Sale Cost" attribute="1" defaultMemberUniqueName="[Transactions].[Sale Cost].[All]" allUniqueName="[Transactions].[Sale Cost].[All]" dimensionUniqueName="[Transactions]" displayFolder="" count="0" memberValueDatatype="6" unbalanced="0"/>
    <cacheHierarchy uniqueName="[Transactions].[Staff ID]" caption="Staff ID" attribute="1" defaultMemberUniqueName="[Transactions].[Staff ID].[All]" allUniqueName="[Transactions].[Staff ID].[All]" dimensionUniqueName="[Transactions]" displayFolder="" count="0" memberValueDatatype="5" unbalanced="0"/>
    <cacheHierarchy uniqueName="[Transactions].[Profit]" caption="Profit" attribute="1" defaultMemberUniqueName="[Transactions].[Profit].[All]" allUniqueName="[Transactions].[Profit].[All]" dimensionUniqueName="[Transactions]" displayFolder="" count="0" memberValueDatatype="6" unbalanced="0"/>
    <cacheHierarchy uniqueName="[Transactions].[Employee Name]" caption="Employee Name" attribute="1" defaultMemberUniqueName="[Transactions].[Employee Name].[All]" allUniqueName="[Transactions].[Employee Name].[All]" dimensionUniqueName="[Transactions]" displayFolder="" count="0" memberValueDatatype="130" unbalanced="0"/>
    <cacheHierarchy uniqueName="[Measures].[Total Profit]" caption="Total Profit" measure="1" displayFolder="" measureGroup="Transactions" count="0"/>
    <cacheHierarchy uniqueName="[Measures].[__XL_Count Employee]" caption="__XL_Count Employee" measure="1" displayFolder="" measureGroup="Employee" count="0" hidden="1"/>
    <cacheHierarchy uniqueName="[Measures].[__XL_Count Salary Brackets]" caption="__XL_Count Salary Brackets" measure="1" displayFolder="" measureGroup="Salary Brackets" count="0" hidden="1"/>
    <cacheHierarchy uniqueName="[Measures].[__XL_Count Transactions]" caption="__XL_Count Transactions" measure="1" displayFolder="" measureGroup="Transactions" count="0" hidden="1"/>
    <cacheHierarchy uniqueName="[Measures].[__No measures defined]" caption="__No measures defined" measure="1" displayFolder="" count="0" hidden="1"/>
    <cacheHierarchy uniqueName="[Measures].[_Total Profit Goal]" caption="_Total Profit Goal" measure="1" displayFolder="" measureGroup="Transactions" count="0" hidden="1"/>
    <cacheHierarchy uniqueName="[Measures].[_Total Profit Status]" caption="_Total Profit Status" measure="1" iconSet="11" displayFolder="" measureGroup="Transactions" count="0" oneField="1" hidden="1">
      <fieldsUsage count="1">
        <fieldUsage x="2"/>
      </fieldsUsage>
    </cacheHierarchy>
    <cacheHierarchy uniqueName="[Measures].[Sum of Profit]" caption="Sum of Profit" measure="1" displayFolder="" measureGroup="Transaction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Sale Price]" caption="Sum of Sale Price" measure="1" displayFolder="" measureGroup="Transaction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evel]" caption="Sum of Level" measure="1" displayFolder="" measureGroup="Employe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Var of Level]" caption="Var of Level" measure="1" displayFolder="" measureGroup="Employe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Level]" caption="Max of Level" measure="1" displayFolder="" measureGroup="Employe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Level]" caption="Count of Level" measure="1" displayFolder="" measureGroup="Employe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1">
    <kpi uniqueName="Total Profit" caption="Total Profit" displayFolder="" measureGroup="Transactions" parent="" value="[Measures].[Total Profit]" goal="[Measures].[_Total Profit Goal]" status="[Measures].[_Total Profit Status]" trend="" weight=""/>
  </kpis>
  <dimensions count="4">
    <dimension name="Employee" uniqueName="[Employee]" caption="Employee"/>
    <dimension measure="1" name="Measures" uniqueName="[Measures]" caption="Measures"/>
    <dimension name="Salary Brackets" uniqueName="[Salary Brackets]" caption="Salary Brackets"/>
    <dimension name="Transactions" uniqueName="[Transactions]" caption="Transactions"/>
  </dimensions>
  <measureGroups count="3">
    <measureGroup name="Employee" caption="Employee"/>
    <measureGroup name="Salary Brackets" caption="Salary Brackets"/>
    <measureGroup name="Transactions" caption="Transactions"/>
  </measureGroups>
  <maps count="6">
    <map measureGroup="0" dimension="0"/>
    <map measureGroup="0" dimension="2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EB79CB-3753-4EA3-82BE-771BDBAE5835}" name="PivotTable1" cacheId="62" applyNumberFormats="0" applyBorderFormats="0" applyFontFormats="0" applyPatternFormats="0" applyAlignmentFormats="0" applyWidthHeightFormats="1" dataCaption="Values" tag="173a644a-12e6-4d78-82b6-635c922cc901" updatedVersion="7" minRefreshableVersion="3" useAutoFormatting="1" subtotalHiddenItems="1" rowGrandTotals="0" colGrandTotals="0" itemPrintTitles="1" createdVersion="5" indent="0" outline="1" outlineData="1" multipleFieldFilters="0">
  <location ref="B3:E9" firstHeaderRow="0" firstDataRow="1" firstDataCol="1"/>
  <pivotFields count="4">
    <pivotField axis="axisRow" allDrilled="1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6">
    <i>
      <x v="3"/>
    </i>
    <i>
      <x/>
    </i>
    <i>
      <x v="5"/>
    </i>
    <i>
      <x v="1"/>
    </i>
    <i>
      <x v="2"/>
    </i>
    <i>
      <x v="4"/>
    </i>
  </rowItems>
  <colFields count="1">
    <field x="-2"/>
  </colFields>
  <colItems count="3">
    <i>
      <x/>
    </i>
    <i i="1">
      <x v="1"/>
    </i>
    <i i="2">
      <x v="2"/>
    </i>
  </colItems>
  <dataFields count="3">
    <dataField name="Level" fld="3" baseField="0" baseItem="0"/>
    <dataField name="Sum of Profit" fld="1" baseField="0" baseItem="0"/>
    <dataField name="Total Profit Status" fld="2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Level"/>
    <pivotHierarchy dragToData="1" caption="Var of Level"/>
    <pivotHierarchy dragToData="1" caption="Max of Level"/>
    <pivotHierarchy dragToData="1" caption="Count of Level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oyee]"/>
        <x15:activeTabTopLevelEntity name="[Transa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lex@business.com" TargetMode="External"/><Relationship Id="rId2" Type="http://schemas.openxmlformats.org/officeDocument/2006/relationships/hyperlink" Target="mailto:sarah@business.com" TargetMode="External"/><Relationship Id="rId1" Type="http://schemas.openxmlformats.org/officeDocument/2006/relationships/hyperlink" Target="mailto:sam@business.com" TargetMode="External"/><Relationship Id="rId6" Type="http://schemas.openxmlformats.org/officeDocument/2006/relationships/hyperlink" Target="mailto:ana@business.com" TargetMode="External"/><Relationship Id="rId5" Type="http://schemas.openxmlformats.org/officeDocument/2006/relationships/hyperlink" Target="mailto:mike@business.com" TargetMode="External"/><Relationship Id="rId4" Type="http://schemas.openxmlformats.org/officeDocument/2006/relationships/hyperlink" Target="mailto:jones@busines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713D5-242F-45A8-9D34-AA2C6047D666}">
  <dimension ref="B3:E9"/>
  <sheetViews>
    <sheetView tabSelected="1" topLeftCell="B1" workbookViewId="0">
      <selection activeCell="B3" sqref="B3"/>
    </sheetView>
  </sheetViews>
  <sheetFormatPr defaultRowHeight="15.5" x14ac:dyDescent="0.35"/>
  <cols>
    <col min="2" max="2" width="12.25" bestFit="1" customWidth="1"/>
    <col min="3" max="3" width="5" bestFit="1" customWidth="1"/>
    <col min="4" max="4" width="11.75" bestFit="1" customWidth="1"/>
    <col min="5" max="5" width="15.83203125" bestFit="1" customWidth="1"/>
  </cols>
  <sheetData>
    <row r="3" spans="2:5" x14ac:dyDescent="0.35">
      <c r="B3" s="7" t="s">
        <v>65</v>
      </c>
      <c r="C3" t="s">
        <v>4</v>
      </c>
      <c r="D3" t="s">
        <v>66</v>
      </c>
      <c r="E3" t="s">
        <v>67</v>
      </c>
    </row>
    <row r="4" spans="2:5" x14ac:dyDescent="0.35">
      <c r="B4" s="8" t="s">
        <v>20</v>
      </c>
      <c r="C4" s="10">
        <v>4</v>
      </c>
      <c r="D4" s="9">
        <v>48280.75</v>
      </c>
      <c r="E4" s="10">
        <v>1</v>
      </c>
    </row>
    <row r="5" spans="2:5" x14ac:dyDescent="0.35">
      <c r="B5" s="8" t="s">
        <v>18</v>
      </c>
      <c r="C5" s="10">
        <v>2</v>
      </c>
      <c r="D5" s="9">
        <v>35802.449999999997</v>
      </c>
      <c r="E5" s="10">
        <v>1</v>
      </c>
    </row>
    <row r="6" spans="2:5" x14ac:dyDescent="0.35">
      <c r="B6" s="8" t="s">
        <v>17</v>
      </c>
      <c r="C6" s="10">
        <v>1</v>
      </c>
      <c r="D6" s="9">
        <v>29829.5</v>
      </c>
      <c r="E6" s="10">
        <v>1</v>
      </c>
    </row>
    <row r="7" spans="2:5" x14ac:dyDescent="0.35">
      <c r="B7" s="8" t="s">
        <v>21</v>
      </c>
      <c r="C7" s="10">
        <v>3</v>
      </c>
      <c r="D7" s="9">
        <v>22125</v>
      </c>
      <c r="E7" s="10">
        <v>1</v>
      </c>
    </row>
    <row r="8" spans="2:5" x14ac:dyDescent="0.35">
      <c r="B8" s="8" t="s">
        <v>19</v>
      </c>
      <c r="C8" s="10">
        <v>3</v>
      </c>
      <c r="D8" s="9">
        <v>13182.7</v>
      </c>
      <c r="E8" s="10">
        <v>0</v>
      </c>
    </row>
    <row r="9" spans="2:5" x14ac:dyDescent="0.35">
      <c r="B9" s="8" t="s">
        <v>16</v>
      </c>
      <c r="C9" s="10">
        <v>1</v>
      </c>
      <c r="D9" s="9">
        <v>5800</v>
      </c>
      <c r="E9" s="10">
        <v>-1</v>
      </c>
    </row>
  </sheetData>
  <conditionalFormatting pivot="1" sqref="E4:E9">
    <cfRule type="iconSet" priority="1">
      <iconSet iconSet="3Symbols"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A6C47-F6ED-42B3-94B8-21F49233D9C0}">
  <dimension ref="A1:E6"/>
  <sheetViews>
    <sheetView zoomScale="130" zoomScaleNormal="130" workbookViewId="0">
      <selection activeCell="A4" sqref="A4"/>
    </sheetView>
  </sheetViews>
  <sheetFormatPr defaultRowHeight="15.5" x14ac:dyDescent="0.35"/>
  <cols>
    <col min="1" max="1" width="16.1640625" customWidth="1"/>
    <col min="2" max="2" width="14.6640625" bestFit="1" customWidth="1"/>
    <col min="3" max="3" width="18.4140625" customWidth="1"/>
    <col min="4" max="5" width="11" bestFit="1" customWidth="1"/>
  </cols>
  <sheetData>
    <row r="1" spans="1:5" x14ac:dyDescent="0.35">
      <c r="A1" s="3" t="s">
        <v>5</v>
      </c>
      <c r="B1" s="3" t="s">
        <v>9</v>
      </c>
      <c r="C1" s="3" t="s">
        <v>8</v>
      </c>
      <c r="D1" s="3" t="s">
        <v>6</v>
      </c>
      <c r="E1" s="3" t="s">
        <v>7</v>
      </c>
    </row>
    <row r="2" spans="1:5" x14ac:dyDescent="0.35">
      <c r="A2" s="2">
        <v>1</v>
      </c>
      <c r="B2" s="2" t="s">
        <v>10</v>
      </c>
      <c r="C2" s="2">
        <v>0</v>
      </c>
      <c r="D2" s="1">
        <v>25000</v>
      </c>
      <c r="E2" s="1">
        <f>D2*0.2</f>
        <v>5000</v>
      </c>
    </row>
    <row r="3" spans="1:5" x14ac:dyDescent="0.35">
      <c r="A3" s="2">
        <v>2</v>
      </c>
      <c r="B3" s="2" t="s">
        <v>11</v>
      </c>
      <c r="C3" s="2">
        <v>2</v>
      </c>
      <c r="D3" s="1">
        <v>30000</v>
      </c>
      <c r="E3" s="1">
        <f t="shared" ref="E3:E6" si="0">D3*0.2</f>
        <v>6000</v>
      </c>
    </row>
    <row r="4" spans="1:5" x14ac:dyDescent="0.35">
      <c r="A4" s="2">
        <v>3</v>
      </c>
      <c r="B4" s="2" t="s">
        <v>12</v>
      </c>
      <c r="C4" s="2">
        <v>4</v>
      </c>
      <c r="D4" s="1">
        <v>45000</v>
      </c>
      <c r="E4" s="1">
        <f t="shared" si="0"/>
        <v>9000</v>
      </c>
    </row>
    <row r="5" spans="1:5" x14ac:dyDescent="0.35">
      <c r="A5" s="2">
        <v>4</v>
      </c>
      <c r="B5" s="2" t="s">
        <v>13</v>
      </c>
      <c r="C5" s="2">
        <v>6</v>
      </c>
      <c r="D5" s="1">
        <v>60000</v>
      </c>
      <c r="E5" s="1">
        <f t="shared" si="0"/>
        <v>12000</v>
      </c>
    </row>
    <row r="6" spans="1:5" x14ac:dyDescent="0.35">
      <c r="A6" s="2">
        <v>5</v>
      </c>
      <c r="B6" s="2" t="s">
        <v>14</v>
      </c>
      <c r="C6" s="2">
        <v>8</v>
      </c>
      <c r="D6" s="1">
        <v>80000</v>
      </c>
      <c r="E6" s="1">
        <f t="shared" si="0"/>
        <v>16000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AA3A2-25F5-4921-A245-51ACF00BB965}">
  <dimension ref="A1:E25"/>
  <sheetViews>
    <sheetView zoomScale="130" zoomScaleNormal="130" workbookViewId="0">
      <selection activeCell="E4" sqref="E1:E1048576"/>
    </sheetView>
  </sheetViews>
  <sheetFormatPr defaultRowHeight="15.5" x14ac:dyDescent="0.35"/>
  <cols>
    <col min="3" max="4" width="11" bestFit="1" customWidth="1"/>
  </cols>
  <sheetData>
    <row r="1" spans="1:5" s="4" customFormat="1" x14ac:dyDescent="0.35">
      <c r="A1" s="4" t="s">
        <v>25</v>
      </c>
      <c r="B1" s="4" t="s">
        <v>27</v>
      </c>
      <c r="C1" s="4" t="s">
        <v>26</v>
      </c>
      <c r="D1" s="4" t="s">
        <v>28</v>
      </c>
      <c r="E1" s="4" t="s">
        <v>24</v>
      </c>
    </row>
    <row r="2" spans="1:5" x14ac:dyDescent="0.35">
      <c r="A2" t="s">
        <v>38</v>
      </c>
      <c r="B2" t="s">
        <v>29</v>
      </c>
      <c r="C2" s="6">
        <v>20000</v>
      </c>
      <c r="D2" s="6">
        <v>14580</v>
      </c>
      <c r="E2">
        <v>10011</v>
      </c>
    </row>
    <row r="3" spans="1:5" x14ac:dyDescent="0.35">
      <c r="A3" t="s">
        <v>37</v>
      </c>
      <c r="B3" t="s">
        <v>61</v>
      </c>
      <c r="C3" s="6">
        <v>22550</v>
      </c>
      <c r="D3" s="6">
        <v>18040</v>
      </c>
      <c r="E3">
        <v>10013</v>
      </c>
    </row>
    <row r="4" spans="1:5" x14ac:dyDescent="0.35">
      <c r="A4" t="s">
        <v>39</v>
      </c>
      <c r="B4" t="s">
        <v>61</v>
      </c>
      <c r="C4" s="6">
        <v>14895</v>
      </c>
      <c r="D4" s="6">
        <v>11022.3</v>
      </c>
      <c r="E4">
        <v>10013</v>
      </c>
    </row>
    <row r="5" spans="1:5" x14ac:dyDescent="0.35">
      <c r="A5" t="s">
        <v>40</v>
      </c>
      <c r="B5" t="s">
        <v>62</v>
      </c>
      <c r="C5" s="6">
        <v>20000</v>
      </c>
      <c r="D5" s="6">
        <v>15400</v>
      </c>
      <c r="E5">
        <v>10011</v>
      </c>
    </row>
    <row r="6" spans="1:5" x14ac:dyDescent="0.35">
      <c r="A6" t="s">
        <v>41</v>
      </c>
      <c r="B6" t="s">
        <v>63</v>
      </c>
      <c r="C6" s="6">
        <v>18000</v>
      </c>
      <c r="D6" s="6">
        <v>14400</v>
      </c>
      <c r="E6">
        <v>10011</v>
      </c>
    </row>
    <row r="7" spans="1:5" x14ac:dyDescent="0.35">
      <c r="A7" t="s">
        <v>42</v>
      </c>
      <c r="B7" t="s">
        <v>29</v>
      </c>
      <c r="C7" s="6">
        <v>19500</v>
      </c>
      <c r="D7" s="6">
        <v>14430</v>
      </c>
      <c r="E7">
        <v>10011</v>
      </c>
    </row>
    <row r="8" spans="1:5" x14ac:dyDescent="0.35">
      <c r="A8" t="s">
        <v>43</v>
      </c>
      <c r="B8" t="s">
        <v>29</v>
      </c>
      <c r="C8" s="6">
        <v>20000</v>
      </c>
      <c r="D8" s="6">
        <v>15400</v>
      </c>
      <c r="E8">
        <v>10011</v>
      </c>
    </row>
    <row r="9" spans="1:5" x14ac:dyDescent="0.35">
      <c r="A9" t="s">
        <v>44</v>
      </c>
      <c r="B9" t="s">
        <v>29</v>
      </c>
      <c r="C9" s="6">
        <v>22000</v>
      </c>
      <c r="D9" s="6">
        <v>9900</v>
      </c>
      <c r="E9">
        <v>10012</v>
      </c>
    </row>
    <row r="10" spans="1:5" x14ac:dyDescent="0.35">
      <c r="A10" t="s">
        <v>45</v>
      </c>
      <c r="B10" t="s">
        <v>29</v>
      </c>
      <c r="C10" s="6">
        <v>25000</v>
      </c>
      <c r="D10" s="6">
        <v>13750.000000000002</v>
      </c>
      <c r="E10">
        <v>10014</v>
      </c>
    </row>
    <row r="11" spans="1:5" x14ac:dyDescent="0.35">
      <c r="A11" t="s">
        <v>46</v>
      </c>
      <c r="B11" t="s">
        <v>29</v>
      </c>
      <c r="C11" s="6">
        <v>18000</v>
      </c>
      <c r="D11" s="6">
        <v>9900</v>
      </c>
      <c r="E11">
        <v>10015</v>
      </c>
    </row>
    <row r="12" spans="1:5" x14ac:dyDescent="0.35">
      <c r="A12" t="s">
        <v>47</v>
      </c>
      <c r="B12" t="s">
        <v>63</v>
      </c>
      <c r="C12" s="6">
        <v>16580</v>
      </c>
      <c r="D12" s="6">
        <v>10777</v>
      </c>
      <c r="E12">
        <v>10012</v>
      </c>
    </row>
    <row r="13" spans="1:5" x14ac:dyDescent="0.35">
      <c r="A13" t="s">
        <v>48</v>
      </c>
      <c r="B13" t="s">
        <v>61</v>
      </c>
      <c r="C13" s="6">
        <v>11999</v>
      </c>
      <c r="D13" s="6">
        <v>7799.35</v>
      </c>
      <c r="E13">
        <v>10012</v>
      </c>
    </row>
    <row r="14" spans="1:5" x14ac:dyDescent="0.35">
      <c r="A14" t="s">
        <v>49</v>
      </c>
      <c r="B14" t="s">
        <v>62</v>
      </c>
      <c r="C14" s="6">
        <v>22500</v>
      </c>
      <c r="D14" s="6">
        <v>12375.000000000002</v>
      </c>
      <c r="E14">
        <v>10012</v>
      </c>
    </row>
    <row r="15" spans="1:5" x14ac:dyDescent="0.35">
      <c r="A15" t="s">
        <v>50</v>
      </c>
      <c r="B15" t="s">
        <v>64</v>
      </c>
      <c r="C15" s="6">
        <v>23500</v>
      </c>
      <c r="D15" s="6">
        <v>15275</v>
      </c>
      <c r="E15">
        <v>10015</v>
      </c>
    </row>
    <row r="16" spans="1:5" x14ac:dyDescent="0.35">
      <c r="A16" t="s">
        <v>51</v>
      </c>
      <c r="B16" t="s">
        <v>29</v>
      </c>
      <c r="C16" s="6">
        <v>23000</v>
      </c>
      <c r="D16" s="6">
        <v>12650.000000000002</v>
      </c>
      <c r="E16">
        <v>10014</v>
      </c>
    </row>
    <row r="17" spans="1:5" x14ac:dyDescent="0.35">
      <c r="A17" t="s">
        <v>52</v>
      </c>
      <c r="B17" t="s">
        <v>63</v>
      </c>
      <c r="C17" s="6">
        <v>20000</v>
      </c>
      <c r="D17" s="6">
        <v>13000</v>
      </c>
      <c r="E17">
        <v>10014</v>
      </c>
    </row>
    <row r="18" spans="1:5" x14ac:dyDescent="0.35">
      <c r="A18" t="s">
        <v>53</v>
      </c>
      <c r="B18" t="s">
        <v>61</v>
      </c>
      <c r="C18" s="6">
        <v>22550</v>
      </c>
      <c r="D18" s="6">
        <v>12402.500000000002</v>
      </c>
      <c r="E18">
        <v>10014</v>
      </c>
    </row>
    <row r="19" spans="1:5" x14ac:dyDescent="0.35">
      <c r="A19" t="s">
        <v>54</v>
      </c>
      <c r="B19" t="s">
        <v>29</v>
      </c>
      <c r="C19" s="6">
        <v>14895</v>
      </c>
      <c r="D19" s="6">
        <v>9681.75</v>
      </c>
      <c r="E19">
        <v>10014</v>
      </c>
    </row>
    <row r="20" spans="1:5" x14ac:dyDescent="0.35">
      <c r="A20" t="s">
        <v>55</v>
      </c>
      <c r="B20" t="s">
        <v>63</v>
      </c>
      <c r="C20" s="6">
        <v>20000</v>
      </c>
      <c r="D20" s="6">
        <v>14200</v>
      </c>
      <c r="E20">
        <v>10015</v>
      </c>
    </row>
    <row r="21" spans="1:5" x14ac:dyDescent="0.35">
      <c r="A21" t="s">
        <v>56</v>
      </c>
      <c r="B21" t="s">
        <v>61</v>
      </c>
      <c r="C21" s="6">
        <v>20000</v>
      </c>
      <c r="D21" s="6">
        <v>14200</v>
      </c>
      <c r="E21">
        <v>10010</v>
      </c>
    </row>
    <row r="22" spans="1:5" x14ac:dyDescent="0.35">
      <c r="A22" t="s">
        <v>57</v>
      </c>
      <c r="B22" t="s">
        <v>61</v>
      </c>
      <c r="C22" s="6">
        <v>22550</v>
      </c>
      <c r="D22" s="6">
        <v>16010.5</v>
      </c>
      <c r="E22">
        <v>10011</v>
      </c>
    </row>
    <row r="23" spans="1:5" x14ac:dyDescent="0.35">
      <c r="A23" t="s">
        <v>58</v>
      </c>
      <c r="B23" t="s">
        <v>63</v>
      </c>
      <c r="C23" s="6">
        <v>14895</v>
      </c>
      <c r="D23" s="6">
        <v>11320.2</v>
      </c>
      <c r="E23">
        <v>10012</v>
      </c>
    </row>
    <row r="24" spans="1:5" x14ac:dyDescent="0.35">
      <c r="A24" t="s">
        <v>59</v>
      </c>
      <c r="B24" t="s">
        <v>62</v>
      </c>
      <c r="C24" s="6">
        <v>20000</v>
      </c>
      <c r="D24" s="6">
        <v>15200</v>
      </c>
      <c r="E24">
        <v>10013</v>
      </c>
    </row>
    <row r="25" spans="1:5" x14ac:dyDescent="0.35">
      <c r="A25" t="s">
        <v>60</v>
      </c>
      <c r="B25" t="s">
        <v>62</v>
      </c>
      <c r="C25" s="6">
        <v>18000</v>
      </c>
      <c r="D25" s="6">
        <v>13680</v>
      </c>
      <c r="E25">
        <v>10014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A31A2-6147-42C7-AD89-A8BE7FA69FF8}">
  <dimension ref="A1:F7"/>
  <sheetViews>
    <sheetView zoomScale="130" zoomScaleNormal="130" workbookViewId="0"/>
  </sheetViews>
  <sheetFormatPr defaultRowHeight="15.5" x14ac:dyDescent="0.35"/>
  <cols>
    <col min="1" max="1" width="11.4140625" bestFit="1" customWidth="1"/>
    <col min="3" max="3" width="19.4140625" bestFit="1" customWidth="1"/>
  </cols>
  <sheetData>
    <row r="1" spans="1:6" s="4" customFormat="1" x14ac:dyDescent="0.35">
      <c r="A1" s="4" t="s">
        <v>24</v>
      </c>
      <c r="B1" s="4" t="s">
        <v>15</v>
      </c>
      <c r="C1" s="4" t="s">
        <v>30</v>
      </c>
      <c r="D1" s="4" t="s">
        <v>0</v>
      </c>
      <c r="E1" s="4" t="s">
        <v>1</v>
      </c>
      <c r="F1" s="4" t="s">
        <v>4</v>
      </c>
    </row>
    <row r="2" spans="1:6" x14ac:dyDescent="0.35">
      <c r="A2">
        <v>10010</v>
      </c>
      <c r="B2" t="s">
        <v>16</v>
      </c>
      <c r="C2" s="5" t="s">
        <v>31</v>
      </c>
      <c r="D2" t="s">
        <v>22</v>
      </c>
      <c r="E2">
        <v>25</v>
      </c>
      <c r="F2">
        <v>1</v>
      </c>
    </row>
    <row r="3" spans="1:6" x14ac:dyDescent="0.35">
      <c r="A3">
        <v>10011</v>
      </c>
      <c r="B3" t="s">
        <v>17</v>
      </c>
      <c r="C3" s="5" t="s">
        <v>32</v>
      </c>
      <c r="D3" t="s">
        <v>22</v>
      </c>
      <c r="E3">
        <v>22</v>
      </c>
      <c r="F3">
        <v>1</v>
      </c>
    </row>
    <row r="4" spans="1:6" x14ac:dyDescent="0.35">
      <c r="A4">
        <v>10012</v>
      </c>
      <c r="B4" t="s">
        <v>18</v>
      </c>
      <c r="C4" s="5" t="s">
        <v>33</v>
      </c>
      <c r="D4" t="s">
        <v>22</v>
      </c>
      <c r="E4">
        <v>26</v>
      </c>
      <c r="F4">
        <v>2</v>
      </c>
    </row>
    <row r="5" spans="1:6" x14ac:dyDescent="0.35">
      <c r="A5">
        <v>10013</v>
      </c>
      <c r="B5" t="s">
        <v>19</v>
      </c>
      <c r="C5" s="5" t="s">
        <v>34</v>
      </c>
      <c r="D5" t="s">
        <v>2</v>
      </c>
      <c r="E5">
        <v>29</v>
      </c>
      <c r="F5">
        <v>3</v>
      </c>
    </row>
    <row r="6" spans="1:6" x14ac:dyDescent="0.35">
      <c r="A6">
        <v>10014</v>
      </c>
      <c r="B6" t="s">
        <v>20</v>
      </c>
      <c r="C6" s="5" t="s">
        <v>35</v>
      </c>
      <c r="D6" t="s">
        <v>3</v>
      </c>
      <c r="E6">
        <v>29</v>
      </c>
      <c r="F6">
        <v>4</v>
      </c>
    </row>
    <row r="7" spans="1:6" x14ac:dyDescent="0.35">
      <c r="A7">
        <v>10015</v>
      </c>
      <c r="B7" t="s">
        <v>21</v>
      </c>
      <c r="C7" s="5" t="s">
        <v>36</v>
      </c>
      <c r="D7" t="s">
        <v>23</v>
      </c>
      <c r="E7">
        <v>31</v>
      </c>
      <c r="F7">
        <v>3</v>
      </c>
    </row>
  </sheetData>
  <hyperlinks>
    <hyperlink ref="C2" r:id="rId1" xr:uid="{4D573913-457F-4691-8EB5-A317D9A415F0}"/>
    <hyperlink ref="C3" r:id="rId2" xr:uid="{8FAE817B-0E7F-4E94-9105-251F9E0AE0B9}"/>
    <hyperlink ref="C4" r:id="rId3" xr:uid="{7DDB39F4-97BD-4A84-ABD0-41B1A275E801}"/>
    <hyperlink ref="C5" r:id="rId4" xr:uid="{CBB7649D-716B-4B0A-AB88-B37EBDC7B721}"/>
    <hyperlink ref="C6" r:id="rId5" xr:uid="{DF9023CF-17BD-4F4F-B5D0-9C06544ABDF6}"/>
    <hyperlink ref="C7" r:id="rId6" xr:uid="{9DDD7EE7-301C-4356-976C-0CC9D3895EB4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1B45D48646B844BCF67175E7EDD4C7" ma:contentTypeVersion="25" ma:contentTypeDescription="Create a new document." ma:contentTypeScope="" ma:versionID="33f624f548c30d8243a9fd905e457e0a">
  <xsd:schema xmlns:xsd="http://www.w3.org/2001/XMLSchema" xmlns:xs="http://www.w3.org/2001/XMLSchema" xmlns:p="http://schemas.microsoft.com/office/2006/metadata/properties" xmlns:ns2="6423d52d-cc33-4d55-a30a-79dd6b3aa391" xmlns:ns3="01961662-24f8-48fa-8e1b-d6aec199e9f1" targetNamespace="http://schemas.microsoft.com/office/2006/metadata/properties" ma:root="true" ma:fieldsID="6a5d9e74c8d8c82d092558e57a41c457" ns2:_="" ns3:_="">
    <xsd:import namespace="6423d52d-cc33-4d55-a30a-79dd6b3aa391"/>
    <xsd:import namespace="01961662-24f8-48fa-8e1b-d6aec199e9f1"/>
    <xsd:element name="properties">
      <xsd:complexType>
        <xsd:sequence>
          <xsd:element name="documentManagement">
            <xsd:complexType>
              <xsd:all>
                <xsd:element ref="ns2: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Progress" minOccurs="0"/>
                <xsd:element ref="ns2:Support" minOccurs="0"/>
                <xsd:element ref="ns2:MediaServiceObjectDetectorVersions" minOccurs="0"/>
                <xsd:element ref="ns2:Tobereviewedb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23d52d-cc33-4d55-a30a-79dd6b3aa391" elementFormDefault="qualified">
    <xsd:import namespace="http://schemas.microsoft.com/office/2006/documentManagement/types"/>
    <xsd:import namespace="http://schemas.microsoft.com/office/infopath/2007/PartnerControls"/>
    <xsd:element name="Details" ma:index="3" nillable="true" ma:displayName="Details" ma:format="Dropdown" ma:internalName="Details" ma:readOnly="false">
      <xsd:simpleType>
        <xsd:restriction base="dms:Note">
          <xsd:maxLength value="255"/>
        </xsd:restrict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hidden="true" ma:internalName="MediaServiceKeyPoints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hidden="true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hidden="true" ma:internalName="MediaServiceOCR" ma:readOnly="true">
      <xsd:simpleType>
        <xsd:restriction base="dms:Note"/>
      </xsd:simpleType>
    </xsd:element>
    <xsd:element name="MediaServiceLocation" ma:index="17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2d0fc9f-eb5f-40ac-b597-c984a82382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rogress" ma:index="25" nillable="true" ma:displayName="Progress" ma:description="Mark your progress with the task." ma:format="Dropdown" ma:internalName="Progress">
      <xsd:simpleType>
        <xsd:restriction base="dms:Choice">
          <xsd:enumeration value="New"/>
          <xsd:enumeration value="Acknowledged"/>
          <xsd:enumeration value="In Progress"/>
          <xsd:enumeration value="Sent to Lead Support"/>
          <xsd:enumeration value="Completed"/>
        </xsd:restriction>
      </xsd:simpleType>
    </xsd:element>
    <xsd:element name="Support" ma:index="26" nillable="true" ma:displayName="Owner(s)" ma:description="Who supports this client?" ma:format="Dropdown" ma:list="UserInfo" ma:SharePointGroup="0" ma:internalName="Support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Tobereviewedby" ma:index="28" nillable="true" ma:displayName="To be reviewed by" ma:format="Dropdown" ma:list="UserInfo" ma:SharePointGroup="0" ma:internalName="Tobereviewedby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961662-24f8-48fa-8e1b-d6aec199e9f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c8808de1-08d2-41a3-bb8f-4625d6fd043e}" ma:internalName="TaxCatchAll" ma:readOnly="false" ma:showField="CatchAllData" ma:web="01961662-24f8-48fa-8e1b-d6aec199e9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E m p l o y e e _ 9 c 0 8 6 3 6 c - 7 7 a 8 - 4 6 3 6 - a f 2 7 - a 1 1 b 7 7 5 b 2 6 b 7 , S a l a r y   B r a c k e t s _ e f c 6 8 b 8 b - 7 e 4 5 - 4 6 5 b - 9 7 8 f - 3 c e 6 2 f e 3 9 d 7 8 , T r a n s a c t i o n s _ c a 9 a 5 5 f b - 4 4 2 f - 4 5 e 4 - a a d 0 - 2 d 1 8 0 e b b e c a c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E m p l o y e e _ 9 c 0 8 6 3 6 c - 7 7 a 8 - 4 6 3 6 - a f 2 7 - a 1 1 b 7 7 5 b 2 6 b 7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 S a l a r y   B r a c k e t s 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 S a l a r y   B r a c k e t s 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 C o l u m n s \ E m p l o y e e   L e v e l < / K e y > < / D i a g r a m O b j e c t K e y > < D i a g r a m O b j e c t K e y > < K e y > C o l u m n s \ T i t l e < / K e y > < / D i a g r a m O b j e c t K e y > < D i a g r a m O b j e c t K e y > < K e y > C o l u m n s \ Y e a r s   o f   E x p e r i e n c e < / K e y > < / D i a g r a m O b j e c t K e y > < D i a g r a m O b j e c t K e y > < K e y > C o l u m n s \ B a s e   S a l a r y < / K e y > < / D i a g r a m O b j e c t K e y > < D i a g r a m O b j e c t K e y > < K e y > C o l u m n s \ B o n u s 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 C o l u m n s \ E m p l o y e e   L e v e l 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  o f   E x p e r i e n c e 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 C o l u m n s \ B a s e   S a l a r y 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 C o l u m n s \ B o n u s 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 T r a n s a c t i o n s 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 P r o f i t < / K e y > < / D i a g r a m O b j e c t K e y > < D i a g r a m O b j e c t K e y > < K e y > M e a s u r e s \ S u m   o f   P r o f i t \ T a g I n f o \ F o r m u l a < / K e y > < / D i a g r a m O b j e c t K e y > < D i a g r a m O b j e c t K e y > < K e y > M e a s u r e s \ S u m   o f   P r o f i t \ T a g I n f o \ V a l u e < / K e y > < / D i a g r a m O b j e c t K e y > < D i a g r a m O b j e c t K e y > < K e y > M e a s u r e s \ S u m   o f   S a l e   P r i c e < / K e y > < / D i a g r a m O b j e c t K e y > < D i a g r a m O b j e c t K e y > < K e y > M e a s u r e s \ S u m   o f   S a l e   P r i c e \ T a g I n f o \ F o r m u l a < / K e y > < / D i a g r a m O b j e c t K e y > < D i a g r a m O b j e c t K e y > < K e y > M e a s u r e s \ S u m   o f   S a l e   P r i c e \ T a g I n f o \ V a l u e < / K e y > < / D i a g r a m O b j e c t K e y > < D i a g r a m O b j e c t K e y > < K e y > M e a s u r e s \ T o t a l   P r o f i t < / K e y > < / D i a g r a m O b j e c t K e y > < D i a g r a m O b j e c t K e y > < K e y > M e a s u r e s \ T o t a l   P r o f i t \ T a g I n f o \ F o r m u l a < / K e y > < / D i a g r a m O b j e c t K e y > < D i a g r a m O b j e c t K e y > < K e y > M e a s u r e s \ T o t a l   P r o f i t \ T a g I n f o \ V a l u e < / K e y > < / D i a g r a m O b j e c t K e y > < D i a g r a m O b j e c t K e y > < K e y > C o l u m n s \ C u s t o m e r < / K e y > < / D i a g r a m O b j e c t K e y > < D i a g r a m O b j e c t K e y > < K e y > C o l u m n s \ P r o d u c t < / K e y > < / D i a g r a m O b j e c t K e y > < D i a g r a m O b j e c t K e y > < K e y > C o l u m n s \ S a l e   P r i c e < / K e y > < / D i a g r a m O b j e c t K e y > < D i a g r a m O b j e c t K e y > < K e y > C o l u m n s \ S a l e   C o s t < / K e y > < / D i a g r a m O b j e c t K e y > < D i a g r a m O b j e c t K e y > < K e y > C o l u m n s \ S t a f f   I D < / K e y > < / D i a g r a m O b j e c t K e y > < D i a g r a m O b j e c t K e y > < K e y > C o l u m n s \ P r o f i t < / K e y > < / D i a g r a m O b j e c t K e y > < D i a g r a m O b j e c t K e y > < K e y > C o l u m n s \ E m p l o y e e   N a m e < / K e y > < / D i a g r a m O b j e c t K e y > < D i a g r a m O b j e c t K e y > < K e y > L i n k s \ & l t ; C o l u m n s \ S u m   o f   P r o f i t & g t ; - & l t ; M e a s u r e s \ P r o f i t & g t ; < / K e y > < / D i a g r a m O b j e c t K e y > < D i a g r a m O b j e c t K e y > < K e y > L i n k s \ & l t ; C o l u m n s \ S u m   o f   P r o f i t & g t ; - & l t ; M e a s u r e s \ P r o f i t & g t ; \ C O L U M N < / K e y > < / D i a g r a m O b j e c t K e y > < D i a g r a m O b j e c t K e y > < K e y > L i n k s \ & l t ; C o l u m n s \ S u m   o f   P r o f i t & g t ; - & l t ; M e a s u r e s \ P r o f i t & g t ; \ M E A S U R E < / K e y > < / D i a g r a m O b j e c t K e y > < D i a g r a m O b j e c t K e y > < K e y > L i n k s \ & l t ; C o l u m n s \ S u m   o f   S a l e   P r i c e & g t ; - & l t ; M e a s u r e s \ S a l e   P r i c e & g t ; < / K e y > < / D i a g r a m O b j e c t K e y > < D i a g r a m O b j e c t K e y > < K e y > L i n k s \ & l t ; C o l u m n s \ S u m   o f   S a l e   P r i c e & g t ; - & l t ; M e a s u r e s \ S a l e   P r i c e & g t ; \ C O L U M N < / K e y > < / D i a g r a m O b j e c t K e y > < D i a g r a m O b j e c t K e y > < K e y > L i n k s \ & l t ; C o l u m n s \ S u m   o f   S a l e   P r i c e & g t ; - & l t ; M e a s u r e s \ S a l e   P r i c e & g t ; \ M E A S U R E 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 5 < / F o c u s C o l u m n > < F o c u s R o w > 1 < / F o c u s R o w > < S e l e c t i o n E n d C o l u m n > 5 < / S e l e c t i o n E n d C o l u m n > < S e l e c t i o n E n d R o w > 1 < / S e l e c t i o n E n d R o w > < S e l e c t i o n S t a r t C o l u m n > 5 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 P r o f i t 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  P r i c e 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 P r o f i t < / K e y > < / a : K e y > < a : V a l u e   i : t y p e = " M e a s u r e G r i d N o d e V i e w S t a t e " > < C o l u m n > 5 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 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  C o s t 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 C o l u m n s \ S t a f f  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 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  P r i c e & g t ; - & l t ; M e a s u r e s \ S a l e  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  P r i c e & g t ; - & l t ; M e a s u r e s \ S a l e  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  P r i c e & g t ; - & l t ; M e a s u r e s \ S a l e   P r i c e & g t ; \ M E A S U R E 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 E m p l o y e e 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 E m p l o y e e 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 C o l u m n s \ S t a f f   I D < / K e y > < / D i a g r a m O b j e c t K e y > < D i a g r a m O b j e c t K e y > < K e y > C o l u m n s \ N a m e < / K e y > < / D i a g r a m O b j e c t K e y > < D i a g r a m O b j e c t K e y > < K e y > C o l u m n s \ E m a i l < / K e y > < / D i a g r a m O b j e c t K e y > < D i a g r a m O b j e c t K e y > < K e y > C o l u m n s \ C o u n t r y < / K e y > < / D i a g r a m O b j e c t K e y > < D i a g r a m O b j e c t K e y > < K e y > C o l u m n s \ A g e < / K e y > < / D i a g r a m O b j e c t K e y > < D i a g r a m O b j e c t K e y > < K e y > C o l u m n s \ L e v e l 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 C o l u m n s \ S t a f f 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 C o l u m n s \ L e v e l 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 T a g s \ T a b l e s \ & l t ; T a b l e s \ E m p l o y e e & g t ; < / K e y > < / D i a g r a m O b j e c t K e y > < D i a g r a m O b j e c t K e y > < K e y > D y n a m i c   T a g s \ T a b l e s \ & l t ; T a b l e s \ S a l a r y   B r a c k e t s & g t ; < / K e y > < / D i a g r a m O b j e c t K e y > < D i a g r a m O b j e c t K e y > < K e y > D y n a m i c   T a g s \ T a b l e s \ & l t ; T a b l e s \ T r a n s a c t i o n s & g t ; < / K e y > < / D i a g r a m O b j e c t K e y > < D i a g r a m O b j e c t K e y > < K e y > T a b l e s \ E m p l o y e e < / K e y > < / D i a g r a m O b j e c t K e y > < D i a g r a m O b j e c t K e y > < K e y > T a b l e s \ E m p l o y e e \ C o l u m n s \ S t a f f   I D < / K e y > < / D i a g r a m O b j e c t K e y > < D i a g r a m O b j e c t K e y > < K e y > T a b l e s \ E m p l o y e e \ C o l u m n s \ N a m e < / K e y > < / D i a g r a m O b j e c t K e y > < D i a g r a m O b j e c t K e y > < K e y > T a b l e s \ E m p l o y e e \ C o l u m n s \ E m a i l < / K e y > < / D i a g r a m O b j e c t K e y > < D i a g r a m O b j e c t K e y > < K e y > T a b l e s \ E m p l o y e e \ C o l u m n s \ C o u n t r y < / K e y > < / D i a g r a m O b j e c t K e y > < D i a g r a m O b j e c t K e y > < K e y > T a b l e s \ E m p l o y e e \ C o l u m n s \ A g e < / K e y > < / D i a g r a m O b j e c t K e y > < D i a g r a m O b j e c t K e y > < K e y > T a b l e s \ E m p l o y e e \ C o l u m n s \ L e v e l < / K e y > < / D i a g r a m O b j e c t K e y > < D i a g r a m O b j e c t K e y > < K e y > T a b l e s \ S a l a r y   B r a c k e t s < / K e y > < / D i a g r a m O b j e c t K e y > < D i a g r a m O b j e c t K e y > < K e y > T a b l e s \ S a l a r y   B r a c k e t s \ C o l u m n s \ E m p l o y e e   L e v e l < / K e y > < / D i a g r a m O b j e c t K e y > < D i a g r a m O b j e c t K e y > < K e y > T a b l e s \ S a l a r y   B r a c k e t s \ C o l u m n s \ T i t l e < / K e y > < / D i a g r a m O b j e c t K e y > < D i a g r a m O b j e c t K e y > < K e y > T a b l e s \ S a l a r y   B r a c k e t s \ C o l u m n s \ Y e a r s   o f   E x p e r i e n c e < / K e y > < / D i a g r a m O b j e c t K e y > < D i a g r a m O b j e c t K e y > < K e y > T a b l e s \ S a l a r y   B r a c k e t s \ C o l u m n s \ B a s e   S a l a r y < / K e y > < / D i a g r a m O b j e c t K e y > < D i a g r a m O b j e c t K e y > < K e y > T a b l e s \ S a l a r y   B r a c k e t s \ C o l u m n s \ B o n u s < / K e y > < / D i a g r a m O b j e c t K e y > < D i a g r a m O b j e c t K e y > < K e y > T a b l e s \ T r a n s a c t i o n s < / K e y > < / D i a g r a m O b j e c t K e y > < D i a g r a m O b j e c t K e y > < K e y > T a b l e s \ T r a n s a c t i o n s \ C o l u m n s \ C u s t o m e r < / K e y > < / D i a g r a m O b j e c t K e y > < D i a g r a m O b j e c t K e y > < K e y > T a b l e s \ T r a n s a c t i o n s \ C o l u m n s \ P r o d u c t < / K e y > < / D i a g r a m O b j e c t K e y > < D i a g r a m O b j e c t K e y > < K e y > T a b l e s \ T r a n s a c t i o n s \ C o l u m n s \ S a l e   P r i c e < / K e y > < / D i a g r a m O b j e c t K e y > < D i a g r a m O b j e c t K e y > < K e y > T a b l e s \ T r a n s a c t i o n s \ C o l u m n s \ S a l e   C o s t < / K e y > < / D i a g r a m O b j e c t K e y > < D i a g r a m O b j e c t K e y > < K e y > T a b l e s \ T r a n s a c t i o n s \ C o l u m n s \ S t a f f   I D < / K e y > < / D i a g r a m O b j e c t K e y > < D i a g r a m O b j e c t K e y > < K e y > T a b l e s \ T r a n s a c t i o n s \ C o l u m n s \ P r o f i t < / K e y > < / D i a g r a m O b j e c t K e y > < D i a g r a m O b j e c t K e y > < K e y > T a b l e s \ T r a n s a c t i o n s \ C o l u m n s \ E m p l o y e e   N a m e < / K e y > < / D i a g r a m O b j e c t K e y > < D i a g r a m O b j e c t K e y > < K e y > T a b l e s \ T r a n s a c t i o n s \ M e a s u r e s \ S u m   o f   P r o f i t < / K e y > < / D i a g r a m O b j e c t K e y > < D i a g r a m O b j e c t K e y > < K e y > T a b l e s \ T r a n s a c t i o n s \ S u m   o f   P r o f i t \ A d d i t i o n a l   I n f o \ I m p l i c i t   M e a s u r e < / K e y > < / D i a g r a m O b j e c t K e y > < D i a g r a m O b j e c t K e y > < K e y > T a b l e s \ T r a n s a c t i o n s \ M e a s u r e s \ S u m   o f   S a l e   P r i c e < / K e y > < / D i a g r a m O b j e c t K e y > < D i a g r a m O b j e c t K e y > < K e y > T a b l e s \ T r a n s a c t i o n s \ S u m   o f   S a l e   P r i c e \ A d d i t i o n a l   I n f o \ I m p l i c i t   M e a s u r e < / K e y > < / D i a g r a m O b j e c t K e y > < D i a g r a m O b j e c t K e y > < K e y > T a b l e s \ T r a n s a c t i o n s \ M e a s u r e s \ T o t a l   P r o f i t < / K e y > < / D i a g r a m O b j e c t K e y > < D i a g r a m O b j e c t K e y > < K e y > R e l a t i o n s h i p s \ & l t ; T a b l e s \ E m p l o y e e \ C o l u m n s \ L e v e l & g t ; - & l t ; T a b l e s \ S a l a r y   B r a c k e t s \ C o l u m n s \ E m p l o y e e   L e v e l & g t ; < / K e y > < / D i a g r a m O b j e c t K e y > < D i a g r a m O b j e c t K e y > < K e y > R e l a t i o n s h i p s \ & l t ; T a b l e s \ E m p l o y e e \ C o l u m n s \ L e v e l & g t ; - & l t ; T a b l e s \ S a l a r y   B r a c k e t s \ C o l u m n s \ E m p l o y e e   L e v e l & g t ; \ F K < / K e y > < / D i a g r a m O b j e c t K e y > < D i a g r a m O b j e c t K e y > < K e y > R e l a t i o n s h i p s \ & l t ; T a b l e s \ E m p l o y e e \ C o l u m n s \ L e v e l & g t ; - & l t ; T a b l e s \ S a l a r y   B r a c k e t s \ C o l u m n s \ E m p l o y e e   L e v e l & g t ; \ P K < / K e y > < / D i a g r a m O b j e c t K e y > < D i a g r a m O b j e c t K e y > < K e y > R e l a t i o n s h i p s \ & l t ; T a b l e s \ E m p l o y e e \ C o l u m n s \ L e v e l & g t ; - & l t ; T a b l e s \ S a l a r y   B r a c k e t s \ C o l u m n s \ E m p l o y e e   L e v e l & g t ; \ C r o s s F i l t e r < / K e y > < / D i a g r a m O b j e c t K e y > < D i a g r a m O b j e c t K e y > < K e y > R e l a t i o n s h i p s \ & l t ; T a b l e s \ T r a n s a c t i o n s \ C o l u m n s \ S t a f f   I D & g t ; - & l t ; T a b l e s \ E m p l o y e e \ C o l u m n s \ S t a f f   I D & g t ; < / K e y > < / D i a g r a m O b j e c t K e y > < D i a g r a m O b j e c t K e y > < K e y > R e l a t i o n s h i p s \ & l t ; T a b l e s \ T r a n s a c t i o n s \ C o l u m n s \ S t a f f   I D & g t ; - & l t ; T a b l e s \ E m p l o y e e \ C o l u m n s \ S t a f f   I D & g t ; \ F K < / K e y > < / D i a g r a m O b j e c t K e y > < D i a g r a m O b j e c t K e y > < K e y > R e l a t i o n s h i p s \ & l t ; T a b l e s \ T r a n s a c t i o n s \ C o l u m n s \ S t a f f   I D & g t ; - & l t ; T a b l e s \ E m p l o y e e \ C o l u m n s \ S t a f f   I D & g t ; \ P K < / K e y > < / D i a g r a m O b j e c t K e y > < D i a g r a m O b j e c t K e y > < K e y > R e l a t i o n s h i p s \ & l t ; T a b l e s \ T r a n s a c t i o n s \ C o l u m n s \ S t a f f   I D & g t ; - & l t ; T a b l e s \ E m p l o y e e \ C o l u m n s \ S t a f f   I D & g t ; \ C r o s s F i l t e r < / K e y > < / D i a g r a m O b j e c t K e y > < / A l l K e y s > < S e l e c t e d K e y s > < D i a g r a m O b j e c t K e y > < K e y > R e l a t i o n s h i p s \ & l t ; T a b l e s \ E m p l o y e e \ C o l u m n s \ L e v e l & g t ; - & l t ; T a b l e s \ S a l a r y   B r a c k e t s \ C o l u m n s \ E m p l o y e e   L e v e l & g t ; 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 T a g s \ T a b l e s \ & l t ; T a b l e s \ E m p l o y e e & g t ; 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 T a g s \ T a b l e s \ & l t ; T a b l e s \ S a l a r y   B r a c k e t s & g t ; 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 T a b l e s \ E m p l o y e e 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 4 2 . 3 2 3 3 3 3 3 3 3 3 3 3 3 5 2 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 T a b l e s \ E m p l o y e e \ C o l u m n s \ S t a f f 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  B r a c k e t s 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 1 5 8 . 5 7 0 4 7 7 2 3 4 3 3 2 4 3 < / L e f t > < T a b I n d e x > 2 < / T a b I n d e x > < T o p > 2 0 6 . 6 6 6 6 6 6 6 6 6 6 6 6 6 3 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  B r a c k e t s \ C o l u m n s \ E m p l o y e e  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  B r a c k e t s \ C o l u m n s \ T i t l e 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  B r a c k e t s \ C o l u m n s \ Y e a r s   o f   E x p e r i e n c e 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  B r a c k e t s \ C o l u m n s \ B a s e 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  B r a c k e t s \ C o l u m n s \ B o n u s 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 3 0 5 . 1 4 0 9 5 4 4 6 8 6 6 5 < / L e f t > < S c r o l l V e r t i c a l O f f s e t > 3 6 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 T a b l e s \ T r a n s a c t i o n s \ C o l u m n s \ S a l e 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 T a b l e s \ T r a n s a c t i o n s \ C o l u m n s \ S a l e 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 T a b l e s \ T r a n s a c t i o n s \ C o l u m n s \ S t a f f 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 T a b l e s \ T r a n s a c t i o n s \ C o l u m n s \ E m p l o y e e 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 T a b l e s \ T r a n s a c t i o n s \ M e a s u r e s \ S u m   o f 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 T a b l e s \ T r a n s a c t i o n s \ S u m   o f   P r o f i t \ A d d i t i o n a l 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 T a b l e s \ T r a n s a c t i o n s \ M e a s u r e s \ S u m   o f   S a l e 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 T a b l e s \ T r a n s a c t i o n s \ S u m   o f   S a l e  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 T a b l e s \ T r a n s a c t i o n s \ M e a s u r e s \ T o t a l 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 R e l a t i o n s h i p s \ & l t ; T a b l e s \ E m p l o y e e \ C o l u m n s \ L e v e l & g t ; - & l t ; T a b l e s \ S a l a r y   B r a c k e t s \ C o l u m n s \ E m p l o y e e   L e v e l & g t ; < / K e y > < / a : K e y > < a : V a l u e   i : t y p e = " D i a g r a m D i s p l a y L i n k V i e w S t a t e " > < A u t o m a t i o n P r o p e r t y H e l p e r T e x t > E n d   p o i n t   1 :   ( 2 1 6 , 8 5 ) .   E n d   p o i n t   2 :   ( 2 5 8 . 5 7 0 4 7 7 , 1 9 0 . 6 6 6 6 6 6 6 6 6 6 6 7 ) 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 8 5 < / b : _ y > < / b : P o i n t > < b : P o i n t > < b : _ x > 2 5 6 . 5 7 0 4 7 7 < / b : _ x > < b : _ y > 8 5 < / b : _ y > < / b : P o i n t > < b : P o i n t > < b : _ x > 2 5 8 . 5 7 0 4 7 7 < / b : _ x > < b : _ y > 8 7 < / b : _ y > < / b : P o i n t > < b : P o i n t > < b : _ x > 2 5 8 . 5 7 0 4 7 7 < / b : _ x > < b : _ y > 1 9 0 . 6 6 6 6 6 6 6 6 6 6 6 6 5 7 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 R e l a t i o n s h i p s \ & l t ; T a b l e s \ E m p l o y e e \ C o l u m n s \ L e v e l & g t ; - & l t ; T a b l e s \ S a l a r y   B r a c k e t s \ C o l u m n s \ E m p l o y e e   L e v e l & g t ; \ F K 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 7 7 < / b : _ y > < / L a b e l L o c a t i o n > < L o c a t i o n   x m l n s : b = " h t t p : / / s c h e m a s . d a t a c o n t r a c t . o r g / 2 0 0 4 / 0 7 / S y s t e m . W i n d o w s " > < b : _ x > 2 0 0 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 R e l a t i o n s h i p s \ & l t ; T a b l e s \ E m p l o y e e \ C o l u m n s \ L e v e l & g t ; - & l t ; T a b l e s \ S a l a r y   B r a c k e t s \ C o l u m n s \ E m p l o y e e   L e v e l & g t ; \ P K 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 2 5 0 . 5 7 0 4 7 6 9 9 9 9 9 9 9 8 < / b : _ x > < b : _ y > 1 9 0 . 6 6 6 6 6 6 6 6 6 6 6 6 5 7 < / b : _ y > < / L a b e l L o c a t i o n > < L o c a t i o n   x m l n s : b = " h t t p : / / s c h e m a s . d a t a c o n t r a c t . o r g / 2 0 0 4 / 0 7 / S y s t e m . W i n d o w s " > < b : _ x > 2 5 8 . 5 7 0 4 7 7 < / b : _ x > < b : _ y > 2 0 6 . 6 6 6 6 6 6 6 6 6 6 6 6 6 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 R e l a t i o n s h i p s \ & l t ; T a b l e s \ E m p l o y e e \ C o l u m n s \ L e v e l & g t ; - & l t ; T a b l e s \ S a l a r y   B r a c k e t s \ C o l u m n s \ E m p l o y e e   L e v e l & g t ; \ C r o s s F i l t e r 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 8 5 < / b : _ y > < / b : P o i n t > < b : P o i n t > < b : _ x > 2 5 6 . 5 7 0 4 7 7 < / b : _ x > < b : _ y > 8 5 < / b : _ y > < / b : P o i n t > < b : P o i n t > < b : _ x > 2 5 8 . 5 7 0 4 7 7 < / b : _ x > < b : _ y > 8 7 < / b : _ y > < / b : P o i n t > < b : P o i n t > < b : _ x > 2 5 8 . 5 7 0 4 7 7 < / b : _ x > < b : _ y > 1 9 0 . 6 6 6 6 6 6 6 6 6 6 6 6 5 7 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 R e l a t i o n s h i p s \ & l t ; T a b l e s \ T r a n s a c t i o n s \ C o l u m n s \ S t a f f   I D & g t ; - & l t ; T a b l e s \ E m p l o y e e \ C o l u m n s \ S t a f f   I D & g t ; < / K e y > < / a : K e y > < a : V a l u e   i : t y p e = " D i a g r a m D i s p l a y L i n k V i e w S t a t e " > < A u t o m a t i o n P r o p e r t y H e l p e r T e x t > E n d   p o i n t   1 :   ( 2 8 9 . 1 4 0 9 5 4 4 6 8 6 6 5 , 6 5 ) .   E n d   p o i n t   2 :   ( 2 1 6 , 6 5 ) 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 2 8 9 . 1 4 0 9 5 4 4 6 8 6 6 5 < / b : _ x > < b : _ y > 6 5 < / b : _ y > < / b : P o i n t > < b : P o i n t > < b : _ x > 2 1 6 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 R e l a t i o n s h i p s \ & l t ; T a b l e s \ T r a n s a c t i o n s \ C o l u m n s \ S t a f f   I D & g t ; - & l t ; T a b l e s \ E m p l o y e e \ C o l u m n s \ S t a f f 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 2 8 9 . 1 4 0 9 5 4 4 6 8 6 6 5 < / b : _ x > < b : _ y > 5 7 < / b : _ y > < / L a b e l L o c a t i o n > < L o c a t i o n   x m l n s : b = " h t t p : / / s c h e m a s . d a t a c o n t r a c t . o r g / 2 0 0 4 / 0 7 / S y s t e m . W i n d o w s " > < b : _ x > 3 0 5 . 1 4 0 9 5 4 4 6 8 6 6 5 < / b : _ x > < b : _ y > 6 5 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 R e l a t i o n s h i p s \ & l t ; T a b l e s \ T r a n s a c t i o n s \ C o l u m n s \ S t a f f   I D & g t ; - & l t ; T a b l e s \ E m p l o y e e \ C o l u m n s \ S t a f f 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 5 7 < / b : _ y > < / L a b e l L o c a t i o n > < L o c a t i o n   x m l n s : b = " h t t p : / / s c h e m a s . d a t a c o n t r a c t . o r g / 2 0 0 4 / 0 7 / S y s t e m . W i n d o w s " > < b : _ x > 2 0 0 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 R e l a t i o n s h i p s \ & l t ; T a b l e s \ T r a n s a c t i o n s \ C o l u m n s \ S t a f f   I D & g t ; - & l t ; T a b l e s \ E m p l o y e e \ C o l u m n s \ S t a f f 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 2 8 9 . 1 4 0 9 5 4 4 6 8 6 6 5 < / b : _ x > < b : _ y > 6 5 < / b : _ y > < / b : P o i n t > < b : P o i n t > < b : _ x > 2 1 6 < / b : _ x > < b : _ y > 6 5 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 S a l a r y   B r a c k e t s 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 S a l a r y   B r a c k e t s 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 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  o f   E x p e r i e n c e 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 C o l u m n s \ B a s e  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 C o l u m n s \ B o n u s 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 T r a n s a c t i o n s 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 E m p l o y e e 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 E m p l o y e e 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 E m p l o y e e _ 9 c 0 8 6 3 6 c - 7 7 a 8 - 4 6 3 6 - a f 2 7 - a 1 1 b 7 7 5 b 2 6 b 7 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 T r a n s a c t i o n s _ c a 9 a 5 5 f b - 4 4 2 f - 4 5 e 4 - a a d 0 - 2 d 1 8 0 e b b e c a c 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 S a l a r y   B r a c k e t s _ e f c 6 8 b 8 b - 7 e 4 5 - 4 6 5 b - 9 7 8 f - 3 c e 6 2 f e 3 9 d 7 8 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1 7 3 a 6 4 4 a - 1 2 e 6 - 4 d 7 8 - 8 2 b 6 - 6 3 5 c 9 2 2 c c 9 0 1 " > < C u s t o m C o n t e n t > < ! [ C D A T A [ < ? x m l   v e r s i o n = " 1 . 0 "   e n c o d i n g = " u t f - 1 6 " ? > < S e t t i n g s > < C a l c u l a t e d F i e l d s > < i t e m > < M e a s u r e N a m e > T o t a l   P r o f i t < / M e a s u r e N a m e > < D i s p l a y N a m e > T o t a l   P r o f i t < / D i s p l a y N a m e > < V i s i b l e > F a l s e < / V i s i b l e > < S u b c o l u m n s > < i t e m > < R o l e > V a l u e < / R o l e > < D i s p l a y N a m e > T o t a l   P r o f i t   V a l u e < / D i s p l a y N a m e > < V i s i b l e > F a l s e < / V i s i b l e > < / i t e m > < i t e m > < R o l e > S t a t u s < / R o l e > < D i s p l a y N a m e > T o t a l   P r o f i t   S t a t u s < / D i s p l a y N a m e > < V i s i b l e > F a l s e < / V i s i b l e > < / i t e m > < i t e m > < R o l e > G o a l < / R o l e > < D i s p l a y N a m e > T o t a l   P r o f i t 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 2 0 2 5 - 0 6 - 1 1 T 1 2 : 5 4 : 4 1 . 8 1 7 1 4 0 8 + 0 6 : 0 0 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r a n s a c t i o n s _ c a 9 a 5 5 f b - 4 4 2 f - 4 5 e 4 - a a d 0 - 2 d 1 8 0 e b b e c a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< / s t r i n g > < / k e y > < v a l u e > < i n t > 1 3 8 < / i n t > < / v a l u e > < / i t e m > < i t e m > < k e y > < s t r i n g > P r o d u c t < / s t r i n g > < / k e y > < v a l u e > < i n t > 1 2 0 < / i n t > < / v a l u e > < / i t e m > < i t e m > < k e y > < s t r i n g > S a l e   P r i c e < / s t r i n g > < / k e y > < v a l u e > < i n t > 1 3 5 < / i n t > < / v a l u e > < / i t e m > < i t e m > < k e y > < s t r i n g > S a l e   C o s t < / s t r i n g > < / k e y > < v a l u e > < i n t > 1 3 1 < / i n t > < / v a l u e > < / i t e m > < i t e m > < k e y > < s t r i n g > S t a f f   I D < / s t r i n g > < / k e y > < v a l u e > < i n t > 1 1 5 < / i n t > < / v a l u e > < / i t e m > < i t e m > < k e y > < s t r i n g > P r o f i t < / s t r i n g > < / k e y > < v a l u e > < i n t > 2 3 0 < / i n t > < / v a l u e > < / i t e m > < i t e m > < k e y > < s t r i n g > E m p l o y e e   N a m e < / s t r i n g > < / k e y > < v a l u e > < i n t > 2 3 6 < / i n t > < / v a l u e > < / i t e m > < / C o l u m n W i d t h s > < C o l u m n D i s p l a y I n d e x > < i t e m > < k e y > < s t r i n g > C u s t o m e r 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 S a l e   P r i c e < / s t r i n g > < / k e y > < v a l u e > < i n t > 2 < / i n t > < / v a l u e > < / i t e m > < i t e m > < k e y > < s t r i n g > S a l e   C o s t < / s t r i n g > < / k e y > < v a l u e > < i n t > 3 < / i n t > < / v a l u e > < / i t e m > < i t e m > < k e y > < s t r i n g > S t a f f   I D < / s t r i n g > < / k e y > < v a l u e > < i n t > 4 < / i n t > < / v a l u e > < / i t e m > < i t e m > < k e y > < s t r i n g > P r o f i t < / s t r i n g > < / k e y > < v a l u e > < i n t > 5 < / i n t > < / v a l u e > < / i t e m > < i t e m > < k e y > < s t r i n g > E m p l o y e e   N a m e 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S a l a r y   B r a c k e t s _ e f c 6 8 b 8 b - 7 e 4 5 - 4 6 5 b - 9 7 8 f - 3 c e 6 2 f e 3 9 d 7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  L e v e l < / s t r i n g > < / k e y > < v a l u e > < i n t > 1 9 0 < / i n t > < / v a l u e > < / i t e m > < i t e m > < k e y > < s t r i n g > T i t l e < / s t r i n g > < / k e y > < v a l u e > < i n t > 8 8 < / i n t > < / v a l u e > < / i t e m > < i t e m > < k e y > < s t r i n g > Y e a r s   o f   E x p e r i e n c e < / s t r i n g > < / k e y > < v a l u e > < i n t > 2 2 6 < / i n t > < / v a l u e > < / i t e m > < i t e m > < k e y > < s t r i n g > B a s e   S a l a r y < / s t r i n g > < / k e y > < v a l u e > < i n t > 1 5 2 < / i n t > < / v a l u e > < / i t e m > < i t e m > < k e y > < s t r i n g > B o n u s < / s t r i n g > < / k e y > < v a l u e > < i n t > 1 0 6 < / i n t > < / v a l u e > < / i t e m > < / C o l u m n W i d t h s > < C o l u m n D i s p l a y I n d e x > < i t e m > < k e y > < s t r i n g > E m p l o y e e   L e v e l 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 Y e a r s   o f   E x p e r i e n c e < / s t r i n g > < / k e y > < v a l u e > < i n t > 2 < / i n t > < / v a l u e > < / i t e m > < i t e m > < k e y > < s t r i n g > B a s e   S a l a r y < / s t r i n g > < / k e y > < v a l u e > < i n t > 3 < / i n t > < / v a l u e > < / i t e m > < i t e m > < k e y > < s t r i n g > B o n u s 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E m p l o y e e _ 9 c 0 8 6 3 6 c - 7 7 a 8 - 4 6 3 6 - a f 2 7 - a 1 1 b 7 7 5 b 2 6 b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 S t a f f   I D < / s t r i n g > < / k e y > < v a l u e > < i n t > 1 1 5 < / i n t > < / v a l u e > < / i t e m > < i t e m > < k e y > < s t r i n g > N a m e < / s t r i n g > < / k e y > < v a l u e > < i n t > 1 0 3 < / i n t > < / v a l u e > < / i t e m > < i t e m > < k e y > < s t r i n g > E m a i l < / s t r i n g > < / k e y > < v a l u e > < i n t > 9 9 < / i n t > < / v a l u e > < / i t e m > < i t e m > < k e y > < s t r i n g > C o u n t r y < / s t r i n g > < / k e y > < v a l u e > < i n t > 1 2 2 < / i n t > < / v a l u e > < / i t e m > < i t e m > < k e y > < s t r i n g > A g e < / s t r i n g > < / k e y > < v a l u e > < i n t > 8 3 < / i n t > < / v a l u e > < / i t e m > < i t e m > < k e y > < s t r i n g > L e v e l < / s t r i n g > < / k e y > < v a l u e > < i n t > 9 5 < / i n t > < / v a l u e > < / i t e m > < / C o l u m n W i d t h s > < C o l u m n D i s p l a y I n d e x > < i t e m > < k e y > < s t r i n g > S t a f f  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 E m a i l < / s t r i n g > < / k e y > < v a l u e > < i n t > 2 < / i n t > < / v a l u e > < / i t e m > < i t e m > < k e y > < s t r i n g > C o u n t r y < / s t r i n g > < / k e y > < v a l u e > < i n t > 3 < / i n t > < / v a l u e > < / i t e m > < i t e m > < k e y > < s t r i n g > A g e < / s t r i n g > < / k e y > < v a l u e > < i n t > 4 < / i n t > < / v a l u e > < / i t e m > < i t e m > < k e y > < s t r i n g > L e v e l 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34A45E-9F70-483D-A8BE-13C689F8E2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23d52d-cc33-4d55-a30a-79dd6b3aa391"/>
    <ds:schemaRef ds:uri="01961662-24f8-48fa-8e1b-d6aec199e9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0.xml><?xml version="1.0" encoding="utf-8"?>
<ds:datastoreItem xmlns:ds="http://schemas.openxmlformats.org/officeDocument/2006/customXml" ds:itemID="{B55A3C2A-DCFC-45A1-9B57-199C02028D47}">
  <ds:schemaRefs/>
</ds:datastoreItem>
</file>

<file path=customXml/itemProps11.xml><?xml version="1.0" encoding="utf-8"?>
<ds:datastoreItem xmlns:ds="http://schemas.openxmlformats.org/officeDocument/2006/customXml" ds:itemID="{9ABB78D6-F3A0-4C42-B7E0-8C2DD457D7FE}">
  <ds:schemaRefs/>
</ds:datastoreItem>
</file>

<file path=customXml/itemProps12.xml><?xml version="1.0" encoding="utf-8"?>
<ds:datastoreItem xmlns:ds="http://schemas.openxmlformats.org/officeDocument/2006/customXml" ds:itemID="{C9E59E29-F8C2-4E59-BDAC-C1E363031CB6}">
  <ds:schemaRefs/>
</ds:datastoreItem>
</file>

<file path=customXml/itemProps13.xml><?xml version="1.0" encoding="utf-8"?>
<ds:datastoreItem xmlns:ds="http://schemas.openxmlformats.org/officeDocument/2006/customXml" ds:itemID="{9C4AB6F2-28BD-4221-85FE-79E57E635C61}">
  <ds:schemaRefs/>
</ds:datastoreItem>
</file>

<file path=customXml/itemProps14.xml><?xml version="1.0" encoding="utf-8"?>
<ds:datastoreItem xmlns:ds="http://schemas.openxmlformats.org/officeDocument/2006/customXml" ds:itemID="{96C1C1CC-B3FA-4D53-B341-C0439147F4A8}">
  <ds:schemaRefs/>
</ds:datastoreItem>
</file>

<file path=customXml/itemProps15.xml><?xml version="1.0" encoding="utf-8"?>
<ds:datastoreItem xmlns:ds="http://schemas.openxmlformats.org/officeDocument/2006/customXml" ds:itemID="{3EA0B153-8C16-4AFD-B32B-E7E9D1DF5B48}">
  <ds:schemaRefs/>
</ds:datastoreItem>
</file>

<file path=customXml/itemProps16.xml><?xml version="1.0" encoding="utf-8"?>
<ds:datastoreItem xmlns:ds="http://schemas.openxmlformats.org/officeDocument/2006/customXml" ds:itemID="{15DD1D1A-D0D1-4D80-84D7-CE943F4A9D4A}">
  <ds:schemaRefs/>
</ds:datastoreItem>
</file>

<file path=customXml/itemProps17.xml><?xml version="1.0" encoding="utf-8"?>
<ds:datastoreItem xmlns:ds="http://schemas.openxmlformats.org/officeDocument/2006/customXml" ds:itemID="{E5BC46ED-0E61-4D6C-AA29-9F60F1C0B473}">
  <ds:schemaRefs/>
</ds:datastoreItem>
</file>

<file path=customXml/itemProps18.xml><?xml version="1.0" encoding="utf-8"?>
<ds:datastoreItem xmlns:ds="http://schemas.openxmlformats.org/officeDocument/2006/customXml" ds:itemID="{11C35583-440B-4FB2-BAA7-6FFF6B83C0F2}">
  <ds:schemaRefs/>
</ds:datastoreItem>
</file>

<file path=customXml/itemProps19.xml><?xml version="1.0" encoding="utf-8"?>
<ds:datastoreItem xmlns:ds="http://schemas.openxmlformats.org/officeDocument/2006/customXml" ds:itemID="{299DD9EC-CFAD-43C0-A947-4B36C60854D8}">
  <ds:schemaRefs/>
</ds:datastoreItem>
</file>

<file path=customXml/itemProps2.xml><?xml version="1.0" encoding="utf-8"?>
<ds:datastoreItem xmlns:ds="http://schemas.openxmlformats.org/officeDocument/2006/customXml" ds:itemID="{595C07D5-BEE8-41FD-B975-03FED06D544F}">
  <ds:schemaRefs/>
</ds:datastoreItem>
</file>

<file path=customXml/itemProps20.xml><?xml version="1.0" encoding="utf-8"?>
<ds:datastoreItem xmlns:ds="http://schemas.openxmlformats.org/officeDocument/2006/customXml" ds:itemID="{DF2B73BF-0028-4A9C-941B-7AE0E86B096B}">
  <ds:schemaRefs/>
</ds:datastoreItem>
</file>

<file path=customXml/itemProps21.xml><?xml version="1.0" encoding="utf-8"?>
<ds:datastoreItem xmlns:ds="http://schemas.openxmlformats.org/officeDocument/2006/customXml" ds:itemID="{0815C7CF-C7F5-417B-865E-F5105F884096}">
  <ds:schemaRefs/>
</ds:datastoreItem>
</file>

<file path=customXml/itemProps3.xml><?xml version="1.0" encoding="utf-8"?>
<ds:datastoreItem xmlns:ds="http://schemas.openxmlformats.org/officeDocument/2006/customXml" ds:itemID="{1B917A7A-3181-4585-9062-00C36225624D}">
  <ds:schemaRefs/>
</ds:datastoreItem>
</file>

<file path=customXml/itemProps4.xml><?xml version="1.0" encoding="utf-8"?>
<ds:datastoreItem xmlns:ds="http://schemas.openxmlformats.org/officeDocument/2006/customXml" ds:itemID="{E1C81DC3-9663-4E0D-9D67-1F6CB4956D4C}">
  <ds:schemaRefs/>
</ds:datastoreItem>
</file>

<file path=customXml/itemProps5.xml><?xml version="1.0" encoding="utf-8"?>
<ds:datastoreItem xmlns:ds="http://schemas.openxmlformats.org/officeDocument/2006/customXml" ds:itemID="{1017289F-50A6-4301-A80C-E2A44C403A16}">
  <ds:schemaRefs/>
</ds:datastoreItem>
</file>

<file path=customXml/itemProps6.xml><?xml version="1.0" encoding="utf-8"?>
<ds:datastoreItem xmlns:ds="http://schemas.openxmlformats.org/officeDocument/2006/customXml" ds:itemID="{CA45287B-2B2E-45BE-AE79-12B7C79C9629}">
  <ds:schemaRefs/>
</ds:datastoreItem>
</file>

<file path=customXml/itemProps7.xml><?xml version="1.0" encoding="utf-8"?>
<ds:datastoreItem xmlns:ds="http://schemas.openxmlformats.org/officeDocument/2006/customXml" ds:itemID="{93D4A73B-A2B9-424E-81C7-B3C5D57FD771}">
  <ds:schemaRefs/>
</ds:datastoreItem>
</file>

<file path=customXml/itemProps8.xml><?xml version="1.0" encoding="utf-8"?>
<ds:datastoreItem xmlns:ds="http://schemas.openxmlformats.org/officeDocument/2006/customXml" ds:itemID="{F2217F1F-0CE0-44A8-BD8D-B2D6AB765A01}">
  <ds:schemaRefs/>
</ds:datastoreItem>
</file>

<file path=customXml/itemProps9.xml><?xml version="1.0" encoding="utf-8"?>
<ds:datastoreItem xmlns:ds="http://schemas.openxmlformats.org/officeDocument/2006/customXml" ds:itemID="{B307D1EF-7F0B-4CD6-9A45-1A65D6E442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KPI Analysis</vt:lpstr>
      <vt:lpstr>Salary Brackets</vt:lpstr>
      <vt:lpstr>Transactions</vt:lpstr>
      <vt:lpstr>Employee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Nazrana Haque</cp:lastModifiedBy>
  <dcterms:created xsi:type="dcterms:W3CDTF">2023-03-27T09:48:36Z</dcterms:created>
  <dcterms:modified xsi:type="dcterms:W3CDTF">2025-06-11T06:54:43Z</dcterms:modified>
</cp:coreProperties>
</file>