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<sst xmlns="http://schemas.openxmlformats.org/spreadsheetml/2006/main" count="30" uniqueCount="17">
  <si>
    <t>Lab 3</t>
  </si>
  <si>
    <t>Sequence execution</t>
  </si>
  <si>
    <t>Test number</t>
  </si>
  <si>
    <t>Matrix Size</t>
  </si>
  <si>
    <t>Execution time (sec)</t>
  </si>
  <si>
    <t>Theoretical time (sec)</t>
  </si>
  <si>
    <t>Parallel execution</t>
  </si>
  <si>
    <t>Execution Times on PC</t>
  </si>
  <si>
    <t>Serial algorithm</t>
  </si>
  <si>
    <t>Parallel algorithm</t>
  </si>
  <si>
    <t>2 processsors</t>
  </si>
  <si>
    <t>4 processsors</t>
  </si>
  <si>
    <t xml:space="preserve">Time </t>
  </si>
  <si>
    <t>Speed up</t>
  </si>
  <si>
    <t>Execution Times on Cluster</t>
  </si>
  <si>
    <t>2 processors</t>
  </si>
  <si>
    <t>8 processors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</si>
</sst>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"/>
    <numFmt numFmtId="165" formatCode="0.0000000"/>
    <numFmt numFmtId="166" formatCode="#,##0.00000"/>
    <numFmt numFmtId="167" formatCode="0.00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20.0"/>
      <color theme="1"/>
      <name val="Arial"/>
    </font>
    <font>
      <color theme="1"/>
      <name val="Arial"/>
    </font>
    <font>
      <sz val="15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6.0"/>
      <color theme="1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3" fontId="4" numFmtId="0" xfId="0" applyAlignment="1" applyFill="1" applyFont="1">
      <alignment horizontal="center" vertical="center"/>
    </xf>
    <xf borderId="1" fillId="4" fontId="5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1" fillId="0" fontId="5" numFmtId="3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1" fillId="0" fontId="5" numFmtId="166" xfId="0" applyAlignment="1" applyBorder="1" applyFont="1" applyNumberFormat="1">
      <alignment horizontal="center" readingOrder="0" vertical="center"/>
    </xf>
    <xf borderId="0" fillId="6" fontId="7" numFmtId="0" xfId="0" applyAlignment="1" applyFill="1" applyFont="1">
      <alignment horizontal="center" vertical="center"/>
    </xf>
    <xf borderId="0" fillId="7" fontId="4" numFmtId="0" xfId="0" applyAlignment="1" applyFill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3" fillId="8" fontId="5" numFmtId="0" xfId="0" applyAlignment="1" applyBorder="1" applyFill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3" fillId="6" fontId="5" numFmtId="0" xfId="0" applyAlignment="1" applyBorder="1" applyFont="1">
      <alignment horizontal="center" readingOrder="0" vertical="center"/>
    </xf>
    <xf borderId="3" fillId="6" fontId="5" numFmtId="0" xfId="0" applyAlignment="1" applyBorder="1" applyFont="1">
      <alignment horizontal="center" vertical="center"/>
    </xf>
    <xf borderId="7" fillId="0" fontId="8" numFmtId="0" xfId="0" applyBorder="1" applyFont="1"/>
    <xf borderId="1" fillId="0" fontId="5" numFmtId="0" xfId="0" applyAlignment="1" applyBorder="1" applyFont="1">
      <alignment horizontal="center" readingOrder="0" vertical="center"/>
    </xf>
    <xf borderId="0" fillId="9" fontId="4" numFmtId="0" xfId="0" applyAlignment="1" applyFill="1" applyFont="1">
      <alignment horizontal="center" vertical="center"/>
    </xf>
    <xf borderId="1" fillId="0" fontId="5" numFmtId="167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6</xdr:row>
      <xdr:rowOff>0</xdr:rowOff>
    </xdr:from>
    <xdr:ext cx="2038350" cy="3429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4.88"/>
    <col customWidth="1" min="3" max="3" width="17.75"/>
    <col customWidth="1" min="4" max="4" width="19.13"/>
    <col customWidth="1" min="5" max="5" width="17.75"/>
    <col customWidth="1" min="6" max="6" width="15.38"/>
    <col customWidth="1" min="7" max="7" width="16.13"/>
    <col customWidth="1" min="8" max="8" width="16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4" t="s"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2</v>
      </c>
      <c r="B7" s="5" t="s">
        <v>3</v>
      </c>
      <c r="C7" s="6" t="s">
        <v>4</v>
      </c>
      <c r="D7" s="6" t="s">
        <v>5</v>
      </c>
      <c r="E7" s="3"/>
      <c r="F7" s="7"/>
      <c r="G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1.0</v>
      </c>
      <c r="B8" s="9">
        <v>10.0</v>
      </c>
      <c r="C8" s="10">
        <v>7.0E-6</v>
      </c>
      <c r="D8" s="11">
        <f t="shared" ref="D8:D15" si="1">((2*B8^3/3)+B8^2) * ($C$13 / ((2*$B$13^3/3)+$B$13^2))
</f>
        <v>0.000001280986523</v>
      </c>
      <c r="E8" s="3"/>
      <c r="F8" s="7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2.0</v>
      </c>
      <c r="B9" s="9">
        <v>100.0</v>
      </c>
      <c r="C9" s="10">
        <v>0.001642</v>
      </c>
      <c r="D9" s="11">
        <f t="shared" si="1"/>
        <v>0.001130609844</v>
      </c>
      <c r="E9" s="3"/>
      <c r="F9" s="7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3.0</v>
      </c>
      <c r="B10" s="9">
        <v>500.0</v>
      </c>
      <c r="C10" s="10">
        <v>0.142957</v>
      </c>
      <c r="D10" s="11">
        <f t="shared" si="1"/>
        <v>0.1396553785</v>
      </c>
      <c r="E10" s="3"/>
      <c r="F10" s="7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4.0</v>
      </c>
      <c r="B11" s="9">
        <v>1000.0</v>
      </c>
      <c r="C11" s="10">
        <v>0.973406</v>
      </c>
      <c r="D11" s="11">
        <f t="shared" si="1"/>
        <v>1.115572176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5.0</v>
      </c>
      <c r="B12" s="9">
        <v>1500.0</v>
      </c>
      <c r="C12" s="10">
        <v>3.280622</v>
      </c>
      <c r="D12" s="11">
        <f t="shared" si="1"/>
        <v>3.763176385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6.0</v>
      </c>
      <c r="B13" s="9">
        <v>2000.0</v>
      </c>
      <c r="C13" s="10">
        <v>8.917894</v>
      </c>
      <c r="D13" s="11">
        <f t="shared" si="1"/>
        <v>8.917894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7.0</v>
      </c>
      <c r="B14" s="9">
        <v>2500.0</v>
      </c>
      <c r="C14" s="12">
        <v>17.258351</v>
      </c>
      <c r="D14" s="11">
        <f t="shared" si="1"/>
        <v>17.41515101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8.0</v>
      </c>
      <c r="B15" s="9">
        <v>3000.0</v>
      </c>
      <c r="C15" s="10">
        <v>39.920554</v>
      </c>
      <c r="D15" s="11">
        <f t="shared" si="1"/>
        <v>30.09037342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3" t="s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14" t="s">
        <v>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5" t="s">
        <v>3</v>
      </c>
      <c r="B24" s="15" t="s">
        <v>8</v>
      </c>
      <c r="C24" s="16" t="s">
        <v>9</v>
      </c>
      <c r="D24" s="17"/>
      <c r="E24" s="17"/>
      <c r="F24" s="1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9"/>
      <c r="B25" s="19"/>
      <c r="C25" s="20" t="s">
        <v>10</v>
      </c>
      <c r="D25" s="18"/>
      <c r="E25" s="21" t="s">
        <v>11</v>
      </c>
      <c r="F25" s="1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2"/>
      <c r="B26" s="22"/>
      <c r="C26" s="6" t="s">
        <v>12</v>
      </c>
      <c r="D26" s="6" t="s">
        <v>13</v>
      </c>
      <c r="E26" s="6" t="s">
        <v>12</v>
      </c>
      <c r="F26" s="6" t="s">
        <v>13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>
        <v>10.0</v>
      </c>
      <c r="B27" s="10">
        <v>7.0E-6</v>
      </c>
      <c r="C27" s="23">
        <v>4.2E-5</v>
      </c>
      <c r="D27" s="11">
        <f t="shared" ref="D27:D34" si="2">B27/C27</f>
        <v>0.1666666667</v>
      </c>
      <c r="E27" s="23">
        <v>1.8E-4</v>
      </c>
      <c r="F27" s="11">
        <f t="shared" ref="F27:F34" si="3">B27/E27</f>
        <v>0.03888888889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>
        <v>100.0</v>
      </c>
      <c r="B28" s="10">
        <v>0.001642</v>
      </c>
      <c r="C28" s="23">
        <v>7.84E-4</v>
      </c>
      <c r="D28" s="11">
        <f t="shared" si="2"/>
        <v>2.094387755</v>
      </c>
      <c r="E28" s="23">
        <v>4.91E-4</v>
      </c>
      <c r="F28" s="11">
        <f t="shared" si="3"/>
        <v>3.344195519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>
        <v>500.0</v>
      </c>
      <c r="B29" s="10">
        <v>0.142957</v>
      </c>
      <c r="C29" s="23">
        <v>0.077442</v>
      </c>
      <c r="D29" s="11">
        <f t="shared" si="2"/>
        <v>1.845987965</v>
      </c>
      <c r="E29" s="23">
        <v>0.052167</v>
      </c>
      <c r="F29" s="11">
        <f t="shared" si="3"/>
        <v>2.740372266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>
        <v>1000.0</v>
      </c>
      <c r="B30" s="10">
        <v>0.973406</v>
      </c>
      <c r="C30" s="23">
        <v>0.556178</v>
      </c>
      <c r="D30" s="11">
        <f t="shared" si="2"/>
        <v>1.75016991</v>
      </c>
      <c r="E30" s="23">
        <v>0.367066</v>
      </c>
      <c r="F30" s="11">
        <f t="shared" si="3"/>
        <v>2.651855525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>
        <v>1500.0</v>
      </c>
      <c r="B31" s="10">
        <v>3.280622</v>
      </c>
      <c r="C31" s="23">
        <v>2.192469</v>
      </c>
      <c r="D31" s="11">
        <f t="shared" si="2"/>
        <v>1.496313973</v>
      </c>
      <c r="E31" s="23">
        <v>1.350474</v>
      </c>
      <c r="F31" s="11">
        <f t="shared" si="3"/>
        <v>2.429237438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>
        <v>2000.0</v>
      </c>
      <c r="B32" s="10">
        <v>8.917894</v>
      </c>
      <c r="C32" s="23">
        <v>4.176988</v>
      </c>
      <c r="D32" s="11">
        <f t="shared" si="2"/>
        <v>2.135005894</v>
      </c>
      <c r="E32" s="23">
        <v>3.47913</v>
      </c>
      <c r="F32" s="11">
        <f t="shared" si="3"/>
        <v>2.563254032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9">
        <v>2500.0</v>
      </c>
      <c r="B33" s="12">
        <v>17.258351</v>
      </c>
      <c r="C33" s="23">
        <v>8.056599</v>
      </c>
      <c r="D33" s="11">
        <f t="shared" si="2"/>
        <v>2.142138513</v>
      </c>
      <c r="E33" s="23">
        <v>7.877398</v>
      </c>
      <c r="F33" s="11">
        <f t="shared" si="3"/>
        <v>2.190869498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9">
        <v>3000.0</v>
      </c>
      <c r="B34" s="10">
        <v>39.920554</v>
      </c>
      <c r="C34" s="23">
        <v>14.502038</v>
      </c>
      <c r="D34" s="11">
        <f t="shared" si="2"/>
        <v>2.752754751</v>
      </c>
      <c r="E34" s="23">
        <v>12.081304</v>
      </c>
      <c r="F34" s="11">
        <f t="shared" si="3"/>
        <v>3.30432493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24" t="s">
        <v>14</v>
      </c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5" t="s">
        <v>3</v>
      </c>
      <c r="B39" s="15" t="s">
        <v>8</v>
      </c>
      <c r="C39" s="16" t="s">
        <v>9</v>
      </c>
      <c r="D39" s="17"/>
      <c r="E39" s="17"/>
      <c r="F39" s="17"/>
      <c r="G39" s="17"/>
      <c r="H39" s="1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9"/>
      <c r="B40" s="19"/>
      <c r="C40" s="21" t="s">
        <v>15</v>
      </c>
      <c r="D40" s="18"/>
      <c r="E40" s="21" t="s">
        <v>11</v>
      </c>
      <c r="F40" s="18"/>
      <c r="G40" s="21" t="s">
        <v>16</v>
      </c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2"/>
      <c r="B41" s="22"/>
      <c r="C41" s="6" t="s">
        <v>12</v>
      </c>
      <c r="D41" s="6" t="s">
        <v>13</v>
      </c>
      <c r="E41" s="6" t="s">
        <v>12</v>
      </c>
      <c r="F41" s="6" t="s">
        <v>13</v>
      </c>
      <c r="G41" s="6" t="s">
        <v>12</v>
      </c>
      <c r="H41" s="6" t="s">
        <v>13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9">
        <v>10.0</v>
      </c>
      <c r="B42" s="10">
        <v>7.0E-6</v>
      </c>
      <c r="C42" s="10">
        <v>1.97E-4</v>
      </c>
      <c r="D42" s="25">
        <f t="shared" ref="D42:D49" si="4">B42/C42</f>
        <v>0.03553299492</v>
      </c>
      <c r="E42" s="23">
        <v>0.025974</v>
      </c>
      <c r="F42" s="11">
        <f t="shared" ref="F42:F49" si="5">B42/E42</f>
        <v>0.0002695002695</v>
      </c>
      <c r="G42" s="23">
        <v>0.073502</v>
      </c>
      <c r="H42" s="11">
        <f t="shared" ref="H42:H49" si="6">B42/G42</f>
        <v>0.0000952355038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9">
        <v>100.0</v>
      </c>
      <c r="B43" s="10">
        <v>0.001642</v>
      </c>
      <c r="C43" s="10">
        <v>0.001142</v>
      </c>
      <c r="D43" s="25">
        <f t="shared" si="4"/>
        <v>1.437828371</v>
      </c>
      <c r="E43" s="23">
        <v>0.001238</v>
      </c>
      <c r="F43" s="11">
        <f t="shared" si="5"/>
        <v>1.326332795</v>
      </c>
      <c r="G43" s="23">
        <v>0.001288</v>
      </c>
      <c r="H43" s="11">
        <f t="shared" si="6"/>
        <v>1.27484472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9">
        <v>500.0</v>
      </c>
      <c r="B44" s="10">
        <v>0.142957</v>
      </c>
      <c r="C44" s="10">
        <v>0.115074</v>
      </c>
      <c r="D44" s="25">
        <f t="shared" si="4"/>
        <v>1.242304952</v>
      </c>
      <c r="E44" s="23">
        <v>0.068858</v>
      </c>
      <c r="F44" s="11">
        <f t="shared" si="5"/>
        <v>2.07611316</v>
      </c>
      <c r="G44" s="23">
        <v>0.042771</v>
      </c>
      <c r="H44" s="11">
        <f t="shared" si="6"/>
        <v>3.34238152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9">
        <v>1000.0</v>
      </c>
      <c r="B45" s="10">
        <v>0.973406</v>
      </c>
      <c r="C45" s="10">
        <v>0.898956</v>
      </c>
      <c r="D45" s="25">
        <f t="shared" si="4"/>
        <v>1.082818291</v>
      </c>
      <c r="E45" s="23">
        <v>0.545589</v>
      </c>
      <c r="F45" s="11">
        <f t="shared" si="5"/>
        <v>1.784137877</v>
      </c>
      <c r="G45" s="23">
        <v>0.312377</v>
      </c>
      <c r="H45" s="11">
        <f t="shared" si="6"/>
        <v>3.116125707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9">
        <v>1500.0</v>
      </c>
      <c r="B46" s="10">
        <v>3.280622</v>
      </c>
      <c r="C46" s="10">
        <v>3.005927</v>
      </c>
      <c r="D46" s="25">
        <f t="shared" si="4"/>
        <v>1.091384455</v>
      </c>
      <c r="E46" s="23">
        <v>1.730483</v>
      </c>
      <c r="F46" s="11">
        <f t="shared" si="5"/>
        <v>1.895784009</v>
      </c>
      <c r="G46" s="23">
        <v>1.021992</v>
      </c>
      <c r="H46" s="11">
        <f t="shared" si="6"/>
        <v>3.210027084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9">
        <v>2000.0</v>
      </c>
      <c r="B47" s="10">
        <v>8.917894</v>
      </c>
      <c r="C47" s="10">
        <v>7.283873</v>
      </c>
      <c r="D47" s="25">
        <f t="shared" si="4"/>
        <v>1.224334087</v>
      </c>
      <c r="E47" s="23">
        <v>4.139609</v>
      </c>
      <c r="F47" s="11">
        <f t="shared" si="5"/>
        <v>2.154284136</v>
      </c>
      <c r="G47" s="23">
        <v>2.346965</v>
      </c>
      <c r="H47" s="11">
        <f t="shared" si="6"/>
        <v>3.799755855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9">
        <v>2500.0</v>
      </c>
      <c r="B48" s="12">
        <v>17.258351</v>
      </c>
      <c r="C48" s="12">
        <v>14.158676</v>
      </c>
      <c r="D48" s="25">
        <f t="shared" si="4"/>
        <v>1.218924072</v>
      </c>
      <c r="E48" s="23">
        <v>8.076118</v>
      </c>
      <c r="F48" s="11">
        <f t="shared" si="5"/>
        <v>2.136961223</v>
      </c>
      <c r="G48" s="23">
        <v>4.501715</v>
      </c>
      <c r="H48" s="11">
        <f t="shared" si="6"/>
        <v>3.833728035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9">
        <v>3000.0</v>
      </c>
      <c r="B49" s="10">
        <v>39.920554</v>
      </c>
      <c r="C49" s="10">
        <v>24.561284</v>
      </c>
      <c r="D49" s="25">
        <f t="shared" si="4"/>
        <v>1.62534475</v>
      </c>
      <c r="E49" s="23">
        <v>14.00238</v>
      </c>
      <c r="F49" s="11">
        <f t="shared" si="5"/>
        <v>2.850983476</v>
      </c>
      <c r="G49" s="23">
        <v>7.716861</v>
      </c>
      <c r="H49" s="11">
        <f t="shared" si="6"/>
        <v>5.173159656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7">
    <mergeCell ref="B2:F2"/>
    <mergeCell ref="B5:F5"/>
    <mergeCell ref="G7:H7"/>
    <mergeCell ref="B20:G20"/>
    <mergeCell ref="B22:G22"/>
    <mergeCell ref="A24:A26"/>
    <mergeCell ref="B24:B26"/>
    <mergeCell ref="C40:D40"/>
    <mergeCell ref="E40:F40"/>
    <mergeCell ref="C24:F24"/>
    <mergeCell ref="C25:D25"/>
    <mergeCell ref="E25:F25"/>
    <mergeCell ref="B37:G37"/>
    <mergeCell ref="A39:A41"/>
    <mergeCell ref="B39:B41"/>
    <mergeCell ref="C39:H39"/>
    <mergeCell ref="G40:H40"/>
  </mergeCells>
  <drawing r:id="rId1"/>
</worksheet>
</file>