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6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E11" i="1" l="1"/>
  <c r="E12" i="1" s="1"/>
  <c r="C12" i="1" l="1"/>
  <c r="D12" i="1"/>
  <c r="E13" i="1"/>
  <c r="B12" i="1"/>
  <c r="B11" i="1"/>
  <c r="D11" i="1"/>
  <c r="C11" i="1"/>
  <c r="C13" i="1" l="1"/>
  <c r="D13" i="1"/>
  <c r="E14" i="1"/>
  <c r="B13" i="1"/>
  <c r="C14" i="1" l="1"/>
  <c r="D14" i="1"/>
  <c r="E15" i="1"/>
  <c r="B14" i="1"/>
  <c r="C15" i="1" l="1"/>
  <c r="D15" i="1"/>
  <c r="E16" i="1"/>
  <c r="B15" i="1"/>
  <c r="C16" i="1" l="1"/>
  <c r="D16" i="1"/>
  <c r="E17" i="1"/>
  <c r="B16" i="1"/>
  <c r="C17" i="1" l="1"/>
  <c r="D17" i="1"/>
  <c r="E18" i="1"/>
  <c r="B17" i="1"/>
  <c r="C18" i="1" l="1"/>
  <c r="D18" i="1"/>
  <c r="E19" i="1"/>
  <c r="B18" i="1"/>
  <c r="C19" i="1" l="1"/>
  <c r="D19" i="1"/>
  <c r="E20" i="1"/>
  <c r="B19" i="1"/>
  <c r="C20" i="1" l="1"/>
  <c r="D20" i="1"/>
  <c r="E21" i="1"/>
  <c r="B20" i="1"/>
  <c r="C21" i="1" l="1"/>
  <c r="D21" i="1"/>
  <c r="E22" i="1"/>
  <c r="B21" i="1"/>
  <c r="C22" i="1" l="1"/>
  <c r="D22" i="1"/>
  <c r="E23" i="1"/>
  <c r="B22" i="1"/>
  <c r="C23" i="1" l="1"/>
  <c r="D23" i="1"/>
  <c r="E24" i="1"/>
  <c r="B23" i="1"/>
  <c r="C24" i="1" l="1"/>
  <c r="D24" i="1"/>
  <c r="E25" i="1"/>
  <c r="B24" i="1"/>
  <c r="C25" i="1" l="1"/>
  <c r="D25" i="1"/>
  <c r="E26" i="1"/>
  <c r="B25" i="1"/>
  <c r="C26" i="1" l="1"/>
  <c r="D26" i="1"/>
  <c r="E27" i="1"/>
  <c r="B26" i="1"/>
  <c r="C27" i="1" l="1"/>
  <c r="D27" i="1"/>
  <c r="E28" i="1"/>
  <c r="B27" i="1"/>
  <c r="C28" i="1" l="1"/>
  <c r="D28" i="1"/>
  <c r="E29" i="1"/>
  <c r="B28" i="1"/>
  <c r="C29" i="1" l="1"/>
  <c r="D29" i="1"/>
  <c r="E30" i="1"/>
  <c r="B29" i="1"/>
  <c r="C30" i="1" l="1"/>
  <c r="D30" i="1"/>
  <c r="E31" i="1"/>
  <c r="B30" i="1"/>
  <c r="C31" i="1" l="1"/>
  <c r="D31" i="1"/>
  <c r="E32" i="1"/>
  <c r="B31" i="1"/>
  <c r="C32" i="1" l="1"/>
  <c r="D32" i="1"/>
  <c r="E33" i="1"/>
  <c r="B32" i="1"/>
  <c r="C33" i="1" l="1"/>
  <c r="D33" i="1"/>
  <c r="E34" i="1"/>
  <c r="B33" i="1"/>
  <c r="C34" i="1" l="1"/>
  <c r="D34" i="1"/>
  <c r="E35" i="1"/>
  <c r="B34" i="1"/>
  <c r="C35" i="1" l="1"/>
  <c r="D35" i="1"/>
  <c r="E36" i="1"/>
  <c r="B35" i="1"/>
  <c r="C36" i="1" l="1"/>
  <c r="D36" i="1"/>
  <c r="E37" i="1"/>
  <c r="B36" i="1"/>
  <c r="C37" i="1" l="1"/>
  <c r="D37" i="1"/>
  <c r="E38" i="1"/>
  <c r="B37" i="1"/>
  <c r="C38" i="1" l="1"/>
  <c r="D38" i="1"/>
  <c r="E39" i="1"/>
  <c r="B38" i="1"/>
  <c r="C39" i="1" l="1"/>
  <c r="D39" i="1"/>
  <c r="E40" i="1"/>
  <c r="B39" i="1"/>
  <c r="C40" i="1" l="1"/>
  <c r="D40" i="1"/>
  <c r="E41" i="1"/>
  <c r="B40" i="1"/>
  <c r="C41" i="1" l="1"/>
  <c r="D41" i="1"/>
  <c r="E42" i="1"/>
  <c r="D42" i="1" s="1"/>
  <c r="B41" i="1"/>
  <c r="B42" i="1" l="1"/>
  <c r="C42" i="1"/>
</calcChain>
</file>

<file path=xl/sharedStrings.xml><?xml version="1.0" encoding="utf-8"?>
<sst xmlns="http://schemas.openxmlformats.org/spreadsheetml/2006/main" count="18" uniqueCount="18">
  <si>
    <t>Моделирование биоритмов человека</t>
  </si>
  <si>
    <t>Исходные данные</t>
  </si>
  <si>
    <t>Неуправляемые параметры(констатнты)</t>
  </si>
  <si>
    <t>Период физического цикла</t>
  </si>
  <si>
    <t>Период эмоцианальног цикла</t>
  </si>
  <si>
    <t>Период интеллектуального цикла</t>
  </si>
  <si>
    <t>Результаты</t>
  </si>
  <si>
    <t>Порядковый день</t>
  </si>
  <si>
    <t>Физическое</t>
  </si>
  <si>
    <t>Эмоциональные</t>
  </si>
  <si>
    <t>Интеллектуальные</t>
  </si>
  <si>
    <t>Длительность прогноза</t>
  </si>
  <si>
    <t>Дата отсчёта</t>
  </si>
  <si>
    <t>Дата рождения человека</t>
  </si>
  <si>
    <t>Управляемые параметры</t>
  </si>
  <si>
    <t>X</t>
  </si>
  <si>
    <t>ВЫВОД:</t>
  </si>
  <si>
    <t>1)07.04.2024-08.03.2024 и 18.03.2024
2) Наиболее 22.03.2024 - 08.04.2024
    Наимение 08.04.2024 - 18.04.2024
3)12.04.2024
4)Он будет показывать самый благоприятный денёк.
5)Изменяя данные получится более конкретный 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</si>
</sst>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14" fontId="0" fillId="0" borderId="1" xfId="0" applyNumberFormat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977786778465725E-2"/>
          <c:y val="7.9232799372302182E-2"/>
          <c:w val="0.95672993857167876"/>
          <c:h val="0.8326195683872849"/>
        </c:manualLayout>
      </c:layout>
      <c:lineChart>
        <c:grouping val="standard"/>
        <c:varyColors val="0"/>
        <c:ser>
          <c:idx val="1"/>
          <c:order val="0"/>
          <c:tx>
            <c:v>Физическое</c:v>
          </c:tx>
          <c:marker>
            <c:symbol val="none"/>
          </c:marker>
          <c:cat>
            <c:numRef>
              <c:f>Лист1!$A$11:$A$42</c:f>
              <c:numCache>
                <c:formatCode>m/d/yyyy</c:formatCode>
                <c:ptCount val="32"/>
                <c:pt idx="0">
                  <c:v>45369</c:v>
                </c:pt>
                <c:pt idx="1">
                  <c:v>45370</c:v>
                </c:pt>
                <c:pt idx="2">
                  <c:v>45371</c:v>
                </c:pt>
                <c:pt idx="3">
                  <c:v>45372</c:v>
                </c:pt>
                <c:pt idx="4">
                  <c:v>45373</c:v>
                </c:pt>
                <c:pt idx="5">
                  <c:v>45374</c:v>
                </c:pt>
                <c:pt idx="6">
                  <c:v>45375</c:v>
                </c:pt>
                <c:pt idx="7">
                  <c:v>45376</c:v>
                </c:pt>
                <c:pt idx="8">
                  <c:v>45377</c:v>
                </c:pt>
                <c:pt idx="9">
                  <c:v>45378</c:v>
                </c:pt>
                <c:pt idx="10">
                  <c:v>45379</c:v>
                </c:pt>
                <c:pt idx="11">
                  <c:v>45380</c:v>
                </c:pt>
                <c:pt idx="12">
                  <c:v>45381</c:v>
                </c:pt>
                <c:pt idx="13">
                  <c:v>45382</c:v>
                </c:pt>
                <c:pt idx="14">
                  <c:v>45383</c:v>
                </c:pt>
                <c:pt idx="15">
                  <c:v>45384</c:v>
                </c:pt>
                <c:pt idx="16">
                  <c:v>45385</c:v>
                </c:pt>
                <c:pt idx="17">
                  <c:v>45386</c:v>
                </c:pt>
                <c:pt idx="18">
                  <c:v>45387</c:v>
                </c:pt>
                <c:pt idx="19">
                  <c:v>45388</c:v>
                </c:pt>
                <c:pt idx="20">
                  <c:v>45389</c:v>
                </c:pt>
                <c:pt idx="21">
                  <c:v>45390</c:v>
                </c:pt>
                <c:pt idx="22">
                  <c:v>45391</c:v>
                </c:pt>
                <c:pt idx="23">
                  <c:v>45392</c:v>
                </c:pt>
                <c:pt idx="24">
                  <c:v>45393</c:v>
                </c:pt>
                <c:pt idx="25">
                  <c:v>45394</c:v>
                </c:pt>
                <c:pt idx="26">
                  <c:v>45395</c:v>
                </c:pt>
                <c:pt idx="27">
                  <c:v>45396</c:v>
                </c:pt>
                <c:pt idx="28">
                  <c:v>45397</c:v>
                </c:pt>
                <c:pt idx="29">
                  <c:v>45398</c:v>
                </c:pt>
                <c:pt idx="30">
                  <c:v>45399</c:v>
                </c:pt>
                <c:pt idx="31">
                  <c:v>45400</c:v>
                </c:pt>
              </c:numCache>
            </c:numRef>
          </c:cat>
          <c:val>
            <c:numRef>
              <c:f>Лист1!$B$11:$B$42</c:f>
              <c:numCache>
                <c:formatCode>General</c:formatCode>
                <c:ptCount val="32"/>
                <c:pt idx="0">
                  <c:v>0.22651351919169002</c:v>
                </c:pt>
                <c:pt idx="1">
                  <c:v>-3.6603403688599649E-2</c:v>
                </c:pt>
                <c:pt idx="2">
                  <c:v>-0.2971627841185005</c:v>
                </c:pt>
                <c:pt idx="3">
                  <c:v>-0.53695889232583771</c:v>
                </c:pt>
                <c:pt idx="4">
                  <c:v>-0.73923676389812676</c:v>
                </c:pt>
                <c:pt idx="5">
                  <c:v>-0.88986289781667549</c:v>
                </c:pt>
                <c:pt idx="6">
                  <c:v>-0.97831278835763802</c:v>
                </c:pt>
                <c:pt idx="7">
                  <c:v>-0.99840629031591865</c:v>
                </c:pt>
                <c:pt idx="8">
                  <c:v>-0.94873943632645941</c:v>
                </c:pt>
                <c:pt idx="9">
                  <c:v>-0.83278253446587658</c:v>
                </c:pt>
                <c:pt idx="10">
                  <c:v>-0.65863769188921739</c:v>
                </c:pt>
                <c:pt idx="11">
                  <c:v>-0.4384727067388387</c:v>
                </c:pt>
                <c:pt idx="12">
                  <c:v>-0.18767088326681219</c:v>
                </c:pt>
                <c:pt idx="13">
                  <c:v>7.6243825955750244E-2</c:v>
                </c:pt>
                <c:pt idx="14">
                  <c:v>0.334831248592595</c:v>
                </c:pt>
                <c:pt idx="15">
                  <c:v>0.5700234389369041</c:v>
                </c:pt>
                <c:pt idx="16">
                  <c:v>0.76538711619537148</c:v>
                </c:pt>
                <c:pt idx="17">
                  <c:v>0.90727188593728181</c:v>
                </c:pt>
                <c:pt idx="18">
                  <c:v>0.98576401651197054</c:v>
                </c:pt>
                <c:pt idx="19">
                  <c:v>0.99537912844259413</c:v>
                </c:pt>
                <c:pt idx="20">
                  <c:v>0.93544539740544697</c:v>
                </c:pt>
                <c:pt idx="21">
                  <c:v>0.81015049574496822</c:v>
                </c:pt>
                <c:pt idx="22">
                  <c:v>0.628248992641121</c:v>
                </c:pt>
                <c:pt idx="23">
                  <c:v>0.40245065738026586</c:v>
                </c:pt>
                <c:pt idx="24">
                  <c:v>0.14853240602653972</c:v>
                </c:pt>
                <c:pt idx="25">
                  <c:v>-0.1157640587007652</c:v>
                </c:pt>
                <c:pt idx="26">
                  <c:v>-0.37197189055437507</c:v>
                </c:pt>
                <c:pt idx="27">
                  <c:v>-0.60218940990760705</c:v>
                </c:pt>
                <c:pt idx="28">
                  <c:v>-0.79033092474167288</c:v>
                </c:pt>
                <c:pt idx="29">
                  <c:v>-0.9232506654732181</c:v>
                </c:pt>
                <c:pt idx="30">
                  <c:v>-0.99166130236880268</c:v>
                </c:pt>
                <c:pt idx="31">
                  <c:v>-0.99078286716623443</c:v>
                </c:pt>
              </c:numCache>
            </c:numRef>
          </c:val>
          <c:smooth val="0"/>
        </c:ser>
        <c:ser>
          <c:idx val="0"/>
          <c:order val="1"/>
          <c:tx>
            <c:v>Эмоциональные</c:v>
          </c:tx>
          <c:marker>
            <c:symbol val="none"/>
          </c:marker>
          <c:cat>
            <c:numRef>
              <c:f>Лист1!$A$11:$A$42</c:f>
              <c:numCache>
                <c:formatCode>m/d/yyyy</c:formatCode>
                <c:ptCount val="32"/>
                <c:pt idx="0">
                  <c:v>45369</c:v>
                </c:pt>
                <c:pt idx="1">
                  <c:v>45370</c:v>
                </c:pt>
                <c:pt idx="2">
                  <c:v>45371</c:v>
                </c:pt>
                <c:pt idx="3">
                  <c:v>45372</c:v>
                </c:pt>
                <c:pt idx="4">
                  <c:v>45373</c:v>
                </c:pt>
                <c:pt idx="5">
                  <c:v>45374</c:v>
                </c:pt>
                <c:pt idx="6">
                  <c:v>45375</c:v>
                </c:pt>
                <c:pt idx="7">
                  <c:v>45376</c:v>
                </c:pt>
                <c:pt idx="8">
                  <c:v>45377</c:v>
                </c:pt>
                <c:pt idx="9">
                  <c:v>45378</c:v>
                </c:pt>
                <c:pt idx="10">
                  <c:v>45379</c:v>
                </c:pt>
                <c:pt idx="11">
                  <c:v>45380</c:v>
                </c:pt>
                <c:pt idx="12">
                  <c:v>45381</c:v>
                </c:pt>
                <c:pt idx="13">
                  <c:v>45382</c:v>
                </c:pt>
                <c:pt idx="14">
                  <c:v>45383</c:v>
                </c:pt>
                <c:pt idx="15">
                  <c:v>45384</c:v>
                </c:pt>
                <c:pt idx="16">
                  <c:v>45385</c:v>
                </c:pt>
                <c:pt idx="17">
                  <c:v>45386</c:v>
                </c:pt>
                <c:pt idx="18">
                  <c:v>45387</c:v>
                </c:pt>
                <c:pt idx="19">
                  <c:v>45388</c:v>
                </c:pt>
                <c:pt idx="20">
                  <c:v>45389</c:v>
                </c:pt>
                <c:pt idx="21">
                  <c:v>45390</c:v>
                </c:pt>
                <c:pt idx="22">
                  <c:v>45391</c:v>
                </c:pt>
                <c:pt idx="23">
                  <c:v>45392</c:v>
                </c:pt>
                <c:pt idx="24">
                  <c:v>45393</c:v>
                </c:pt>
                <c:pt idx="25">
                  <c:v>45394</c:v>
                </c:pt>
                <c:pt idx="26">
                  <c:v>45395</c:v>
                </c:pt>
                <c:pt idx="27">
                  <c:v>45396</c:v>
                </c:pt>
                <c:pt idx="28">
                  <c:v>45397</c:v>
                </c:pt>
                <c:pt idx="29">
                  <c:v>45398</c:v>
                </c:pt>
                <c:pt idx="30">
                  <c:v>45399</c:v>
                </c:pt>
                <c:pt idx="31">
                  <c:v>45400</c:v>
                </c:pt>
              </c:numCache>
            </c:numRef>
          </c:cat>
          <c:val>
            <c:numRef>
              <c:f>Лист1!$C$11:$C$42</c:f>
              <c:numCache>
                <c:formatCode>General</c:formatCode>
                <c:ptCount val="32"/>
                <c:pt idx="0">
                  <c:v>0.98192943542128286</c:v>
                </c:pt>
                <c:pt idx="1">
                  <c:v>0.99953406022369562</c:v>
                </c:pt>
                <c:pt idx="2">
                  <c:v>0.96855231179532253</c:v>
                </c:pt>
                <c:pt idx="3">
                  <c:v>0.89049018263055602</c:v>
                </c:pt>
                <c:pt idx="4">
                  <c:v>0.76914219649157833</c:v>
                </c:pt>
                <c:pt idx="5">
                  <c:v>0.61040696031939723</c:v>
                </c:pt>
                <c:pt idx="6">
                  <c:v>0.42200043871816678</c:v>
                </c:pt>
                <c:pt idx="7">
                  <c:v>0.21308088846201728</c:v>
                </c:pt>
                <c:pt idx="8">
                  <c:v>-6.1963154118776526E-3</c:v>
                </c:pt>
                <c:pt idx="9">
                  <c:v>-0.22517232245315266</c:v>
                </c:pt>
                <c:pt idx="10">
                  <c:v>-0.43320292309426628</c:v>
                </c:pt>
                <c:pt idx="11">
                  <c:v>-0.62017595326958208</c:v>
                </c:pt>
                <c:pt idx="12">
                  <c:v>-0.77700283682191251</c:v>
                </c:pt>
                <c:pt idx="13">
                  <c:v>-0.89606037230116264</c:v>
                </c:pt>
                <c:pt idx="14">
                  <c:v>-0.97156128933355879</c:v>
                </c:pt>
                <c:pt idx="15">
                  <c:v>-0.99983556217378056</c:v>
                </c:pt>
                <c:pt idx="16">
                  <c:v>-0.97950880606825907</c:v>
                </c:pt>
                <c:pt idx="17">
                  <c:v>-0.91156908475399856</c:v>
                </c:pt>
                <c:pt idx="18">
                  <c:v>-0.79931888164621379</c:v>
                </c:pt>
                <c:pt idx="19">
                  <c:v>-0.64821456934923449</c:v>
                </c:pt>
                <c:pt idx="20">
                  <c:v>-0.46560118072037898</c:v>
                </c:pt>
                <c:pt idx="21">
                  <c:v>-0.2603553740047474</c:v>
                </c:pt>
                <c:pt idx="22">
                  <c:v>-4.2453947158066267E-2</c:v>
                </c:pt>
                <c:pt idx="23">
                  <c:v>0.17751112454457926</c:v>
                </c:pt>
                <c:pt idx="24">
                  <c:v>0.38884755406987942</c:v>
                </c:pt>
                <c:pt idx="25">
                  <c:v>0.58128248424306717</c:v>
                </c:pt>
                <c:pt idx="26">
                  <c:v>0.74546184128851944</c:v>
                </c:pt>
                <c:pt idx="27">
                  <c:v>0.87340502721053637</c:v>
                </c:pt>
                <c:pt idx="28">
                  <c:v>0.95889284885592341</c:v>
                </c:pt>
                <c:pt idx="29">
                  <c:v>0.99776982681238324</c:v>
                </c:pt>
                <c:pt idx="30">
                  <c:v>0.98814618919898545</c:v>
                </c:pt>
                <c:pt idx="31">
                  <c:v>0.93048973162913318</c:v>
                </c:pt>
              </c:numCache>
            </c:numRef>
          </c:val>
          <c:smooth val="0"/>
        </c:ser>
        <c:ser>
          <c:idx val="2"/>
          <c:order val="2"/>
          <c:tx>
            <c:v>Интеллектуальные</c:v>
          </c:tx>
          <c:marker>
            <c:symbol val="none"/>
          </c:marker>
          <c:cat>
            <c:numRef>
              <c:f>Лист1!$A$11:$A$42</c:f>
              <c:numCache>
                <c:formatCode>m/d/yyyy</c:formatCode>
                <c:ptCount val="32"/>
                <c:pt idx="0">
                  <c:v>45369</c:v>
                </c:pt>
                <c:pt idx="1">
                  <c:v>45370</c:v>
                </c:pt>
                <c:pt idx="2">
                  <c:v>45371</c:v>
                </c:pt>
                <c:pt idx="3">
                  <c:v>45372</c:v>
                </c:pt>
                <c:pt idx="4">
                  <c:v>45373</c:v>
                </c:pt>
                <c:pt idx="5">
                  <c:v>45374</c:v>
                </c:pt>
                <c:pt idx="6">
                  <c:v>45375</c:v>
                </c:pt>
                <c:pt idx="7">
                  <c:v>45376</c:v>
                </c:pt>
                <c:pt idx="8">
                  <c:v>45377</c:v>
                </c:pt>
                <c:pt idx="9">
                  <c:v>45378</c:v>
                </c:pt>
                <c:pt idx="10">
                  <c:v>45379</c:v>
                </c:pt>
                <c:pt idx="11">
                  <c:v>45380</c:v>
                </c:pt>
                <c:pt idx="12">
                  <c:v>45381</c:v>
                </c:pt>
                <c:pt idx="13">
                  <c:v>45382</c:v>
                </c:pt>
                <c:pt idx="14">
                  <c:v>45383</c:v>
                </c:pt>
                <c:pt idx="15">
                  <c:v>45384</c:v>
                </c:pt>
                <c:pt idx="16">
                  <c:v>45385</c:v>
                </c:pt>
                <c:pt idx="17">
                  <c:v>45386</c:v>
                </c:pt>
                <c:pt idx="18">
                  <c:v>45387</c:v>
                </c:pt>
                <c:pt idx="19">
                  <c:v>45388</c:v>
                </c:pt>
                <c:pt idx="20">
                  <c:v>45389</c:v>
                </c:pt>
                <c:pt idx="21">
                  <c:v>45390</c:v>
                </c:pt>
                <c:pt idx="22">
                  <c:v>45391</c:v>
                </c:pt>
                <c:pt idx="23">
                  <c:v>45392</c:v>
                </c:pt>
                <c:pt idx="24">
                  <c:v>45393</c:v>
                </c:pt>
                <c:pt idx="25">
                  <c:v>45394</c:v>
                </c:pt>
                <c:pt idx="26">
                  <c:v>45395</c:v>
                </c:pt>
                <c:pt idx="27">
                  <c:v>45396</c:v>
                </c:pt>
                <c:pt idx="28">
                  <c:v>45397</c:v>
                </c:pt>
                <c:pt idx="29">
                  <c:v>45398</c:v>
                </c:pt>
                <c:pt idx="30">
                  <c:v>45399</c:v>
                </c:pt>
                <c:pt idx="31">
                  <c:v>45400</c:v>
                </c:pt>
              </c:numCache>
            </c:numRef>
          </c:cat>
          <c:val>
            <c:numRef>
              <c:f>Лист1!$D$11:$D$42</c:f>
              <c:numCache>
                <c:formatCode>General</c:formatCode>
                <c:ptCount val="32"/>
                <c:pt idx="0">
                  <c:v>-0.99812903401950981</c:v>
                </c:pt>
                <c:pt idx="1">
                  <c:v>-0.96877771377162014</c:v>
                </c:pt>
                <c:pt idx="2">
                  <c:v>-0.90479129776859224</c:v>
                </c:pt>
                <c:pt idx="3">
                  <c:v>-0.80845738574955006</c:v>
                </c:pt>
                <c:pt idx="4">
                  <c:v>-0.68322004359236843</c:v>
                </c:pt>
                <c:pt idx="5">
                  <c:v>-0.53355667336347168</c:v>
                </c:pt>
                <c:pt idx="6">
                  <c:v>-0.36481794022099584</c:v>
                </c:pt>
                <c:pt idx="7">
                  <c:v>-0.18303647899658673</c:v>
                </c:pt>
                <c:pt idx="8">
                  <c:v>5.2887805487492438E-3</c:v>
                </c:pt>
                <c:pt idx="9">
                  <c:v>0.19342495913347901</c:v>
                </c:pt>
                <c:pt idx="10">
                  <c:v>0.3746459373726721</c:v>
                </c:pt>
                <c:pt idx="11">
                  <c:v>0.54247282351961568</c:v>
                </c:pt>
                <c:pt idx="12">
                  <c:v>0.69090558248969058</c:v>
                </c:pt>
                <c:pt idx="13">
                  <c:v>0.8146375451188661</c:v>
                </c:pt>
                <c:pt idx="14">
                  <c:v>0.90924512866723406</c:v>
                </c:pt>
                <c:pt idx="15">
                  <c:v>0.97134598580291487</c:v>
                </c:pt>
                <c:pt idx="16">
                  <c:v>0.99871992803190857</c:v>
                </c:pt>
                <c:pt idx="17">
                  <c:v>0.99038830039871539</c:v>
                </c:pt>
                <c:pt idx="18">
                  <c:v>0.94664896970685697</c:v>
                </c:pt>
                <c:pt idx="19">
                  <c:v>0.86906567538296764</c:v>
                </c:pt>
                <c:pt idx="20">
                  <c:v>0.76041212370650468</c:v>
                </c:pt>
                <c:pt idx="21">
                  <c:v>0.62457282410918136</c:v>
                </c:pt>
                <c:pt idx="22">
                  <c:v>0.46640421278062416</c:v>
                </c:pt>
                <c:pt idx="23">
                  <c:v>0.2915610285953415</c:v>
                </c:pt>
                <c:pt idx="24">
                  <c:v>0.10629414865373098</c:v>
                </c:pt>
                <c:pt idx="25">
                  <c:v>-8.2772888914049159E-2</c:v>
                </c:pt>
                <c:pt idx="26">
                  <c:v>-0.26888068527229192</c:v>
                </c:pt>
                <c:pt idx="27">
                  <c:v>-0.44537563840659583</c:v>
                </c:pt>
                <c:pt idx="28">
                  <c:v>-0.60594781827316668</c:v>
                </c:pt>
                <c:pt idx="29">
                  <c:v>-0.74485655521555849</c:v>
                </c:pt>
                <c:pt idx="30">
                  <c:v>-0.85713567656399059</c:v>
                </c:pt>
                <c:pt idx="31">
                  <c:v>-0.93877105393395477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45088"/>
        <c:axId val="45516480"/>
      </c:lineChart>
      <c:dateAx>
        <c:axId val="158745088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low"/>
        <c:crossAx val="45516480"/>
        <c:crosses val="autoZero"/>
        <c:auto val="1"/>
        <c:lblOffset val="100"/>
        <c:baseTimeUnit val="days"/>
      </c:dateAx>
      <c:valAx>
        <c:axId val="4551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4508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566353</xdr:colOff>
      <xdr:row>4</xdr:row>
      <xdr:rowOff>73677</xdr:rowOff>
    </xdr:from>
    <xdr:to>
      <xdr:col>32</xdr:col>
      <xdr:colOff>478971</xdr:colOff>
      <xdr:row>16</xdr:row>
      <xdr:rowOff>73677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topLeftCell="D1" zoomScale="70" zoomScaleNormal="70" workbookViewId="0">
      <selection activeCell="G19" sqref="G19:AA35"/>
    </sheetView>
  </sheetViews>
  <sheetFormatPr defaultRowHeight="14.4" x14ac:dyDescent="0.3"/>
  <cols>
    <col min="1" max="1" width="23.77734375" customWidth="1"/>
    <col min="2" max="2" width="19.21875" customWidth="1"/>
    <col min="3" max="3" width="15.44140625" bestFit="1" customWidth="1"/>
    <col min="4" max="4" width="17.33203125" bestFit="1" customWidth="1"/>
  </cols>
  <sheetData>
    <row r="1" spans="1:5" x14ac:dyDescent="0.3">
      <c r="A1" s="1" t="s">
        <v>0</v>
      </c>
      <c r="B1" s="1"/>
    </row>
    <row r="3" spans="1:5" x14ac:dyDescent="0.3">
      <c r="A3" t="s">
        <v>1</v>
      </c>
    </row>
    <row r="4" spans="1:5" ht="30" customHeight="1" x14ac:dyDescent="0.3">
      <c r="A4" s="3" t="s">
        <v>2</v>
      </c>
      <c r="B4" s="5"/>
      <c r="C4" s="7" t="s">
        <v>14</v>
      </c>
      <c r="D4" s="8"/>
    </row>
    <row r="5" spans="1:5" ht="28.8" x14ac:dyDescent="0.3">
      <c r="A5" s="3" t="s">
        <v>3</v>
      </c>
      <c r="B5" s="6">
        <v>23.688437</v>
      </c>
      <c r="C5" s="3" t="s">
        <v>13</v>
      </c>
      <c r="D5" s="9">
        <v>39504</v>
      </c>
    </row>
    <row r="6" spans="1:5" ht="28.8" x14ac:dyDescent="0.3">
      <c r="A6" s="3" t="s">
        <v>4</v>
      </c>
      <c r="B6" s="6">
        <v>28.426124000000002</v>
      </c>
      <c r="C6" s="5" t="s">
        <v>12</v>
      </c>
      <c r="D6" s="9">
        <f ca="1">TODAY()</f>
        <v>45369</v>
      </c>
    </row>
    <row r="7" spans="1:5" ht="28.8" x14ac:dyDescent="0.3">
      <c r="A7" s="3" t="s">
        <v>5</v>
      </c>
      <c r="B7" s="6">
        <v>33.163812</v>
      </c>
      <c r="C7" s="3" t="s">
        <v>11</v>
      </c>
      <c r="D7" s="6">
        <v>30</v>
      </c>
    </row>
    <row r="8" spans="1:5" x14ac:dyDescent="0.3">
      <c r="A8" s="2"/>
      <c r="B8" s="12"/>
      <c r="C8" s="2"/>
      <c r="D8" s="12"/>
    </row>
    <row r="9" spans="1:5" x14ac:dyDescent="0.3">
      <c r="A9" s="5" t="s">
        <v>6</v>
      </c>
      <c r="B9" s="5"/>
      <c r="C9" s="5"/>
      <c r="D9" s="5"/>
      <c r="E9" s="4"/>
    </row>
    <row r="10" spans="1:5" x14ac:dyDescent="0.3">
      <c r="A10" s="5" t="s">
        <v>7</v>
      </c>
      <c r="B10" s="5" t="s">
        <v>8</v>
      </c>
      <c r="C10" s="5" t="s">
        <v>9</v>
      </c>
      <c r="D10" s="5" t="s">
        <v>10</v>
      </c>
      <c r="E10" s="13" t="s">
        <v>15</v>
      </c>
    </row>
    <row r="11" spans="1:5" x14ac:dyDescent="0.3">
      <c r="A11" s="11">
        <f ca="1">D6</f>
        <v>45369</v>
      </c>
      <c r="B11" s="4">
        <f ca="1">SIN((2*3.14*E11)/$B$5)</f>
        <v>0.22651351919169002</v>
      </c>
      <c r="C11" s="4">
        <f ca="1">SIN((2*3.14*E11)/$B$6)</f>
        <v>0.98192943542128286</v>
      </c>
      <c r="D11" s="4">
        <f ca="1">SIN((2*3.14*E11)/$B$7)</f>
        <v>-0.99812903401950981</v>
      </c>
      <c r="E11" s="4">
        <f ca="1">D6-D5</f>
        <v>5865</v>
      </c>
    </row>
    <row r="12" spans="1:5" x14ac:dyDescent="0.3">
      <c r="A12" s="11">
        <f ca="1">A11+1</f>
        <v>45370</v>
      </c>
      <c r="B12" s="4">
        <f t="shared" ref="B12:B42" ca="1" si="0">SIN((2*3.14*E12)/$B$5)</f>
        <v>-3.6603403688599649E-2</v>
      </c>
      <c r="C12" s="4">
        <f t="shared" ref="C12:C42" ca="1" si="1">SIN((2*3.14*E12)/$B$6)</f>
        <v>0.99953406022369562</v>
      </c>
      <c r="D12" s="4">
        <f t="shared" ref="D12:D42" ca="1" si="2">SIN((2*3.14*E12)/$B$7)</f>
        <v>-0.96877771377162014</v>
      </c>
      <c r="E12" s="4">
        <f ca="1">E11+1</f>
        <v>5866</v>
      </c>
    </row>
    <row r="13" spans="1:5" x14ac:dyDescent="0.3">
      <c r="A13" s="11">
        <f t="shared" ref="A13:A42" ca="1" si="3">A12+1</f>
        <v>45371</v>
      </c>
      <c r="B13" s="4">
        <f t="shared" ca="1" si="0"/>
        <v>-0.2971627841185005</v>
      </c>
      <c r="C13" s="4">
        <f t="shared" ca="1" si="1"/>
        <v>0.96855231179532253</v>
      </c>
      <c r="D13" s="4">
        <f t="shared" ca="1" si="2"/>
        <v>-0.90479129776859224</v>
      </c>
      <c r="E13" s="4">
        <f t="shared" ref="E13:E42" ca="1" si="4">E12+1</f>
        <v>5867</v>
      </c>
    </row>
    <row r="14" spans="1:5" x14ac:dyDescent="0.3">
      <c r="A14" s="11">
        <f t="shared" ca="1" si="3"/>
        <v>45372</v>
      </c>
      <c r="B14" s="4">
        <f t="shared" ca="1" si="0"/>
        <v>-0.53695889232583771</v>
      </c>
      <c r="C14" s="4">
        <f t="shared" ca="1" si="1"/>
        <v>0.89049018263055602</v>
      </c>
      <c r="D14" s="4">
        <f t="shared" ca="1" si="2"/>
        <v>-0.80845738574955006</v>
      </c>
      <c r="E14" s="4">
        <f t="shared" ca="1" si="4"/>
        <v>5868</v>
      </c>
    </row>
    <row r="15" spans="1:5" x14ac:dyDescent="0.3">
      <c r="A15" s="11">
        <f t="shared" ca="1" si="3"/>
        <v>45373</v>
      </c>
      <c r="B15" s="4">
        <f t="shared" ca="1" si="0"/>
        <v>-0.73923676389812676</v>
      </c>
      <c r="C15" s="4">
        <f t="shared" ca="1" si="1"/>
        <v>0.76914219649157833</v>
      </c>
      <c r="D15" s="4">
        <f t="shared" ca="1" si="2"/>
        <v>-0.68322004359236843</v>
      </c>
      <c r="E15" s="4">
        <f t="shared" ca="1" si="4"/>
        <v>5869</v>
      </c>
    </row>
    <row r="16" spans="1:5" x14ac:dyDescent="0.3">
      <c r="A16" s="11">
        <f t="shared" ca="1" si="3"/>
        <v>45374</v>
      </c>
      <c r="B16" s="4">
        <f t="shared" ca="1" si="0"/>
        <v>-0.88986289781667549</v>
      </c>
      <c r="C16" s="4">
        <f t="shared" ca="1" si="1"/>
        <v>0.61040696031939723</v>
      </c>
      <c r="D16" s="4">
        <f t="shared" ca="1" si="2"/>
        <v>-0.53355667336347168</v>
      </c>
      <c r="E16" s="4">
        <f t="shared" ca="1" si="4"/>
        <v>5870</v>
      </c>
    </row>
    <row r="17" spans="1:27" x14ac:dyDescent="0.3">
      <c r="A17" s="11">
        <f t="shared" ca="1" si="3"/>
        <v>45375</v>
      </c>
      <c r="B17" s="4">
        <f t="shared" ca="1" si="0"/>
        <v>-0.97831278835763802</v>
      </c>
      <c r="C17" s="4">
        <f t="shared" ca="1" si="1"/>
        <v>0.42200043871816678</v>
      </c>
      <c r="D17" s="4">
        <f t="shared" ca="1" si="2"/>
        <v>-0.36481794022099584</v>
      </c>
      <c r="E17" s="4">
        <f t="shared" ca="1" si="4"/>
        <v>5871</v>
      </c>
    </row>
    <row r="18" spans="1:27" x14ac:dyDescent="0.3">
      <c r="A18" s="11">
        <f t="shared" ca="1" si="3"/>
        <v>45376</v>
      </c>
      <c r="B18" s="4">
        <f t="shared" ca="1" si="0"/>
        <v>-0.99840629031591865</v>
      </c>
      <c r="C18" s="4">
        <f t="shared" ca="1" si="1"/>
        <v>0.21308088846201728</v>
      </c>
      <c r="D18" s="4">
        <f t="shared" ca="1" si="2"/>
        <v>-0.18303647899658673</v>
      </c>
      <c r="E18" s="4">
        <f t="shared" ca="1" si="4"/>
        <v>5872</v>
      </c>
      <c r="G18" t="s">
        <v>16</v>
      </c>
    </row>
    <row r="19" spans="1:27" x14ac:dyDescent="0.3">
      <c r="A19" s="11">
        <f t="shared" ca="1" si="3"/>
        <v>45377</v>
      </c>
      <c r="B19" s="4">
        <f t="shared" ca="1" si="0"/>
        <v>-0.94873943632645941</v>
      </c>
      <c r="C19" s="4">
        <f t="shared" ca="1" si="1"/>
        <v>-6.1963154118776526E-3</v>
      </c>
      <c r="D19" s="4">
        <f t="shared" ca="1" si="2"/>
        <v>5.2887805487492438E-3</v>
      </c>
      <c r="E19" s="4">
        <f t="shared" ca="1" si="4"/>
        <v>5873</v>
      </c>
      <c r="G19" s="15" t="s">
        <v>17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 x14ac:dyDescent="0.3">
      <c r="A20" s="11">
        <f t="shared" ca="1" si="3"/>
        <v>45378</v>
      </c>
      <c r="B20" s="4">
        <f t="shared" ca="1" si="0"/>
        <v>-0.83278253446587658</v>
      </c>
      <c r="C20" s="4">
        <f t="shared" ca="1" si="1"/>
        <v>-0.22517232245315266</v>
      </c>
      <c r="D20" s="4">
        <f t="shared" ca="1" si="2"/>
        <v>0.19342495913347901</v>
      </c>
      <c r="E20" s="4">
        <f t="shared" ca="1" si="4"/>
        <v>5874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 x14ac:dyDescent="0.3">
      <c r="A21" s="11">
        <f t="shared" ca="1" si="3"/>
        <v>45379</v>
      </c>
      <c r="B21" s="4">
        <f t="shared" ca="1" si="0"/>
        <v>-0.65863769188921739</v>
      </c>
      <c r="C21" s="4">
        <f t="shared" ca="1" si="1"/>
        <v>-0.43320292309426628</v>
      </c>
      <c r="D21" s="4">
        <f t="shared" ca="1" si="2"/>
        <v>0.3746459373726721</v>
      </c>
      <c r="E21" s="4">
        <f t="shared" ca="1" si="4"/>
        <v>5875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x14ac:dyDescent="0.3">
      <c r="A22" s="11">
        <f t="shared" ca="1" si="3"/>
        <v>45380</v>
      </c>
      <c r="B22" s="4">
        <f t="shared" ca="1" si="0"/>
        <v>-0.4384727067388387</v>
      </c>
      <c r="C22" s="4">
        <f t="shared" ca="1" si="1"/>
        <v>-0.62017595326958208</v>
      </c>
      <c r="D22" s="4">
        <f t="shared" ca="1" si="2"/>
        <v>0.54247282351961568</v>
      </c>
      <c r="E22" s="4">
        <f t="shared" ca="1" si="4"/>
        <v>5876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x14ac:dyDescent="0.3">
      <c r="A23" s="11">
        <f t="shared" ca="1" si="3"/>
        <v>45381</v>
      </c>
      <c r="B23" s="4">
        <f t="shared" ca="1" si="0"/>
        <v>-0.18767088326681219</v>
      </c>
      <c r="C23" s="4">
        <f t="shared" ca="1" si="1"/>
        <v>-0.77700283682191251</v>
      </c>
      <c r="D23" s="4">
        <f t="shared" ca="1" si="2"/>
        <v>0.69090558248969058</v>
      </c>
      <c r="E23" s="4">
        <f t="shared" ca="1" si="4"/>
        <v>5877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 x14ac:dyDescent="0.3">
      <c r="A24" s="11">
        <f t="shared" ca="1" si="3"/>
        <v>45382</v>
      </c>
      <c r="B24" s="4">
        <f t="shared" ca="1" si="0"/>
        <v>7.6243825955750244E-2</v>
      </c>
      <c r="C24" s="4">
        <f t="shared" ca="1" si="1"/>
        <v>-0.89606037230116264</v>
      </c>
      <c r="D24" s="4">
        <f t="shared" ca="1" si="2"/>
        <v>0.8146375451188661</v>
      </c>
      <c r="E24" s="4">
        <f t="shared" ca="1" si="4"/>
        <v>5878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 x14ac:dyDescent="0.3">
      <c r="A25" s="11">
        <f t="shared" ca="1" si="3"/>
        <v>45383</v>
      </c>
      <c r="B25" s="4">
        <f t="shared" ca="1" si="0"/>
        <v>0.334831248592595</v>
      </c>
      <c r="C25" s="4">
        <f t="shared" ca="1" si="1"/>
        <v>-0.97156128933355879</v>
      </c>
      <c r="D25" s="4">
        <f t="shared" ca="1" si="2"/>
        <v>0.90924512866723406</v>
      </c>
      <c r="E25" s="4">
        <f t="shared" ca="1" si="4"/>
        <v>5879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x14ac:dyDescent="0.3">
      <c r="A26" s="11">
        <f t="shared" ca="1" si="3"/>
        <v>45384</v>
      </c>
      <c r="B26" s="4">
        <f t="shared" ca="1" si="0"/>
        <v>0.5700234389369041</v>
      </c>
      <c r="C26" s="4">
        <f t="shared" ca="1" si="1"/>
        <v>-0.99983556217378056</v>
      </c>
      <c r="D26" s="4">
        <f t="shared" ca="1" si="2"/>
        <v>0.97134598580291487</v>
      </c>
      <c r="E26" s="4">
        <f t="shared" ca="1" si="4"/>
        <v>5880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 x14ac:dyDescent="0.3">
      <c r="A27" s="11">
        <f t="shared" ca="1" si="3"/>
        <v>45385</v>
      </c>
      <c r="B27" s="4">
        <f t="shared" ca="1" si="0"/>
        <v>0.76538711619537148</v>
      </c>
      <c r="C27" s="4">
        <f t="shared" ca="1" si="1"/>
        <v>-0.97950880606825907</v>
      </c>
      <c r="D27" s="4">
        <f t="shared" ca="1" si="2"/>
        <v>0.99871992803190857</v>
      </c>
      <c r="E27" s="4">
        <f t="shared" ca="1" si="4"/>
        <v>5881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x14ac:dyDescent="0.3">
      <c r="A28" s="11">
        <f t="shared" ca="1" si="3"/>
        <v>45386</v>
      </c>
      <c r="B28" s="4">
        <f t="shared" ca="1" si="0"/>
        <v>0.90727188593728181</v>
      </c>
      <c r="C28" s="4">
        <f t="shared" ca="1" si="1"/>
        <v>-0.91156908475399856</v>
      </c>
      <c r="D28" s="4">
        <f t="shared" ca="1" si="2"/>
        <v>0.99038830039871539</v>
      </c>
      <c r="E28" s="4">
        <f t="shared" ca="1" si="4"/>
        <v>5882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 x14ac:dyDescent="0.3">
      <c r="A29" s="11">
        <f t="shared" ca="1" si="3"/>
        <v>45387</v>
      </c>
      <c r="B29" s="4">
        <f t="shared" ca="1" si="0"/>
        <v>0.98576401651197054</v>
      </c>
      <c r="C29" s="4">
        <f t="shared" ca="1" si="1"/>
        <v>-0.79931888164621379</v>
      </c>
      <c r="D29" s="4">
        <f t="shared" ca="1" si="2"/>
        <v>0.94664896970685697</v>
      </c>
      <c r="E29" s="4">
        <f t="shared" ca="1" si="4"/>
        <v>5883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x14ac:dyDescent="0.3">
      <c r="A30" s="11">
        <f t="shared" ca="1" si="3"/>
        <v>45388</v>
      </c>
      <c r="B30" s="4">
        <f t="shared" ca="1" si="0"/>
        <v>0.99537912844259413</v>
      </c>
      <c r="C30" s="4">
        <f t="shared" ca="1" si="1"/>
        <v>-0.64821456934923449</v>
      </c>
      <c r="D30" s="4">
        <f t="shared" ca="1" si="2"/>
        <v>0.86906567538296764</v>
      </c>
      <c r="E30" s="4">
        <f t="shared" ca="1" si="4"/>
        <v>5884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x14ac:dyDescent="0.3">
      <c r="A31" s="11">
        <f t="shared" ca="1" si="3"/>
        <v>45389</v>
      </c>
      <c r="B31" s="4">
        <f t="shared" ca="1" si="0"/>
        <v>0.93544539740544697</v>
      </c>
      <c r="C31" s="4">
        <f t="shared" ca="1" si="1"/>
        <v>-0.46560118072037898</v>
      </c>
      <c r="D31" s="4">
        <f t="shared" ca="1" si="2"/>
        <v>0.76041212370650468</v>
      </c>
      <c r="E31" s="4">
        <f t="shared" ca="1" si="4"/>
        <v>5885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x14ac:dyDescent="0.3">
      <c r="A32" s="11">
        <f t="shared" ca="1" si="3"/>
        <v>45390</v>
      </c>
      <c r="B32" s="4">
        <f t="shared" ca="1" si="0"/>
        <v>0.81015049574496822</v>
      </c>
      <c r="C32" s="4">
        <f t="shared" ca="1" si="1"/>
        <v>-0.2603553740047474</v>
      </c>
      <c r="D32" s="4">
        <f t="shared" ca="1" si="2"/>
        <v>0.62457282410918136</v>
      </c>
      <c r="E32" s="4">
        <f t="shared" ca="1" si="4"/>
        <v>5886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x14ac:dyDescent="0.3">
      <c r="A33" s="11">
        <f t="shared" ca="1" si="3"/>
        <v>45391</v>
      </c>
      <c r="B33" s="4">
        <f t="shared" ca="1" si="0"/>
        <v>0.628248992641121</v>
      </c>
      <c r="C33" s="4">
        <f t="shared" ca="1" si="1"/>
        <v>-4.2453947158066267E-2</v>
      </c>
      <c r="D33" s="4">
        <f t="shared" ca="1" si="2"/>
        <v>0.46640421278062416</v>
      </c>
      <c r="E33" s="4">
        <f t="shared" ca="1" si="4"/>
        <v>5887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x14ac:dyDescent="0.3">
      <c r="A34" s="11">
        <f t="shared" ca="1" si="3"/>
        <v>45392</v>
      </c>
      <c r="B34" s="4">
        <f t="shared" ca="1" si="0"/>
        <v>0.40245065738026586</v>
      </c>
      <c r="C34" s="4">
        <f t="shared" ca="1" si="1"/>
        <v>0.17751112454457926</v>
      </c>
      <c r="D34" s="4">
        <f t="shared" ca="1" si="2"/>
        <v>0.2915610285953415</v>
      </c>
      <c r="E34" s="4">
        <f t="shared" ca="1" si="4"/>
        <v>5888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 x14ac:dyDescent="0.3">
      <c r="A35" s="11">
        <f t="shared" ca="1" si="3"/>
        <v>45393</v>
      </c>
      <c r="B35" s="4">
        <f t="shared" ca="1" si="0"/>
        <v>0.14853240602653972</v>
      </c>
      <c r="C35" s="4">
        <f t="shared" ca="1" si="1"/>
        <v>0.38884755406987942</v>
      </c>
      <c r="D35" s="4">
        <f t="shared" ca="1" si="2"/>
        <v>0.10629414865373098</v>
      </c>
      <c r="E35" s="4">
        <f t="shared" ca="1" si="4"/>
        <v>5889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x14ac:dyDescent="0.3">
      <c r="A36" s="11">
        <f t="shared" ca="1" si="3"/>
        <v>45394</v>
      </c>
      <c r="B36" s="4">
        <f t="shared" ca="1" si="0"/>
        <v>-0.1157640587007652</v>
      </c>
      <c r="C36" s="4">
        <f t="shared" ca="1" si="1"/>
        <v>0.58128248424306717</v>
      </c>
      <c r="D36" s="4">
        <f t="shared" ca="1" si="2"/>
        <v>-8.2772888914049159E-2</v>
      </c>
      <c r="E36" s="4">
        <f t="shared" ca="1" si="4"/>
        <v>5890</v>
      </c>
    </row>
    <row r="37" spans="1:27" x14ac:dyDescent="0.3">
      <c r="A37" s="11">
        <f ca="1">A36+1</f>
        <v>45395</v>
      </c>
      <c r="B37" s="4">
        <f t="shared" ca="1" si="0"/>
        <v>-0.37197189055437507</v>
      </c>
      <c r="C37" s="4">
        <f t="shared" ca="1" si="1"/>
        <v>0.74546184128851944</v>
      </c>
      <c r="D37" s="4">
        <f t="shared" ca="1" si="2"/>
        <v>-0.26888068527229192</v>
      </c>
      <c r="E37" s="4">
        <f t="shared" ca="1" si="4"/>
        <v>5891</v>
      </c>
    </row>
    <row r="38" spans="1:27" x14ac:dyDescent="0.3">
      <c r="A38" s="11">
        <f t="shared" ca="1" si="3"/>
        <v>45396</v>
      </c>
      <c r="B38" s="4">
        <f t="shared" ca="1" si="0"/>
        <v>-0.60218940990760705</v>
      </c>
      <c r="C38" s="4">
        <f t="shared" ca="1" si="1"/>
        <v>0.87340502721053637</v>
      </c>
      <c r="D38" s="4">
        <f t="shared" ca="1" si="2"/>
        <v>-0.44537563840659583</v>
      </c>
      <c r="E38" s="4">
        <f t="shared" ca="1" si="4"/>
        <v>5892</v>
      </c>
    </row>
    <row r="39" spans="1:27" x14ac:dyDescent="0.3">
      <c r="A39" s="11">
        <f t="shared" ca="1" si="3"/>
        <v>45397</v>
      </c>
      <c r="B39" s="4">
        <f t="shared" ca="1" si="0"/>
        <v>-0.79033092474167288</v>
      </c>
      <c r="C39" s="4">
        <f t="shared" ca="1" si="1"/>
        <v>0.95889284885592341</v>
      </c>
      <c r="D39" s="4">
        <f t="shared" ca="1" si="2"/>
        <v>-0.60594781827316668</v>
      </c>
      <c r="E39" s="4">
        <f t="shared" ca="1" si="4"/>
        <v>5893</v>
      </c>
    </row>
    <row r="40" spans="1:27" x14ac:dyDescent="0.3">
      <c r="A40" s="11">
        <f t="shared" ca="1" si="3"/>
        <v>45398</v>
      </c>
      <c r="B40" s="4">
        <f t="shared" ca="1" si="0"/>
        <v>-0.9232506654732181</v>
      </c>
      <c r="C40" s="4">
        <f t="shared" ca="1" si="1"/>
        <v>0.99776982681238324</v>
      </c>
      <c r="D40" s="4">
        <f t="shared" ca="1" si="2"/>
        <v>-0.74485655521555849</v>
      </c>
      <c r="E40" s="4">
        <f t="shared" ca="1" si="4"/>
        <v>5894</v>
      </c>
    </row>
    <row r="41" spans="1:27" x14ac:dyDescent="0.3">
      <c r="A41" s="11">
        <f t="shared" ca="1" si="3"/>
        <v>45399</v>
      </c>
      <c r="B41" s="4">
        <f t="shared" ca="1" si="0"/>
        <v>-0.99166130236880268</v>
      </c>
      <c r="C41" s="4">
        <f t="shared" ca="1" si="1"/>
        <v>0.98814618919898545</v>
      </c>
      <c r="D41" s="4">
        <f t="shared" ca="1" si="2"/>
        <v>-0.85713567656399059</v>
      </c>
      <c r="E41" s="4">
        <f t="shared" ca="1" si="4"/>
        <v>5895</v>
      </c>
    </row>
    <row r="42" spans="1:27" x14ac:dyDescent="0.3">
      <c r="A42" s="11">
        <f t="shared" ca="1" si="3"/>
        <v>45400</v>
      </c>
      <c r="B42" s="4">
        <f t="shared" ca="1" si="0"/>
        <v>-0.99078286716623443</v>
      </c>
      <c r="C42" s="4">
        <f t="shared" ca="1" si="1"/>
        <v>0.93048973162913318</v>
      </c>
      <c r="D42" s="4">
        <f t="shared" ca="1" si="2"/>
        <v>-0.93877105393395477</v>
      </c>
      <c r="E42" s="4">
        <f t="shared" ca="1" si="4"/>
        <v>5896</v>
      </c>
    </row>
    <row r="43" spans="1:27" x14ac:dyDescent="0.3">
      <c r="A43" s="10"/>
    </row>
    <row r="44" spans="1:27" x14ac:dyDescent="0.3">
      <c r="A44" s="10"/>
    </row>
    <row r="45" spans="1:27" x14ac:dyDescent="0.3">
      <c r="A45" s="10"/>
    </row>
    <row r="46" spans="1:27" x14ac:dyDescent="0.3">
      <c r="A46" s="10"/>
    </row>
  </sheetData>
  <mergeCells count="3">
    <mergeCell ref="A1:B1"/>
    <mergeCell ref="C4:D4"/>
    <mergeCell ref="G19:AA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2024-03-18T07:55:54Z</dcterms:modified>
</cp:coreProperties>
</file>