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8" i="1"/>
  <c r="N10" i="1"/>
  <c r="N9" i="1"/>
  <c r="O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B3" i="1"/>
  <c r="C9" i="1" s="1"/>
  <c r="A10" i="1"/>
  <c r="A11" i="1"/>
  <c r="A12" i="1" s="1"/>
  <c r="A13" i="1" s="1"/>
  <c r="A14" i="1" s="1"/>
  <c r="A15" i="1" s="1"/>
  <c r="A9" i="1"/>
  <c r="N11" i="1" l="1"/>
  <c r="B15" i="1"/>
  <c r="B8" i="1"/>
  <c r="C8" i="1"/>
  <c r="C15" i="1"/>
  <c r="B14" i="1"/>
  <c r="B13" i="1"/>
  <c r="C13" i="1"/>
  <c r="B12" i="1"/>
  <c r="C12" i="1"/>
  <c r="C14" i="1"/>
  <c r="B11" i="1"/>
  <c r="C11" i="1"/>
  <c r="B10" i="1"/>
  <c r="C10" i="1"/>
  <c r="B9" i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</calcChain>
</file>

<file path=xl/sharedStrings.xml><?xml version="1.0" encoding="utf-8"?>
<sst xmlns="http://schemas.openxmlformats.org/spreadsheetml/2006/main" count="18" uniqueCount="10">
  <si>
    <t>Траектория точки колеса</t>
  </si>
  <si>
    <t>Угловая скорость</t>
  </si>
  <si>
    <t>Радиус колеса R0</t>
  </si>
  <si>
    <t>Расстояние до точки r</t>
  </si>
  <si>
    <t>Время</t>
  </si>
  <si>
    <t>x</t>
  </si>
  <si>
    <t>y</t>
  </si>
  <si>
    <t>Скорость значения V0</t>
  </si>
  <si>
    <t>ВЫВОД:</t>
  </si>
  <si>
    <t>Увеличивая скорость мы увеличиваем частоту, уменьшая скорость мы уменьшаем частоту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</si>
</sst>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Лист1!$B$8:$B$208</c:f>
              <c:numCache>
                <c:formatCode>General</c:formatCode>
                <c:ptCount val="201"/>
                <c:pt idx="0">
                  <c:v>0</c:v>
                </c:pt>
                <c:pt idx="1">
                  <c:v>0.39866933079506123</c:v>
                </c:pt>
                <c:pt idx="2">
                  <c:v>0.78941834230865049</c:v>
                </c:pt>
                <c:pt idx="3">
                  <c:v>1.1646424733950356</c:v>
                </c:pt>
                <c:pt idx="4">
                  <c:v>1.5173560908995229</c:v>
                </c:pt>
                <c:pt idx="5">
                  <c:v>1.8414709848078965</c:v>
                </c:pt>
                <c:pt idx="6">
                  <c:v>2.132039085967226</c:v>
                </c:pt>
                <c:pt idx="7">
                  <c:v>2.3854497299884603</c:v>
                </c:pt>
                <c:pt idx="8">
                  <c:v>2.5995736030415051</c:v>
                </c:pt>
                <c:pt idx="9">
                  <c:v>2.773847630878195</c:v>
                </c:pt>
                <c:pt idx="10">
                  <c:v>2.9092974268256815</c:v>
                </c:pt>
                <c:pt idx="11">
                  <c:v>3.0084964038195903</c:v>
                </c:pt>
                <c:pt idx="12">
                  <c:v>3.075463180551151</c:v>
                </c:pt>
                <c:pt idx="13">
                  <c:v>3.1155013718214644</c:v>
                </c:pt>
                <c:pt idx="14">
                  <c:v>3.1349881501559049</c:v>
                </c:pt>
                <c:pt idx="15">
                  <c:v>3.1411200080598674</c:v>
                </c:pt>
                <c:pt idx="16">
                  <c:v>3.14162585657242</c:v>
                </c:pt>
                <c:pt idx="17">
                  <c:v>3.1444588979731689</c:v>
                </c:pt>
                <c:pt idx="18">
                  <c:v>3.1574795567051477</c:v>
                </c:pt>
                <c:pt idx="19">
                  <c:v>3.188142109057281</c:v>
                </c:pt>
                <c:pt idx="20">
                  <c:v>3.243197504692072</c:v>
                </c:pt>
                <c:pt idx="21">
                  <c:v>3.3284242275864124</c:v>
                </c:pt>
                <c:pt idx="22">
                  <c:v>3.4483979261104851</c:v>
                </c:pt>
                <c:pt idx="23">
                  <c:v>3.6063089963665367</c:v>
                </c:pt>
                <c:pt idx="24">
                  <c:v>3.8038353911641609</c:v>
                </c:pt>
                <c:pt idx="25">
                  <c:v>4.0410757253368637</c:v>
                </c:pt>
                <c:pt idx="26">
                  <c:v>4.3165453442798496</c:v>
                </c:pt>
                <c:pt idx="27">
                  <c:v>4.6272355124440159</c:v>
                </c:pt>
                <c:pt idx="28">
                  <c:v>4.9687333621276828</c:v>
                </c:pt>
                <c:pt idx="29">
                  <c:v>5.3353978205862473</c:v>
                </c:pt>
                <c:pt idx="30">
                  <c:v>5.7205845018010795</c:v>
                </c:pt>
                <c:pt idx="31">
                  <c:v>6.1169105971825095</c:v>
                </c:pt>
                <c:pt idx="32">
                  <c:v>6.5165492048504996</c:v>
                </c:pt>
                <c:pt idx="33">
                  <c:v>6.9115413635133844</c:v>
                </c:pt>
                <c:pt idx="34">
                  <c:v>7.2941133511386145</c:v>
                </c:pt>
                <c:pt idx="35">
                  <c:v>7.6569865987187953</c:v>
                </c:pt>
                <c:pt idx="36">
                  <c:v>7.9936678638491587</c:v>
                </c:pt>
                <c:pt idx="37">
                  <c:v>8.2987080958116319</c:v>
                </c:pt>
                <c:pt idx="38">
                  <c:v>8.5679196720314916</c:v>
                </c:pt>
                <c:pt idx="39">
                  <c:v>8.7985433453746094</c:v>
                </c:pt>
                <c:pt idx="40">
                  <c:v>8.9893582466233841</c:v>
                </c:pt>
                <c:pt idx="41">
                  <c:v>9.1407305566797739</c:v>
                </c:pt>
                <c:pt idx="42">
                  <c:v>9.2545989080882816</c:v>
                </c:pt>
                <c:pt idx="43">
                  <c:v>9.3343970978741133</c:v>
                </c:pt>
                <c:pt idx="44">
                  <c:v>9.3849171928917627</c:v>
                </c:pt>
                <c:pt idx="45">
                  <c:v>9.4121184852417574</c:v>
                </c:pt>
                <c:pt idx="46">
                  <c:v>9.4228899141002476</c:v>
                </c:pt>
                <c:pt idx="47">
                  <c:v>9.4247754254533582</c:v>
                </c:pt>
                <c:pt idx="48">
                  <c:v>9.4256732187770194</c:v>
                </c:pt>
                <c:pt idx="49">
                  <c:v>9.4335208707480724</c:v>
                </c:pt>
                <c:pt idx="50">
                  <c:v>9.4559788891106304</c:v>
                </c:pt>
                <c:pt idx="51">
                  <c:v>9.5001253124064569</c:v>
                </c:pt>
                <c:pt idx="52">
                  <c:v>9.5721735309143448</c:v>
                </c:pt>
                <c:pt idx="53">
                  <c:v>9.6772245783871895</c:v>
                </c:pt>
                <c:pt idx="54">
                  <c:v>9.8190637699335035</c:v>
                </c:pt>
                <c:pt idx="55">
                  <c:v>10.000009793449289</c:v>
                </c:pt>
                <c:pt idx="56">
                  <c:v>10.220822270848673</c:v>
                </c:pt>
                <c:pt idx="57">
                  <c:v>10.480671474335312</c:v>
                </c:pt>
                <c:pt idx="58">
                  <c:v>10.777171405031277</c:v>
                </c:pt>
                <c:pt idx="59">
                  <c:v>11.10647491522286</c:v>
                </c:pt>
                <c:pt idx="60">
                  <c:v>11.463427081999546</c:v>
                </c:pt>
                <c:pt idx="61">
                  <c:v>11.841770717763151</c:v>
                </c:pt>
                <c:pt idx="62">
                  <c:v>12.234395824551667</c:v>
                </c:pt>
                <c:pt idx="63">
                  <c:v>12.633623047221111</c:v>
                </c:pt>
                <c:pt idx="64">
                  <c:v>13.031509825101512</c:v>
                </c:pt>
                <c:pt idx="65">
                  <c:v>13.420167036826614</c:v>
                </c:pt>
                <c:pt idx="66">
                  <c:v>13.792073514707196</c:v>
                </c:pt>
                <c:pt idx="67">
                  <c:v>14.140375889952422</c:v>
                </c:pt>
                <c:pt idx="68">
                  <c:v>14.459161814856472</c:v>
                </c:pt>
                <c:pt idx="69">
                  <c:v>14.743695669444081</c:v>
                </c:pt>
                <c:pt idx="70">
                  <c:v>14.99060735569485</c:v>
                </c:pt>
                <c:pt idx="71">
                  <c:v>15.198026652716344</c:v>
                </c:pt>
                <c:pt idx="72">
                  <c:v>15.365657776549263</c:v>
                </c:pt>
                <c:pt idx="73">
                  <c:v>15.494791172140493</c:v>
                </c:pt>
                <c:pt idx="74">
                  <c:v>15.58825206737531</c:v>
                </c:pt>
                <c:pt idx="75">
                  <c:v>15.650287840157112</c:v>
                </c:pt>
                <c:pt idx="76">
                  <c:v>15.686398688853796</c:v>
                </c:pt>
                <c:pt idx="77">
                  <c:v>15.703118356745701</c:v>
                </c:pt>
                <c:pt idx="78">
                  <c:v>15.707753652299443</c:v>
                </c:pt>
                <c:pt idx="79">
                  <c:v>15.708093149772319</c:v>
                </c:pt>
                <c:pt idx="80">
                  <c:v>15.712096683334934</c:v>
                </c:pt>
                <c:pt idx="81">
                  <c:v>15.72757801360153</c:v>
                </c:pt>
                <c:pt idx="82">
                  <c:v>15.761893317652046</c:v>
                </c:pt>
                <c:pt idx="83">
                  <c:v>15.821647921465692</c:v>
                </c:pt>
                <c:pt idx="84">
                  <c:v>15.91243296641848</c:v>
                </c:pt>
                <c:pt idx="85">
                  <c:v>16.038602508120423</c:v>
                </c:pt>
                <c:pt idx="86">
                  <c:v>16.203099933958377</c:v>
                </c:pt>
                <c:pt idx="87">
                  <c:v>16.407340619529332</c:v>
                </c:pt>
                <c:pt idx="88">
                  <c:v>16.651155502081835</c:v>
                </c:pt>
                <c:pt idx="89">
                  <c:v>16.93279782051437</c:v>
                </c:pt>
                <c:pt idx="90">
                  <c:v>17.249012753228271</c:v>
                </c:pt>
                <c:pt idx="91">
                  <c:v>17.595167177593659</c:v>
                </c:pt>
                <c:pt idx="92">
                  <c:v>17.965434377928041</c:v>
                </c:pt>
                <c:pt idx="93">
                  <c:v>18.353026338263312</c:v>
                </c:pt>
                <c:pt idx="94">
                  <c:v>18.750464359121562</c:v>
                </c:pt>
                <c:pt idx="95">
                  <c:v>19.149877209662883</c:v>
                </c:pt>
                <c:pt idx="96">
                  <c:v>19.543314928819825</c:v>
                </c:pt>
                <c:pt idx="97">
                  <c:v>19.923065765157631</c:v>
                </c:pt>
                <c:pt idx="98">
                  <c:v>20.281963620068069</c:v>
                </c:pt>
                <c:pt idx="99">
                  <c:v>20.613673737507042</c:v>
                </c:pt>
                <c:pt idx="100">
                  <c:v>20.912945250727574</c:v>
                </c:pt>
                <c:pt idx="101">
                  <c:v>21.175820517766926</c:v>
                </c:pt>
                <c:pt idx="102">
                  <c:v>21.399792900142629</c:v>
                </c:pt>
                <c:pt idx="103">
                  <c:v>21.583906694618584</c:v>
                </c:pt>
                <c:pt idx="104">
                  <c:v>21.728795234077214</c:v>
                </c:pt>
                <c:pt idx="105">
                  <c:v>21.836655638536037</c:v>
                </c:pt>
                <c:pt idx="106">
                  <c:v>21.911161222905967</c:v>
                </c:pt>
                <c:pt idx="107">
                  <c:v>21.957315053517654</c:v>
                </c:pt>
                <c:pt idx="108">
                  <c:v>21.981250491654936</c:v>
                </c:pt>
                <c:pt idx="109">
                  <c:v>21.989986675795439</c:v>
                </c:pt>
                <c:pt idx="110">
                  <c:v>21.991148690709597</c:v>
                </c:pt>
                <c:pt idx="111">
                  <c:v>21.992663579393241</c:v>
                </c:pt>
                <c:pt idx="112">
                  <c:v>22.002444316878563</c:v>
                </c:pt>
                <c:pt idx="113">
                  <c:v>22.028074344890427</c:v>
                </c:pt>
                <c:pt idx="114">
                  <c:v>22.07650524395574</c:v>
                </c:pt>
                <c:pt idx="115">
                  <c:v>22.153779595824805</c:v>
                </c:pt>
                <c:pt idx="116">
                  <c:v>22.26479008480543</c:v>
                </c:pt>
                <c:pt idx="117">
                  <c:v>22.41308444187931</c:v>
                </c:pt>
                <c:pt idx="118">
                  <c:v>22.60072400786332</c:v>
                </c:pt>
                <c:pt idx="119">
                  <c:v>22.828201554256072</c:v>
                </c:pt>
                <c:pt idx="120">
                  <c:v>23.0944216379933</c:v>
                </c:pt>
                <c:pt idx="121">
                  <c:v>23.396744273305959</c:v>
                </c:pt>
                <c:pt idx="122">
                  <c:v>23.73109017962188</c:v>
                </c:pt>
                <c:pt idx="123">
                  <c:v>24.092103409609273</c:v>
                </c:pt>
                <c:pt idx="124">
                  <c:v>24.473364873895168</c:v>
                </c:pt>
                <c:pt idx="125">
                  <c:v>24.867648249902114</c:v>
                </c:pt>
                <c:pt idx="126">
                  <c:v>25.26720807252536</c:v>
                </c:pt>
                <c:pt idx="127">
                  <c:v>25.664088521384357</c:v>
                </c:pt>
                <c:pt idx="128">
                  <c:v>26.050440594275276</c:v>
                </c:pt>
                <c:pt idx="129">
                  <c:v>26.418835022119932</c:v>
                </c:pt>
                <c:pt idx="130">
                  <c:v>26.762558450479503</c:v>
                </c:pt>
                <c:pt idx="131">
                  <c:v>27.075881079810799</c:v>
                </c:pt>
                <c:pt idx="132">
                  <c:v>27.354285094492617</c:v>
                </c:pt>
                <c:pt idx="133">
                  <c:v>27.594644773877768</c:v>
                </c:pt>
                <c:pt idx="134">
                  <c:v>27.795351104911504</c:v>
                </c:pt>
                <c:pt idx="135">
                  <c:v>27.956375928404459</c:v>
                </c:pt>
                <c:pt idx="136">
                  <c:v>28.079273061650689</c:v>
                </c:pt>
                <c:pt idx="137">
                  <c:v>28.167116352635507</c:v>
                </c:pt>
                <c:pt idx="138">
                  <c:v>28.224377135416379</c:v>
                </c:pt>
                <c:pt idx="139">
                  <c:v>28.256745972144188</c:v>
                </c:pt>
                <c:pt idx="140">
                  <c:v>28.270905788307868</c:v>
                </c:pt>
                <c:pt idx="141">
                  <c:v>28.274265445584362</c:v>
                </c:pt>
                <c:pt idx="142">
                  <c:v>28.274664373903569</c:v>
                </c:pt>
                <c:pt idx="143">
                  <c:v>28.280060038115799</c:v>
                </c:pt>
                <c:pt idx="144">
                  <c:v>28.298210698979418</c:v>
                </c:pt>
                <c:pt idx="145">
                  <c:v>28.336366115787015</c:v>
                </c:pt>
                <c:pt idx="146">
                  <c:v>28.400978521340356</c:v>
                </c:pt>
                <c:pt idx="147">
                  <c:v>28.497445391789771</c:v>
                </c:pt>
                <c:pt idx="148">
                  <c:v>28.629894266292759</c:v>
                </c:pt>
                <c:pt idx="149">
                  <c:v>28.801018195052979</c:v>
                </c:pt>
                <c:pt idx="150">
                  <c:v>29.011968375907053</c:v>
                </c:pt>
                <c:pt idx="151">
                  <c:v>29.262308259699619</c:v>
                </c:pt>
                <c:pt idx="152">
                  <c:v>29.550030954120558</c:v>
                </c:pt>
                <c:pt idx="153">
                  <c:v>29.871639232168278</c:v>
                </c:pt>
                <c:pt idx="154">
                  <c:v>30.222284955554127</c:v>
                </c:pt>
                <c:pt idx="155">
                  <c:v>30.595962354676786</c:v>
                </c:pt>
                <c:pt idx="156">
                  <c:v>30.985747459703958</c:v>
                </c:pt>
                <c:pt idx="157">
                  <c:v>31.38407413739974</c:v>
                </c:pt>
                <c:pt idx="158">
                  <c:v>31.783035728980426</c:v>
                </c:pt>
                <c:pt idx="159">
                  <c:v>32.174700263649306</c:v>
                </c:pt>
                <c:pt idx="160">
                  <c:v>32.551426681241537</c:v>
                </c:pt>
                <c:pt idx="161">
                  <c:v>32.906169457180191</c:v>
                </c:pt>
                <c:pt idx="162">
                  <c:v>33.232759485307653</c:v>
                </c:pt>
                <c:pt idx="163">
                  <c:v>33.526150020680426</c:v>
                </c:pt>
                <c:pt idx="164">
                  <c:v>33.782617877364054</c:v>
                </c:pt>
                <c:pt idx="165">
                  <c:v>33.999911860107197</c:v>
                </c:pt>
                <c:pt idx="166">
                  <c:v>34.177342512392208</c:v>
                </c:pt>
                <c:pt idx="167">
                  <c:v>34.315809602890781</c:v>
                </c:pt>
                <c:pt idx="168">
                  <c:v>34.417766254526413</c:v>
                </c:pt>
                <c:pt idx="169">
                  <c:v>34.487121146204728</c:v>
                </c:pt>
                <c:pt idx="170">
                  <c:v>34.529082686120013</c:v>
                </c:pt>
                <c:pt idx="171">
                  <c:v>34.549951368956663</c:v>
                </c:pt>
                <c:pt idx="172">
                  <c:v>34.556868595048407</c:v>
                </c:pt>
                <c:pt idx="173">
                  <c:v>34.557531965283047</c:v>
                </c:pt>
                <c:pt idx="174">
                  <c:v>34.559888402046219</c:v>
                </c:pt>
                <c:pt idx="175">
                  <c:v>34.571817330503848</c:v>
                </c:pt>
                <c:pt idx="176">
                  <c:v>34.60081655078573</c:v>
                </c:pt>
                <c:pt idx="177">
                  <c:v>34.653703324355071</c:v>
                </c:pt>
                <c:pt idx="178">
                  <c:v>34.736342591307029</c:v>
                </c:pt>
                <c:pt idx="179">
                  <c:v>34.853413153715017</c:v>
                </c:pt>
                <c:pt idx="180">
                  <c:v>35.008221146556856</c:v>
                </c:pt>
                <c:pt idx="181">
                  <c:v>35.202568232546326</c:v>
                </c:pt>
                <c:pt idx="182">
                  <c:v>35.436679775526208</c:v>
                </c:pt>
                <c:pt idx="183">
                  <c:v>35.709195855923106</c:v>
                </c:pt>
                <c:pt idx="184">
                  <c:v>36.01722548644932</c:v>
                </c:pt>
                <c:pt idx="185">
                  <c:v>36.356461866642974</c:v>
                </c:pt>
                <c:pt idx="186">
                  <c:v>36.721354081411562</c:v>
                </c:pt>
                <c:pt idx="187">
                  <c:v>37.105328398499729</c:v>
                </c:pt>
                <c:pt idx="188">
                  <c:v>37.501050342449695</c:v>
                </c:pt>
                <c:pt idx="189">
                  <c:v>37.900717096992494</c:v>
                </c:pt>
                <c:pt idx="190">
                  <c:v>38.296368578709384</c:v>
                </c:pt>
                <c:pt idx="191">
                  <c:v>38.68020478043826</c:v>
                </c:pt>
                <c:pt idx="192">
                  <c:v>39.044896732944878</c:v>
                </c:pt>
                <c:pt idx="193">
                  <c:v>39.383878687798308</c:v>
                </c:pt>
                <c:pt idx="194">
                  <c:v>39.691609873041457</c:v>
                </c:pt>
                <c:pt idx="195">
                  <c:v>39.963795386284104</c:v>
                </c:pt>
                <c:pt idx="196">
                  <c:v>40.19755741890782</c:v>
                </c:pt>
                <c:pt idx="197">
                  <c:v>40.391549985214155</c:v>
                </c:pt>
                <c:pt idx="198">
                  <c:v>40.546012582626922</c:v>
                </c:pt>
                <c:pt idx="199">
                  <c:v>40.662760643685687</c:v>
                </c:pt>
                <c:pt idx="200">
                  <c:v>40.745113160479356</c:v>
                </c:pt>
              </c:numCache>
            </c:numRef>
          </c:xVal>
          <c:yVal>
            <c:numRef>
              <c:f>Лист1!$C$8:$C$208</c:f>
              <c:numCache>
                <c:formatCode>General</c:formatCode>
                <c:ptCount val="201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0.82533561490967822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-2.9199522301288593E-2</c:v>
                </c:pt>
                <c:pt idx="9">
                  <c:v>-0.22720209469308689</c:v>
                </c:pt>
                <c:pt idx="10">
                  <c:v>-0.41614683654714218</c:v>
                </c:pt>
                <c:pt idx="11">
                  <c:v>-0.58850111725534549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-0.94222234066865829</c:v>
                </c:pt>
                <c:pt idx="15">
                  <c:v>-0.98999249660044553</c:v>
                </c:pt>
                <c:pt idx="16">
                  <c:v>-0.99829477579475301</c:v>
                </c:pt>
                <c:pt idx="17">
                  <c:v>-0.96679819257946076</c:v>
                </c:pt>
                <c:pt idx="18">
                  <c:v>-0.89675841633414655</c:v>
                </c:pt>
                <c:pt idx="19">
                  <c:v>-0.79096771191441595</c:v>
                </c:pt>
                <c:pt idx="20">
                  <c:v>-0.65364362086361127</c:v>
                </c:pt>
                <c:pt idx="21">
                  <c:v>-0.49026082134069865</c:v>
                </c:pt>
                <c:pt idx="22">
                  <c:v>-0.30733286997841852</c:v>
                </c:pt>
                <c:pt idx="23">
                  <c:v>-0.11215252693505311</c:v>
                </c:pt>
                <c:pt idx="24">
                  <c:v>8.7498983439448161E-2</c:v>
                </c:pt>
                <c:pt idx="25">
                  <c:v>0.28366218546322797</c:v>
                </c:pt>
                <c:pt idx="26">
                  <c:v>0.46851667130037866</c:v>
                </c:pt>
                <c:pt idx="27">
                  <c:v>0.63469287594263601</c:v>
                </c:pt>
                <c:pt idx="28">
                  <c:v>0.77556587851025127</c:v>
                </c:pt>
                <c:pt idx="29">
                  <c:v>0.88551951694132014</c:v>
                </c:pt>
                <c:pt idx="30">
                  <c:v>0.96017028665036674</c:v>
                </c:pt>
                <c:pt idx="31">
                  <c:v>0.99654209702321772</c:v>
                </c:pt>
                <c:pt idx="32">
                  <c:v>0.99318491875819226</c:v>
                </c:pt>
                <c:pt idx="33">
                  <c:v>0.95023259195852849</c:v>
                </c:pt>
                <c:pt idx="34">
                  <c:v>0.8693974903498235</c:v>
                </c:pt>
                <c:pt idx="35">
                  <c:v>0.75390225434330227</c:v>
                </c:pt>
                <c:pt idx="36">
                  <c:v>0.60835131453225166</c:v>
                </c:pt>
                <c:pt idx="37">
                  <c:v>0.43854732757438714</c:v>
                </c:pt>
                <c:pt idx="38">
                  <c:v>0.25125984258225142</c:v>
                </c:pt>
                <c:pt idx="39">
                  <c:v>5.3955420562645316E-2</c:v>
                </c:pt>
                <c:pt idx="40">
                  <c:v>-0.14550003380861704</c:v>
                </c:pt>
                <c:pt idx="41">
                  <c:v>-0.3391548609838379</c:v>
                </c:pt>
                <c:pt idx="42">
                  <c:v>-0.51928865411668712</c:v>
                </c:pt>
                <c:pt idx="43">
                  <c:v>-0.67872004732001379</c:v>
                </c:pt>
                <c:pt idx="44">
                  <c:v>-0.81109301406165601</c:v>
                </c:pt>
                <c:pt idx="45">
                  <c:v>-0.91113026188467694</c:v>
                </c:pt>
                <c:pt idx="46">
                  <c:v>-0.97484362140416358</c:v>
                </c:pt>
                <c:pt idx="47">
                  <c:v>-0.99969304203520648</c:v>
                </c:pt>
                <c:pt idx="48">
                  <c:v>-0.98468785579412732</c:v>
                </c:pt>
                <c:pt idx="49">
                  <c:v>-0.93042627210475459</c:v>
                </c:pt>
                <c:pt idx="50">
                  <c:v>-0.83907152907645444</c:v>
                </c:pt>
                <c:pt idx="51">
                  <c:v>-0.71426565202720271</c:v>
                </c:pt>
                <c:pt idx="52">
                  <c:v>-0.56098425742723323</c:v>
                </c:pt>
                <c:pt idx="53">
                  <c:v>-0.38533819077183457</c:v>
                </c:pt>
                <c:pt idx="54">
                  <c:v>-0.19432990645534176</c:v>
                </c:pt>
                <c:pt idx="55">
                  <c:v>4.42569798804368E-3</c:v>
                </c:pt>
                <c:pt idx="56">
                  <c:v>0.20300486381874344</c:v>
                </c:pt>
                <c:pt idx="57">
                  <c:v>0.39349086634788272</c:v>
                </c:pt>
                <c:pt idx="58">
                  <c:v>0.56828962976796626</c:v>
                </c:pt>
                <c:pt idx="59">
                  <c:v>0.72043247899083129</c:v>
                </c:pt>
                <c:pt idx="60">
                  <c:v>0.84385395873248636</c:v>
                </c:pt>
                <c:pt idx="61">
                  <c:v>0.93363364407463345</c:v>
                </c:pt>
                <c:pt idx="62">
                  <c:v>0.98619230227886157</c:v>
                </c:pt>
                <c:pt idx="63">
                  <c:v>0.99943458550100517</c:v>
                </c:pt>
                <c:pt idx="64">
                  <c:v>0.97283256569743859</c:v>
                </c:pt>
                <c:pt idx="65">
                  <c:v>0.90744678145020219</c:v>
                </c:pt>
                <c:pt idx="66">
                  <c:v>0.80588395764045917</c:v>
                </c:pt>
                <c:pt idx="67">
                  <c:v>0.67219308355347995</c:v>
                </c:pt>
                <c:pt idx="68">
                  <c:v>0.51170399245316278</c:v>
                </c:pt>
                <c:pt idx="69">
                  <c:v>0.33081487794906372</c:v>
                </c:pt>
                <c:pt idx="70">
                  <c:v>0.1367372182078512</c:v>
                </c:pt>
                <c:pt idx="71">
                  <c:v>-6.2791722924064028E-2</c:v>
                </c:pt>
                <c:pt idx="72">
                  <c:v>-0.25981735621373697</c:v>
                </c:pt>
                <c:pt idx="73">
                  <c:v>-0.44648489141224812</c:v>
                </c:pt>
                <c:pt idx="74">
                  <c:v>-0.61535248295470402</c:v>
                </c:pt>
                <c:pt idx="75">
                  <c:v>-0.75968791285880743</c:v>
                </c:pt>
                <c:pt idx="76">
                  <c:v>-0.87373698301106972</c:v>
                </c:pt>
                <c:pt idx="77">
                  <c:v>-0.95295291688717332</c:v>
                </c:pt>
                <c:pt idx="78">
                  <c:v>-0.9941776251838127</c:v>
                </c:pt>
                <c:pt idx="79">
                  <c:v>-0.99576760887329085</c:v>
                </c:pt>
                <c:pt idx="80">
                  <c:v>-0.95765948032339177</c:v>
                </c:pt>
                <c:pt idx="81">
                  <c:v>-0.88137249036224641</c:v>
                </c:pt>
                <c:pt idx="82">
                  <c:v>-0.76994796054208758</c:v>
                </c:pt>
                <c:pt idx="83">
                  <c:v>-0.62782803524640807</c:v>
                </c:pt>
                <c:pt idx="84">
                  <c:v>-0.46067858741138773</c:v>
                </c:pt>
                <c:pt idx="85">
                  <c:v>-0.27516333805162424</c:v>
                </c:pt>
                <c:pt idx="86">
                  <c:v>-7.8678194731868489E-2</c:v>
                </c:pt>
                <c:pt idx="87">
                  <c:v>0.12094359992844593</c:v>
                </c:pt>
                <c:pt idx="88">
                  <c:v>0.31574375491921297</c:v>
                </c:pt>
                <c:pt idx="89">
                  <c:v>0.4979562027883877</c:v>
                </c:pt>
                <c:pt idx="90">
                  <c:v>0.66031670824405608</c:v>
                </c:pt>
                <c:pt idx="91">
                  <c:v>0.79635247029190381</c:v>
                </c:pt>
                <c:pt idx="92">
                  <c:v>0.90064017238475458</c:v>
                </c:pt>
                <c:pt idx="93">
                  <c:v>0.96902219293904113</c:v>
                </c:pt>
                <c:pt idx="94">
                  <c:v>0.99877235658720842</c:v>
                </c:pt>
                <c:pt idx="95">
                  <c:v>0.98870461818667454</c:v>
                </c:pt>
                <c:pt idx="96">
                  <c:v>0.93922034669688303</c:v>
                </c:pt>
                <c:pt idx="97">
                  <c:v>0.85229232386548293</c:v>
                </c:pt>
                <c:pt idx="98">
                  <c:v>0.73138609564552337</c:v>
                </c:pt>
                <c:pt idx="99">
                  <c:v>0.58132181181446752</c:v>
                </c:pt>
                <c:pt idx="100">
                  <c:v>0.40808206181342765</c:v>
                </c:pt>
                <c:pt idx="101">
                  <c:v>0.21857336778530079</c:v>
                </c:pt>
                <c:pt idx="102">
                  <c:v>2.0350843331722053E-2</c:v>
                </c:pt>
                <c:pt idx="103">
                  <c:v>-0.17868300502469261</c:v>
                </c:pt>
                <c:pt idx="104">
                  <c:v>-0.37059332583760185</c:v>
                </c:pt>
                <c:pt idx="105">
                  <c:v>-0.54772926022423274</c:v>
                </c:pt>
                <c:pt idx="106">
                  <c:v>-0.70302895746535576</c:v>
                </c:pt>
                <c:pt idx="107">
                  <c:v>-0.83030110870850149</c:v>
                </c:pt>
                <c:pt idx="108">
                  <c:v>-0.92447177491410404</c:v>
                </c:pt>
                <c:pt idx="109">
                  <c:v>-0.98178666879326792</c:v>
                </c:pt>
                <c:pt idx="110">
                  <c:v>-0.99996082639463757</c:v>
                </c:pt>
                <c:pt idx="111">
                  <c:v>-0.97826970140651703</c:v>
                </c:pt>
                <c:pt idx="112">
                  <c:v>-0.91757805053187957</c:v>
                </c:pt>
                <c:pt idx="113">
                  <c:v>-0.82030545836751745</c:v>
                </c:pt>
                <c:pt idx="114">
                  <c:v>-0.69032987620160846</c:v>
                </c:pt>
                <c:pt idx="115">
                  <c:v>-0.5328330203334396</c:v>
                </c:pt>
                <c:pt idx="116">
                  <c:v>-0.35409379339640545</c:v>
                </c:pt>
                <c:pt idx="117">
                  <c:v>-0.16123796432423795</c:v>
                </c:pt>
                <c:pt idx="118">
                  <c:v>3.8045913569717232E-2</c:v>
                </c:pt>
                <c:pt idx="119">
                  <c:v>0.2358130209504708</c:v>
                </c:pt>
                <c:pt idx="120">
                  <c:v>0.42417900733694874</c:v>
                </c:pt>
                <c:pt idx="121">
                  <c:v>0.59563431527516586</c:v>
                </c:pt>
                <c:pt idx="122">
                  <c:v>0.74334356269613733</c:v>
                </c:pt>
                <c:pt idx="123">
                  <c:v>0.86141804802867394</c:v>
                </c:pt>
                <c:pt idx="124">
                  <c:v>0.94515051414815254</c:v>
                </c:pt>
                <c:pt idx="125">
                  <c:v>0.99120281186346604</c:v>
                </c:pt>
                <c:pt idx="126">
                  <c:v>0.99773898139113426</c:v>
                </c:pt>
                <c:pt idx="127">
                  <c:v>0.96449844627816461</c:v>
                </c:pt>
                <c:pt idx="128">
                  <c:v>0.89280640176293691</c:v>
                </c:pt>
                <c:pt idx="129">
                  <c:v>0.78552098342294407</c:v>
                </c:pt>
                <c:pt idx="130">
                  <c:v>0.64691932232868643</c:v>
                </c:pt>
                <c:pt idx="131">
                  <c:v>0.48252702932515767</c:v>
                </c:pt>
                <c:pt idx="132">
                  <c:v>0.29889790636452923</c:v>
                </c:pt>
                <c:pt idx="133">
                  <c:v>0.10335266710403447</c:v>
                </c:pt>
                <c:pt idx="134">
                  <c:v>-9.6312916845696941E-2</c:v>
                </c:pt>
                <c:pt idx="135">
                  <c:v>-0.29213880873377501</c:v>
                </c:pt>
                <c:pt idx="136">
                  <c:v>-0.47631804821495899</c:v>
                </c:pt>
                <c:pt idx="137">
                  <c:v>-0.64150799022233396</c:v>
                </c:pt>
                <c:pt idx="138">
                  <c:v>-0.78112303305507214</c:v>
                </c:pt>
                <c:pt idx="139">
                  <c:v>-0.88959716553617763</c:v>
                </c:pt>
                <c:pt idx="140">
                  <c:v>-0.96260586631354828</c:v>
                </c:pt>
                <c:pt idx="141">
                  <c:v>-0.99723850887946874</c:v>
                </c:pt>
                <c:pt idx="142">
                  <c:v>-0.9921143990644592</c:v>
                </c:pt>
                <c:pt idx="143">
                  <c:v>-0.94743781895678036</c:v>
                </c:pt>
                <c:pt idx="144">
                  <c:v>-0.86498988282022427</c:v>
                </c:pt>
                <c:pt idx="145">
                  <c:v>-0.74805752968904748</c:v>
                </c:pt>
                <c:pt idx="146">
                  <c:v>-0.60130248348121151</c:v>
                </c:pt>
                <c:pt idx="147">
                  <c:v>-0.43057540477669409</c:v>
                </c:pt>
                <c:pt idx="148">
                  <c:v>-0.24268264344299256</c:v>
                </c:pt>
                <c:pt idx="149">
                  <c:v>-4.511489094458588E-2</c:v>
                </c:pt>
                <c:pt idx="150">
                  <c:v>0.15425144988751033</c:v>
                </c:pt>
                <c:pt idx="151">
                  <c:v>0.34746827218118997</c:v>
                </c:pt>
                <c:pt idx="152">
                  <c:v>0.52683263096254573</c:v>
                </c:pt>
                <c:pt idx="153">
                  <c:v>0.68519383526392996</c:v>
                </c:pt>
                <c:pt idx="154">
                  <c:v>0.81623852360752525</c:v>
                </c:pt>
                <c:pt idx="155">
                  <c:v>0.91474235780449975</c:v>
                </c:pt>
                <c:pt idx="156">
                  <c:v>0.97677830083224426</c:v>
                </c:pt>
                <c:pt idx="157">
                  <c:v>0.99987317540798148</c:v>
                </c:pt>
                <c:pt idx="158">
                  <c:v>0.98310626176246796</c:v>
                </c:pt>
                <c:pt idx="159">
                  <c:v>0.92714600383169443</c:v>
                </c:pt>
                <c:pt idx="160">
                  <c:v>0.83422336050655532</c:v>
                </c:pt>
                <c:pt idx="161">
                  <c:v>0.70804286434206598</c:v>
                </c:pt>
                <c:pt idx="162">
                  <c:v>0.55363493353472004</c:v>
                </c:pt>
                <c:pt idx="163">
                  <c:v>0.37715532502340604</c:v>
                </c:pt>
                <c:pt idx="164">
                  <c:v>0.18563972388586114</c:v>
                </c:pt>
                <c:pt idx="165">
                  <c:v>-1.327674722298843E-2</c:v>
                </c:pt>
                <c:pt idx="166">
                  <c:v>-0.21166391631725606</c:v>
                </c:pt>
                <c:pt idx="167">
                  <c:v>-0.40161271301206752</c:v>
                </c:pt>
                <c:pt idx="168">
                  <c:v>-0.5755504782012909</c:v>
                </c:pt>
                <c:pt idx="169">
                  <c:v>-0.7265428620791905</c:v>
                </c:pt>
                <c:pt idx="170">
                  <c:v>-0.84857027478457514</c:v>
                </c:pt>
                <c:pt idx="171">
                  <c:v>-0.9367678684526497</c:v>
                </c:pt>
                <c:pt idx="172">
                  <c:v>-0.98761948334746952</c:v>
                </c:pt>
                <c:pt idx="173">
                  <c:v>-0.9990978260547283</c:v>
                </c:pt>
                <c:pt idx="174">
                  <c:v>-0.9707452912726926</c:v>
                </c:pt>
                <c:pt idx="175">
                  <c:v>-0.90369220509152504</c:v>
                </c:pt>
                <c:pt idx="176">
                  <c:v>-0.80061176245901911</c:v>
                </c:pt>
                <c:pt idx="177">
                  <c:v>-0.66561345533378602</c:v>
                </c:pt>
                <c:pt idx="178">
                  <c:v>-0.50407924020911565</c:v>
                </c:pt>
                <c:pt idx="179">
                  <c:v>-0.3224489764913358</c:v>
                </c:pt>
                <c:pt idx="180">
                  <c:v>-0.12796368962743288</c:v>
                </c:pt>
                <c:pt idx="181">
                  <c:v>7.1623105729142086E-2</c:v>
                </c:pt>
                <c:pt idx="182">
                  <c:v>0.2683545138800762</c:v>
                </c:pt>
                <c:pt idx="183">
                  <c:v>0.45438747440425015</c:v>
                </c:pt>
                <c:pt idx="184">
                  <c:v>0.62230544022651968</c:v>
                </c:pt>
                <c:pt idx="185">
                  <c:v>0.76541405194533418</c:v>
                </c:pt>
                <c:pt idx="186">
                  <c:v>0.87800802081680351</c:v>
                </c:pt>
                <c:pt idx="187">
                  <c:v>0.95559858061283731</c:v>
                </c:pt>
                <c:pt idx="188">
                  <c:v>0.99509244056553814</c:v>
                </c:pt>
                <c:pt idx="189">
                  <c:v>0.99491510510867365</c:v>
                </c:pt>
                <c:pt idx="190">
                  <c:v>0.95507364404729489</c:v>
                </c:pt>
                <c:pt idx="191">
                  <c:v>0.87715641070691808</c:v>
                </c:pt>
                <c:pt idx="192">
                  <c:v>0.76426971929877574</c:v>
                </c:pt>
                <c:pt idx="193">
                  <c:v>0.6209140059747561</c:v>
                </c:pt>
                <c:pt idx="194">
                  <c:v>0.45280441063997445</c:v>
                </c:pt>
                <c:pt idx="195">
                  <c:v>0.26664293235992353</c:v>
                </c:pt>
                <c:pt idx="196">
                  <c:v>6.9851241807113121E-2</c:v>
                </c:pt>
                <c:pt idx="197">
                  <c:v>-0.12972519732820678</c:v>
                </c:pt>
                <c:pt idx="198">
                  <c:v>-0.32412990221758381</c:v>
                </c:pt>
                <c:pt idx="199">
                  <c:v>-0.50561257075660004</c:v>
                </c:pt>
                <c:pt idx="200">
                  <c:v>-0.66693806165228298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9120"/>
        <c:axId val="41668544"/>
      </c:scatterChart>
      <c:valAx>
        <c:axId val="416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68544"/>
        <c:crosses val="autoZero"/>
        <c:crossBetween val="midCat"/>
      </c:valAx>
      <c:valAx>
        <c:axId val="416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Лист1!$O$8:$O$208</c:f>
              <c:numCache>
                <c:formatCode>General</c:formatCode>
                <c:ptCount val="201"/>
                <c:pt idx="0">
                  <c:v>0</c:v>
                </c:pt>
                <c:pt idx="1">
                  <c:v>1.8414709848078965</c:v>
                </c:pt>
                <c:pt idx="2">
                  <c:v>2.9092974268256819</c:v>
                </c:pt>
                <c:pt idx="3">
                  <c:v>3.1411200080598674</c:v>
                </c:pt>
                <c:pt idx="4">
                  <c:v>3.2431975046920716</c:v>
                </c:pt>
                <c:pt idx="5">
                  <c:v>4.0410757253368619</c:v>
                </c:pt>
                <c:pt idx="6">
                  <c:v>5.7205845018010741</c:v>
                </c:pt>
                <c:pt idx="7">
                  <c:v>7.6569865987187891</c:v>
                </c:pt>
                <c:pt idx="8">
                  <c:v>8.9893582466233806</c:v>
                </c:pt>
                <c:pt idx="9">
                  <c:v>9.4121184852417574</c:v>
                </c:pt>
                <c:pt idx="10">
                  <c:v>9.4559788891106304</c:v>
                </c:pt>
                <c:pt idx="11">
                  <c:v>10.000009793449294</c:v>
                </c:pt>
                <c:pt idx="12">
                  <c:v>11.463427081999566</c:v>
                </c:pt>
                <c:pt idx="13">
                  <c:v>13.420167036826641</c:v>
                </c:pt>
                <c:pt idx="14">
                  <c:v>14.990607355694872</c:v>
                </c:pt>
                <c:pt idx="15">
                  <c:v>15.650287840157118</c:v>
                </c:pt>
                <c:pt idx="16">
                  <c:v>15.712096683334934</c:v>
                </c:pt>
                <c:pt idx="17">
                  <c:v>16.038602508120444</c:v>
                </c:pt>
                <c:pt idx="18">
                  <c:v>17.249012753228328</c:v>
                </c:pt>
                <c:pt idx="19">
                  <c:v>19.149877209662968</c:v>
                </c:pt>
                <c:pt idx="20">
                  <c:v>20.912945250727631</c:v>
                </c:pt>
                <c:pt idx="21">
                  <c:v>21.836655638536058</c:v>
                </c:pt>
                <c:pt idx="22">
                  <c:v>21.991148690709597</c:v>
                </c:pt>
                <c:pt idx="23">
                  <c:v>22.153779595824833</c:v>
                </c:pt>
                <c:pt idx="24">
                  <c:v>23.094421637993385</c:v>
                </c:pt>
                <c:pt idx="25">
                  <c:v>24.867648249902242</c:v>
                </c:pt>
                <c:pt idx="26">
                  <c:v>26.76255845047962</c:v>
                </c:pt>
                <c:pt idx="27">
                  <c:v>27.956375928404512</c:v>
                </c:pt>
                <c:pt idx="28">
                  <c:v>28.270905788307868</c:v>
                </c:pt>
                <c:pt idx="29">
                  <c:v>28.336366115787037</c:v>
                </c:pt>
                <c:pt idx="30">
                  <c:v>29.011968375907156</c:v>
                </c:pt>
                <c:pt idx="31">
                  <c:v>30.595962354676963</c:v>
                </c:pt>
                <c:pt idx="32">
                  <c:v>32.551426681241715</c:v>
                </c:pt>
                <c:pt idx="33">
                  <c:v>33.999911860107282</c:v>
                </c:pt>
                <c:pt idx="34">
                  <c:v>34.529082686120027</c:v>
                </c:pt>
                <c:pt idx="35">
                  <c:v>34.571817330503848</c:v>
                </c:pt>
                <c:pt idx="36">
                  <c:v>35.008221146556906</c:v>
                </c:pt>
                <c:pt idx="37">
                  <c:v>36.356461866643038</c:v>
                </c:pt>
                <c:pt idx="38">
                  <c:v>38.296368578709426</c:v>
                </c:pt>
                <c:pt idx="39">
                  <c:v>39.963795386284112</c:v>
                </c:pt>
                <c:pt idx="40">
                  <c:v>40.745113160479356</c:v>
                </c:pt>
                <c:pt idx="41">
                  <c:v>40.841377331195289</c:v>
                </c:pt>
                <c:pt idx="42">
                  <c:v>41.083478452084378</c:v>
                </c:pt>
                <c:pt idx="43">
                  <c:v>42.168225257371411</c:v>
                </c:pt>
                <c:pt idx="44">
                  <c:v>44.017701925105413</c:v>
                </c:pt>
                <c:pt idx="45">
                  <c:v>45.850903524534118</c:v>
                </c:pt>
                <c:pt idx="46">
                  <c:v>46.901788347648811</c:v>
                </c:pt>
                <c:pt idx="47">
                  <c:v>47.123573122745221</c:v>
                </c:pt>
                <c:pt idx="48">
                  <c:v>47.231745338676326</c:v>
                </c:pt>
                <c:pt idx="49">
                  <c:v>48.046247347240509</c:v>
                </c:pt>
                <c:pt idx="50">
                  <c:v>49.737625146296047</c:v>
                </c:pt>
                <c:pt idx="51">
                  <c:v>51.670229175843339</c:v>
                </c:pt>
                <c:pt idx="52">
                  <c:v>52.986627592040463</c:v>
                </c:pt>
                <c:pt idx="53">
                  <c:v>53.395925150181831</c:v>
                </c:pt>
                <c:pt idx="54">
                  <c:v>53.441210951148378</c:v>
                </c:pt>
                <c:pt idx="55">
                  <c:v>54.000244826641342</c:v>
                </c:pt>
                <c:pt idx="56">
                  <c:v>55.478448997913006</c:v>
                </c:pt>
                <c:pt idx="57">
                  <c:v>57.436164755247745</c:v>
                </c:pt>
                <c:pt idx="58">
                  <c:v>58.992872648084486</c:v>
                </c:pt>
                <c:pt idx="59">
                  <c:v>59.63673800713913</c:v>
                </c:pt>
                <c:pt idx="60">
                  <c:v>59.69518937889778</c:v>
                </c:pt>
                <c:pt idx="61">
                  <c:v>60.033882229991562</c:v>
                </c:pt>
                <c:pt idx="62">
                  <c:v>61.260819303350679</c:v>
                </c:pt>
                <c:pt idx="63">
                  <c:v>63.167355700302679</c:v>
                </c:pt>
                <c:pt idx="64">
                  <c:v>64.920026038196696</c:v>
                </c:pt>
                <c:pt idx="65">
                  <c:v>65.826828679490077</c:v>
                </c:pt>
                <c:pt idx="66">
                  <c:v>65.973448845976037</c:v>
                </c:pt>
                <c:pt idx="67">
                  <c:v>66.144480021024634</c:v>
                </c:pt>
                <c:pt idx="68">
                  <c:v>67.102072319310579</c:v>
                </c:pt>
                <c:pt idx="69">
                  <c:v>68.885215186216641</c:v>
                </c:pt>
                <c:pt idx="70">
                  <c:v>70.773890681557745</c:v>
                </c:pt>
                <c:pt idx="71">
                  <c:v>71.951054653254317</c:v>
                </c:pt>
                <c:pt idx="72">
                  <c:v>72.253823362762034</c:v>
                </c:pt>
                <c:pt idx="73">
                  <c:v>72.323228043112664</c:v>
                </c:pt>
                <c:pt idx="74">
                  <c:v>73.014853739531631</c:v>
                </c:pt>
                <c:pt idx="75">
                  <c:v>74.612218364590348</c:v>
                </c:pt>
                <c:pt idx="76">
                  <c:v>76.566107636897968</c:v>
                </c:pt>
                <c:pt idx="77">
                  <c:v>77.999520158580623</c:v>
                </c:pt>
                <c:pt idx="78">
                  <c:v>78.513978455987512</c:v>
                </c:pt>
                <c:pt idx="79">
                  <c:v>78.555887331292482</c:v>
                </c:pt>
                <c:pt idx="80">
                  <c:v>79.006111346076509</c:v>
                </c:pt>
                <c:pt idx="81">
                  <c:v>80.370112005725318</c:v>
                </c:pt>
                <c:pt idx="82">
                  <c:v>82.31322878243283</c:v>
                </c:pt>
                <c:pt idx="83">
                  <c:v>83.968364461100009</c:v>
                </c:pt>
                <c:pt idx="84">
                  <c:v>84.733190320073248</c:v>
                </c:pt>
                <c:pt idx="85">
                  <c:v>84.823924380051409</c:v>
                </c:pt>
                <c:pt idx="86">
                  <c:v>85.076541552995849</c:v>
                </c:pt>
                <c:pt idx="87">
                  <c:v>86.178182163368959</c:v>
                </c:pt>
                <c:pt idx="88">
                  <c:v>88.035398302733341</c:v>
                </c:pt>
                <c:pt idx="89">
                  <c:v>89.860069405812212</c:v>
                </c:pt>
                <c:pt idx="90">
                  <c:v>90.893996663600475</c:v>
                </c:pt>
                <c:pt idx="91">
                  <c:v>91.105987511751152</c:v>
                </c:pt>
                <c:pt idx="92">
                  <c:v>91.220533930384136</c:v>
                </c:pt>
                <c:pt idx="93">
                  <c:v>92.05171785872983</c:v>
                </c:pt>
                <c:pt idx="94">
                  <c:v>93.754748014532012</c:v>
                </c:pt>
                <c:pt idx="95">
                  <c:v>95.683261714735821</c:v>
                </c:pt>
                <c:pt idx="96">
                  <c:v>96.983587745434193</c:v>
                </c:pt>
                <c:pt idx="97">
                  <c:v>97.379607739027506</c:v>
                </c:pt>
                <c:pt idx="98">
                  <c:v>97.426618128009537</c:v>
                </c:pt>
                <c:pt idx="99">
                  <c:v>98.000793165813434</c:v>
                </c:pt>
                <c:pt idx="100">
                  <c:v>99.493634358889864</c:v>
                </c:pt>
                <c:pt idx="101">
                  <c:v>101.45202578717797</c:v>
                </c:pt>
                <c:pt idx="102">
                  <c:v>102.99482679135819</c:v>
                </c:pt>
                <c:pt idx="103">
                  <c:v>103.62298863144231</c:v>
                </c:pt>
                <c:pt idx="104">
                  <c:v>103.67837759683746</c:v>
                </c:pt>
                <c:pt idx="105">
                  <c:v>104.02946471646236</c:v>
                </c:pt>
                <c:pt idx="106">
                  <c:v>105.27285749991879</c:v>
                </c:pt>
                <c:pt idx="107">
                  <c:v>107.18478174456021</c:v>
                </c:pt>
                <c:pt idx="108">
                  <c:v>108.92681850541747</c:v>
                </c:pt>
                <c:pt idx="109">
                  <c:v>109.81674260663623</c:v>
                </c:pt>
                <c:pt idx="110">
                  <c:v>109.95575732191493</c:v>
                </c:pt>
                <c:pt idx="111">
                  <c:v>110.13544855138927</c:v>
                </c:pt>
                <c:pt idx="112">
                  <c:v>111.11000439563281</c:v>
                </c:pt>
                <c:pt idx="113">
                  <c:v>112.90281809410631</c:v>
                </c:pt>
                <c:pt idx="114">
                  <c:v>114.78498038868092</c:v>
                </c:pt>
                <c:pt idx="115">
                  <c:v>115.94543533402459</c:v>
                </c:pt>
                <c:pt idx="116">
                  <c:v>116.23666139336427</c:v>
                </c:pt>
                <c:pt idx="117">
                  <c:v>116.31030205906454</c:v>
                </c:pt>
                <c:pt idx="118">
                  <c:v>117.01804783095561</c:v>
                </c:pt>
                <c:pt idx="119">
                  <c:v>118.62859589856141</c:v>
                </c:pt>
                <c:pt idx="120">
                  <c:v>120.58061118421182</c:v>
                </c:pt>
                <c:pt idx="121">
                  <c:v>121.99881522472332</c:v>
                </c:pt>
                <c:pt idx="122">
                  <c:v>122.49871315389636</c:v>
                </c:pt>
                <c:pt idx="123">
                  <c:v>122.54009650931037</c:v>
                </c:pt>
                <c:pt idx="124">
                  <c:v>123.00431301311056</c:v>
                </c:pt>
                <c:pt idx="125">
                  <c:v>124.38395954081084</c:v>
                </c:pt>
                <c:pt idx="126">
                  <c:v>126.32999082567324</c:v>
                </c:pt>
                <c:pt idx="127">
                  <c:v>127.97263006724205</c:v>
                </c:pt>
                <c:pt idx="128">
                  <c:v>128.72103771050163</c:v>
                </c:pt>
                <c:pt idx="129">
                  <c:v>128.80652660796153</c:v>
                </c:pt>
                <c:pt idx="130">
                  <c:v>129.06989404981303</c:v>
                </c:pt>
                <c:pt idx="131">
                  <c:v>130.18839661286282</c:v>
                </c:pt>
                <c:pt idx="132">
                  <c:v>132.05308358714544</c:v>
                </c:pt>
                <c:pt idx="133">
                  <c:v>133.86896575621378</c:v>
                </c:pt>
                <c:pt idx="134">
                  <c:v>134.88592481645978</c:v>
                </c:pt>
                <c:pt idx="135">
                  <c:v>135.08836868610399</c:v>
                </c:pt>
                <c:pt idx="136">
                  <c:v>135.20956679327699</c:v>
                </c:pt>
                <c:pt idx="137">
                  <c:v>136.0574855454413</c:v>
                </c:pt>
                <c:pt idx="138">
                  <c:v>137.77194774049846</c:v>
                </c:pt>
                <c:pt idx="139">
                  <c:v>139.69608013122416</c:v>
                </c:pt>
                <c:pt idx="140">
                  <c:v>140.98023965944003</c:v>
                </c:pt>
                <c:pt idx="141">
                  <c:v>141.36317136537323</c:v>
                </c:pt>
                <c:pt idx="142">
                  <c:v>141.41220499283253</c:v>
                </c:pt>
                <c:pt idx="143">
                  <c:v>142.00165463912572</c:v>
                </c:pt>
                <c:pt idx="144">
                  <c:v>143.50897840610088</c:v>
                </c:pt>
                <c:pt idx="145">
                  <c:v>145.46774516204448</c:v>
                </c:pt>
                <c:pt idx="146">
                  <c:v>146.99646917312137</c:v>
                </c:pt>
                <c:pt idx="147">
                  <c:v>147.60904402188322</c:v>
                </c:pt>
                <c:pt idx="148">
                  <c:v>147.66166660567569</c:v>
                </c:pt>
                <c:pt idx="149">
                  <c:v>148.02535135190521</c:v>
                </c:pt>
                <c:pt idx="150">
                  <c:v>149.28512357037022</c:v>
                </c:pt>
                <c:pt idx="151">
                  <c:v>151.20214988141493</c:v>
                </c:pt>
                <c:pt idx="152">
                  <c:v>152.93332052374836</c:v>
                </c:pt>
                <c:pt idx="153">
                  <c:v>153.80640058077532</c:v>
                </c:pt>
                <c:pt idx="154">
                  <c:v>153.93807966274395</c:v>
                </c:pt>
                <c:pt idx="155">
                  <c:v>154.12668801722515</c:v>
                </c:pt>
                <c:pt idx="156">
                  <c:v>155.11821538118463</c:v>
                </c:pt>
                <c:pt idx="157">
                  <c:v>156.92045145712447</c:v>
                </c:pt>
                <c:pt idx="158">
                  <c:v>158.79582409652681</c:v>
                </c:pt>
                <c:pt idx="159">
                  <c:v>159.93951973171289</c:v>
                </c:pt>
                <c:pt idx="160">
                  <c:v>160.219425258379</c:v>
                </c:pt>
                <c:pt idx="161">
                  <c:v>160.29759221442251</c:v>
                </c:pt>
                <c:pt idx="162">
                  <c:v>161.02154964920615</c:v>
                </c:pt>
                <c:pt idx="163">
                  <c:v>162.6450898241543</c:v>
                </c:pt>
                <c:pt idx="164">
                  <c:v>164.59493277802255</c:v>
                </c:pt>
                <c:pt idx="165">
                  <c:v>165.99779727944957</c:v>
                </c:pt>
                <c:pt idx="166">
                  <c:v>166.48329156372822</c:v>
                </c:pt>
                <c:pt idx="167">
                  <c:v>166.52444981312806</c:v>
                </c:pt>
                <c:pt idx="168">
                  <c:v>167.00282671122562</c:v>
                </c:pt>
                <c:pt idx="169">
                  <c:v>168.3980001323219</c:v>
                </c:pt>
                <c:pt idx="170">
                  <c:v>170.34664945549648</c:v>
                </c:pt>
                <c:pt idx="171">
                  <c:v>171.97659086794323</c:v>
                </c:pt>
                <c:pt idx="172">
                  <c:v>172.70865914018225</c:v>
                </c:pt>
                <c:pt idx="173">
                  <c:v>172.78918946708652</c:v>
                </c:pt>
                <c:pt idx="174">
                  <c:v>173.06353802574864</c:v>
                </c:pt>
                <c:pt idx="175">
                  <c:v>174.19886540482159</c:v>
                </c:pt>
                <c:pt idx="176">
                  <c:v>176.07075223607995</c:v>
                </c:pt>
                <c:pt idx="177">
                  <c:v>177.87758978777686</c:v>
                </c:pt>
                <c:pt idx="178">
                  <c:v>178.87757533580418</c:v>
                </c:pt>
                <c:pt idx="179">
                  <c:v>179.07072216723898</c:v>
                </c:pt>
                <c:pt idx="180">
                  <c:v>179.1988473642661</c:v>
                </c:pt>
                <c:pt idx="181">
                  <c:v>180.06354859988221</c:v>
                </c:pt>
                <c:pt idx="182">
                  <c:v>181.78921893409958</c:v>
                </c:pt>
                <c:pt idx="183">
                  <c:v>183.70868040823902</c:v>
                </c:pt>
                <c:pt idx="184">
                  <c:v>184.97658438329057</c:v>
                </c:pt>
                <c:pt idx="185">
                  <c:v>185.34662118009427</c:v>
                </c:pt>
                <c:pt idx="186">
                  <c:v>185.39797606244471</c:v>
                </c:pt>
                <c:pt idx="187">
                  <c:v>186.00282897660779</c:v>
                </c:pt>
                <c:pt idx="188">
                  <c:v>187.52447633098788</c:v>
                </c:pt>
                <c:pt idx="189">
                  <c:v>189.48331795366795</c:v>
                </c:pt>
                <c:pt idx="190">
                  <c:v>190.99779927868059</c:v>
                </c:pt>
                <c:pt idx="191">
                  <c:v>191.59490854846143</c:v>
                </c:pt>
                <c:pt idx="192">
                  <c:v>191.64506164234817</c:v>
                </c:pt>
                <c:pt idx="193">
                  <c:v>192.02154342537793</c:v>
                </c:pt>
                <c:pt idx="194">
                  <c:v>193.29761367073161</c:v>
                </c:pt>
                <c:pt idx="195">
                  <c:v>195.21945466799417</c:v>
                </c:pt>
                <c:pt idx="196">
                  <c:v>196.93953005557003</c:v>
                </c:pt>
                <c:pt idx="197">
                  <c:v>197.79580584291969</c:v>
                </c:pt>
                <c:pt idx="198">
                  <c:v>197.92042140833573</c:v>
                </c:pt>
                <c:pt idx="199">
                  <c:v>198.1182011639325</c:v>
                </c:pt>
                <c:pt idx="200">
                  <c:v>199.12670270278622</c:v>
                </c:pt>
              </c:numCache>
            </c:numRef>
          </c:xVal>
          <c:yVal>
            <c:numRef>
              <c:f>Лист1!$P$8:$P$208</c:f>
              <c:numCache>
                <c:formatCode>General</c:formatCode>
                <c:ptCount val="20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-0.98999249660044553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-0.14550003380861265</c:v>
                </c:pt>
                <c:pt idx="9">
                  <c:v>-0.91113026188467694</c:v>
                </c:pt>
                <c:pt idx="10">
                  <c:v>-0.83907152907645344</c:v>
                </c:pt>
                <c:pt idx="11">
                  <c:v>4.4256979880490091E-3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0.13673721820783183</c:v>
                </c:pt>
                <c:pt idx="15">
                  <c:v>-0.75968791285882242</c:v>
                </c:pt>
                <c:pt idx="16">
                  <c:v>-0.95765948032338366</c:v>
                </c:pt>
                <c:pt idx="17">
                  <c:v>-0.27516333805159349</c:v>
                </c:pt>
                <c:pt idx="18">
                  <c:v>0.66031670824408284</c:v>
                </c:pt>
                <c:pt idx="19">
                  <c:v>0.98870461818666822</c:v>
                </c:pt>
                <c:pt idx="20">
                  <c:v>0.40808206181338874</c:v>
                </c:pt>
                <c:pt idx="21">
                  <c:v>-0.54772926022427437</c:v>
                </c:pt>
                <c:pt idx="22">
                  <c:v>-0.99996082639463701</c:v>
                </c:pt>
                <c:pt idx="23">
                  <c:v>-0.53283302033339153</c:v>
                </c:pt>
                <c:pt idx="24">
                  <c:v>0.42417900733700342</c:v>
                </c:pt>
                <c:pt idx="25">
                  <c:v>0.99120281186347459</c:v>
                </c:pt>
                <c:pt idx="26">
                  <c:v>0.64691932232863225</c:v>
                </c:pt>
                <c:pt idx="27">
                  <c:v>-0.2921388087338464</c:v>
                </c:pt>
                <c:pt idx="28">
                  <c:v>-0.96260586631356948</c:v>
                </c:pt>
                <c:pt idx="29">
                  <c:v>-0.74805752968899097</c:v>
                </c:pt>
                <c:pt idx="30">
                  <c:v>0.15425144988759809</c:v>
                </c:pt>
                <c:pt idx="31">
                  <c:v>0.91474235780453705</c:v>
                </c:pt>
                <c:pt idx="32">
                  <c:v>0.83422336050650248</c:v>
                </c:pt>
                <c:pt idx="33">
                  <c:v>-1.3276747223073688E-2</c:v>
                </c:pt>
                <c:pt idx="34">
                  <c:v>-0.84857027478461267</c:v>
                </c:pt>
                <c:pt idx="35">
                  <c:v>-0.90369220509150072</c:v>
                </c:pt>
                <c:pt idx="36">
                  <c:v>-0.12796368962738355</c:v>
                </c:pt>
                <c:pt idx="37">
                  <c:v>0.76541405194535705</c:v>
                </c:pt>
                <c:pt idx="38">
                  <c:v>0.95507364404728856</c:v>
                </c:pt>
                <c:pt idx="39">
                  <c:v>0.26664293235991671</c:v>
                </c:pt>
                <c:pt idx="40">
                  <c:v>-0.66693806165227243</c:v>
                </c:pt>
                <c:pt idx="41">
                  <c:v>-0.98733927752382422</c:v>
                </c:pt>
                <c:pt idx="42">
                  <c:v>-0.39998531498833828</c:v>
                </c:pt>
                <c:pt idx="43">
                  <c:v>0.55511330152063154</c:v>
                </c:pt>
                <c:pt idx="44">
                  <c:v>0.99984330864769122</c:v>
                </c:pt>
                <c:pt idx="45">
                  <c:v>0.52532198881772973</c:v>
                </c:pt>
                <c:pt idx="46">
                  <c:v>-0.43217794488477829</c:v>
                </c:pt>
                <c:pt idx="47">
                  <c:v>-0.99233546915092785</c:v>
                </c:pt>
                <c:pt idx="48">
                  <c:v>-0.64014433946921068</c:v>
                </c:pt>
                <c:pt idx="49">
                  <c:v>0.30059254374362354</c:v>
                </c:pt>
                <c:pt idx="50">
                  <c:v>0.96496602849210955</c:v>
                </c:pt>
                <c:pt idx="51">
                  <c:v>0.7421541968137968</c:v>
                </c:pt>
                <c:pt idx="52">
                  <c:v>-0.16299078079567744</c:v>
                </c:pt>
                <c:pt idx="53">
                  <c:v>-0.91828278621210768</c:v>
                </c:pt>
                <c:pt idx="54">
                  <c:v>-0.82930983286316606</c:v>
                </c:pt>
                <c:pt idx="55">
                  <c:v>2.2126756261920216E-2</c:v>
                </c:pt>
                <c:pt idx="56">
                  <c:v>0.85322010772256185</c:v>
                </c:pt>
                <c:pt idx="57">
                  <c:v>0.89986682696921239</c:v>
                </c:pt>
                <c:pt idx="58">
                  <c:v>0.11918013544886162</c:v>
                </c:pt>
                <c:pt idx="59">
                  <c:v>-0.77108022297581358</c:v>
                </c:pt>
                <c:pt idx="60">
                  <c:v>-0.95241298041517364</c:v>
                </c:pt>
                <c:pt idx="61">
                  <c:v>-0.25810163593832236</c:v>
                </c:pt>
                <c:pt idx="62">
                  <c:v>0.67350716232354424</c:v>
                </c:pt>
                <c:pt idx="63">
                  <c:v>0.98589658158256044</c:v>
                </c:pt>
                <c:pt idx="64">
                  <c:v>0.3918572304296154</c:v>
                </c:pt>
                <c:pt idx="65">
                  <c:v>-0.56245385123811331</c:v>
                </c:pt>
                <c:pt idx="66">
                  <c:v>-0.99964745596635185</c:v>
                </c:pt>
                <c:pt idx="67">
                  <c:v>-0.51776979978957804</c:v>
                </c:pt>
                <c:pt idx="68">
                  <c:v>0.44014302249596415</c:v>
                </c:pt>
                <c:pt idx="69">
                  <c:v>0.99339037972226185</c:v>
                </c:pt>
                <c:pt idx="70">
                  <c:v>0.6333192030863658</c:v>
                </c:pt>
                <c:pt idx="71">
                  <c:v>-0.30902272816598964</c:v>
                </c:pt>
                <c:pt idx="72">
                  <c:v>-0.96725058827385724</c:v>
                </c:pt>
                <c:pt idx="73">
                  <c:v>-0.7361927182273833</c:v>
                </c:pt>
                <c:pt idx="74">
                  <c:v>0.17171734183067955</c:v>
                </c:pt>
                <c:pt idx="75">
                  <c:v>0.92175126972470522</c:v>
                </c:pt>
                <c:pt idx="76">
                  <c:v>0.82433133110762213</c:v>
                </c:pt>
                <c:pt idx="77">
                  <c:v>-3.0975031731102824E-2</c:v>
                </c:pt>
                <c:pt idx="78">
                  <c:v>-0.85780309324492943</c:v>
                </c:pt>
                <c:pt idx="79">
                  <c:v>-0.89597094679101363</c:v>
                </c:pt>
                <c:pt idx="80">
                  <c:v>-0.11038724383917467</c:v>
                </c:pt>
                <c:pt idx="81">
                  <c:v>0.77668598202155059</c:v>
                </c:pt>
                <c:pt idx="82">
                  <c:v>0.94967769788258327</c:v>
                </c:pt>
                <c:pt idx="83">
                  <c:v>0.24954011797347575</c:v>
                </c:pt>
                <c:pt idx="84">
                  <c:v>-0.68002349558723463</c:v>
                </c:pt>
                <c:pt idx="85">
                  <c:v>-0.98437664339406694</c:v>
                </c:pt>
                <c:pt idx="86">
                  <c:v>-0.3836984449498731</c:v>
                </c:pt>
                <c:pt idx="87">
                  <c:v>0.56975033426519517</c:v>
                </c:pt>
                <c:pt idx="88">
                  <c:v>0.99937328369513023</c:v>
                </c:pt>
                <c:pt idx="89">
                  <c:v>0.51017704494180338</c:v>
                </c:pt>
                <c:pt idx="90">
                  <c:v>-0.44807361612903041</c:v>
                </c:pt>
                <c:pt idx="91">
                  <c:v>-0.9943674609281834</c:v>
                </c:pt>
                <c:pt idx="92">
                  <c:v>-0.62644444791047205</c:v>
                </c:pt>
                <c:pt idx="93">
                  <c:v>0.31742870151953995</c:v>
                </c:pt>
                <c:pt idx="94">
                  <c:v>0.96945936666994581</c:v>
                </c:pt>
                <c:pt idx="95">
                  <c:v>0.73017356099493613</c:v>
                </c:pt>
                <c:pt idx="96">
                  <c:v>-0.18043044929090224</c:v>
                </c:pt>
                <c:pt idx="97">
                  <c:v>-0.92514753659634374</c:v>
                </c:pt>
                <c:pt idx="98">
                  <c:v>-0.81928824529156519</c:v>
                </c:pt>
                <c:pt idx="99">
                  <c:v>3.98208803929401E-2</c:v>
                </c:pt>
                <c:pt idx="100">
                  <c:v>0.86231887228758319</c:v>
                </c:pt>
                <c:pt idx="101">
                  <c:v>0.89200486978825011</c:v>
                </c:pt>
                <c:pt idx="102">
                  <c:v>0.10158570369681927</c:v>
                </c:pt>
                <c:pt idx="103">
                  <c:v>-0.78223088988699196</c:v>
                </c:pt>
                <c:pt idx="104">
                  <c:v>-0.94686801075128113</c:v>
                </c:pt>
                <c:pt idx="105">
                  <c:v>-0.24095904923640829</c:v>
                </c:pt>
                <c:pt idx="106">
                  <c:v>0.68648655090682908</c:v>
                </c:pt>
                <c:pt idx="107">
                  <c:v>0.98277958204126259</c:v>
                </c:pt>
                <c:pt idx="108">
                  <c:v>0.37550959776722281</c:v>
                </c:pt>
                <c:pt idx="109">
                  <c:v>-0.5770021789427664</c:v>
                </c:pt>
                <c:pt idx="110">
                  <c:v>-0.99902081331465808</c:v>
                </c:pt>
                <c:pt idx="111">
                  <c:v>-0.50254431914558184</c:v>
                </c:pt>
                <c:pt idx="112">
                  <c:v>0.45596910444406108</c:v>
                </c:pt>
                <c:pt idx="113">
                  <c:v>0.99526663621710776</c:v>
                </c:pt>
                <c:pt idx="114">
                  <c:v>0.6195206125593995</c:v>
                </c:pt>
                <c:pt idx="115">
                  <c:v>-0.32580980521972241</c:v>
                </c:pt>
                <c:pt idx="116">
                  <c:v>-0.97159219062874169</c:v>
                </c:pt>
                <c:pt idx="117">
                  <c:v>-0.7240971967006502</c:v>
                </c:pt>
                <c:pt idx="118">
                  <c:v>0.18912942052870721</c:v>
                </c:pt>
                <c:pt idx="119">
                  <c:v>0.92847132073898131</c:v>
                </c:pt>
                <c:pt idx="120">
                  <c:v>0.81418097052671856</c:v>
                </c:pt>
                <c:pt idx="121">
                  <c:v>-4.8663609199884203E-2</c:v>
                </c:pt>
                <c:pt idx="122">
                  <c:v>-0.86676709105184546</c:v>
                </c:pt>
                <c:pt idx="123">
                  <c:v>-0.88796890669198614</c:v>
                </c:pt>
                <c:pt idx="124">
                  <c:v>-9.2776204597943876E-2</c:v>
                </c:pt>
                <c:pt idx="125">
                  <c:v>0.78771451214405941</c:v>
                </c:pt>
                <c:pt idx="126">
                  <c:v>0.94398413915240798</c:v>
                </c:pt>
                <c:pt idx="127">
                  <c:v>0.23235910202993437</c:v>
                </c:pt>
                <c:pt idx="128">
                  <c:v>-0.69289582191994992</c:v>
                </c:pt>
                <c:pt idx="129">
                  <c:v>-0.98110552264944317</c:v>
                </c:pt>
                <c:pt idx="130">
                  <c:v>-0.3672913304549873</c:v>
                </c:pt>
                <c:pt idx="131">
                  <c:v>0.58420881710903561</c:v>
                </c:pt>
                <c:pt idx="132">
                  <c:v>0.99859007244000775</c:v>
                </c:pt>
                <c:pt idx="133">
                  <c:v>0.49487222040370216</c:v>
                </c:pt>
                <c:pt idx="134">
                  <c:v>-0.46382886885159469</c:v>
                </c:pt>
                <c:pt idx="135">
                  <c:v>-0.99608783514115729</c:v>
                </c:pt>
                <c:pt idx="136">
                  <c:v>-0.61254823949634674</c:v>
                </c:pt>
                <c:pt idx="137">
                  <c:v>0.33416538263043927</c:v>
                </c:pt>
                <c:pt idx="138">
                  <c:v>0.97364889304944024</c:v>
                </c:pt>
                <c:pt idx="139">
                  <c:v>0.71796410141070943</c:v>
                </c:pt>
                <c:pt idx="140">
                  <c:v>-0.1978135740039339</c:v>
                </c:pt>
                <c:pt idx="141">
                  <c:v>-0.93172236174339618</c:v>
                </c:pt>
                <c:pt idx="142">
                  <c:v>-0.80900990695379804</c:v>
                </c:pt>
                <c:pt idx="143">
                  <c:v>5.7502525348783709E-2</c:v>
                </c:pt>
                <c:pt idx="144">
                  <c:v>0.87114740103217603</c:v>
                </c:pt>
                <c:pt idx="145">
                  <c:v>0.88386337370865975</c:v>
                </c:pt>
                <c:pt idx="146">
                  <c:v>8.3959436742216648E-2</c:v>
                </c:pt>
                <c:pt idx="147">
                  <c:v>-0.79313641916625333</c:v>
                </c:pt>
                <c:pt idx="148">
                  <c:v>-0.94102630902926876</c:v>
                </c:pt>
                <c:pt idx="149">
                  <c:v>-0.22374095013594378</c:v>
                </c:pt>
                <c:pt idx="150">
                  <c:v>0.699250806478111</c:v>
                </c:pt>
                <c:pt idx="151">
                  <c:v>0.97935459637650324</c:v>
                </c:pt>
                <c:pt idx="152">
                  <c:v>0.3590442868914609</c:v>
                </c:pt>
                <c:pt idx="153">
                  <c:v>-0.59136968414400382</c:v>
                </c:pt>
                <c:pt idx="154">
                  <c:v>-0.99808109481852492</c:v>
                </c:pt>
                <c:pt idx="155">
                  <c:v>-0.48716134980368897</c:v>
                </c:pt>
                <c:pt idx="156">
                  <c:v>0.47165229356098781</c:v>
                </c:pt>
                <c:pt idx="157">
                  <c:v>0.9968309933616859</c:v>
                </c:pt>
                <c:pt idx="158">
                  <c:v>0.60552787498730654</c:v>
                </c:pt>
                <c:pt idx="159">
                  <c:v>-0.34249477911553317</c:v>
                </c:pt>
                <c:pt idx="160">
                  <c:v>-0.97562931279514997</c:v>
                </c:pt>
                <c:pt idx="161">
                  <c:v>-0.71177475563600301</c:v>
                </c:pt>
                <c:pt idx="162">
                  <c:v>0.20648222933742177</c:v>
                </c:pt>
                <c:pt idx="163">
                  <c:v>0.93490040489960913</c:v>
                </c:pt>
                <c:pt idx="164">
                  <c:v>0.8037754597111938</c:v>
                </c:pt>
                <c:pt idx="165">
                  <c:v>-6.6336936335283425E-2</c:v>
                </c:pt>
                <c:pt idx="166">
                  <c:v>-0.87545945904354017</c:v>
                </c:pt>
                <c:pt idx="167">
                  <c:v>-0.8796885924953145</c:v>
                </c:pt>
                <c:pt idx="168">
                  <c:v>-7.5136090898664992E-2</c:v>
                </c:pt>
                <c:pt idx="169">
                  <c:v>0.79849618616238438</c:v>
                </c:pt>
                <c:pt idx="170">
                  <c:v>0.93799475211953998</c:v>
                </c:pt>
                <c:pt idx="171">
                  <c:v>0.21510526876241873</c:v>
                </c:pt>
                <c:pt idx="172">
                  <c:v>-0.70555100668611859</c:v>
                </c:pt>
                <c:pt idx="173">
                  <c:v>-0.97752694040257926</c:v>
                </c:pt>
                <c:pt idx="174">
                  <c:v>-0.35076911320934362</c:v>
                </c:pt>
                <c:pt idx="175">
                  <c:v>0.59848421901391746</c:v>
                </c:pt>
                <c:pt idx="176">
                  <c:v>0.99749392032716633</c:v>
                </c:pt>
                <c:pt idx="177">
                  <c:v>0.47941231147047159</c:v>
                </c:pt>
                <c:pt idx="178">
                  <c:v>-0.47943876562902304</c:v>
                </c:pt>
                <c:pt idx="179">
                  <c:v>-0.99749605265434316</c:v>
                </c:pt>
                <c:pt idx="180">
                  <c:v>-0.598460069057972</c:v>
                </c:pt>
                <c:pt idx="181">
                  <c:v>0.35079734209031493</c:v>
                </c:pt>
                <c:pt idx="182">
                  <c:v>0.97753329470557282</c:v>
                </c:pt>
                <c:pt idx="183">
                  <c:v>0.70552964429428655</c:v>
                </c:pt>
                <c:pt idx="184">
                  <c:v>-0.21513470736453769</c:v>
                </c:pt>
                <c:pt idx="185">
                  <c:v>-0.93800520121693065</c:v>
                </c:pt>
                <c:pt idx="186">
                  <c:v>-0.79847803890306657</c:v>
                </c:pt>
                <c:pt idx="187">
                  <c:v>7.516615000813659E-2</c:v>
                </c:pt>
                <c:pt idx="188">
                  <c:v>0.87970292724833343</c:v>
                </c:pt>
                <c:pt idx="189">
                  <c:v>0.87544489013427518</c:v>
                </c:pt>
                <c:pt idx="190">
                  <c:v>6.6306858351711268E-2</c:v>
                </c:pt>
                <c:pt idx="191">
                  <c:v>-0.80379339320967169</c:v>
                </c:pt>
                <c:pt idx="192">
                  <c:v>-0.93488970593722509</c:v>
                </c:pt>
                <c:pt idx="193">
                  <c:v>-0.20645273449082313</c:v>
                </c:pt>
                <c:pt idx="194">
                  <c:v>0.71179592894086585</c:v>
                </c:pt>
                <c:pt idx="195">
                  <c:v>0.9756226979194319</c:v>
                </c:pt>
                <c:pt idx="196">
                  <c:v>0.34246645774543649</c:v>
                </c:pt>
                <c:pt idx="197">
                  <c:v>-0.60555186431474184</c:v>
                </c:pt>
                <c:pt idx="198">
                  <c:v>-0.99682859496942156</c:v>
                </c:pt>
                <c:pt idx="199">
                  <c:v>-0.47162571251981089</c:v>
                </c:pt>
                <c:pt idx="200">
                  <c:v>0.48718767500713001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7088"/>
        <c:axId val="42496512"/>
      </c:scatterChart>
      <c:valAx>
        <c:axId val="424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96512"/>
        <c:crosses val="autoZero"/>
        <c:crossBetween val="midCat"/>
      </c:valAx>
      <c:valAx>
        <c:axId val="424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9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19050</xdr:rowOff>
    </xdr:from>
    <xdr:to>
      <xdr:col>10</xdr:col>
      <xdr:colOff>297180</xdr:colOff>
      <xdr:row>15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6</xdr:row>
      <xdr:rowOff>57150</xdr:rowOff>
    </xdr:from>
    <xdr:to>
      <xdr:col>21</xdr:col>
      <xdr:colOff>601980</xdr:colOff>
      <xdr:row>21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8"/>
  <sheetViews>
    <sheetView tabSelected="1" topLeftCell="G1" workbookViewId="0">
      <selection activeCell="K21" sqref="K21"/>
    </sheetView>
  </sheetViews>
  <sheetFormatPr defaultRowHeight="14.4" x14ac:dyDescent="0.3"/>
  <cols>
    <col min="1" max="1" width="26.77734375" customWidth="1"/>
    <col min="14" max="14" width="22.77734375" bestFit="1" customWidth="1"/>
    <col min="19" max="19" width="14.88671875" customWidth="1"/>
  </cols>
  <sheetData>
    <row r="1" spans="1:22" x14ac:dyDescent="0.3">
      <c r="A1" s="2" t="s">
        <v>0</v>
      </c>
      <c r="B1" s="2"/>
      <c r="C1" s="2"/>
      <c r="M1" s="5"/>
      <c r="N1" s="2" t="s">
        <v>0</v>
      </c>
      <c r="O1" s="2"/>
      <c r="P1" s="2"/>
      <c r="Q1" s="6"/>
      <c r="R1" s="6"/>
      <c r="S1" s="6"/>
      <c r="T1" s="6"/>
      <c r="U1" s="6"/>
      <c r="V1" s="7"/>
    </row>
    <row r="2" spans="1:22" x14ac:dyDescent="0.3">
      <c r="A2" s="2" t="s">
        <v>7</v>
      </c>
      <c r="B2" s="2">
        <v>2</v>
      </c>
      <c r="C2" s="2"/>
      <c r="M2" s="8"/>
      <c r="N2" s="2" t="s">
        <v>7</v>
      </c>
      <c r="O2" s="2">
        <v>10</v>
      </c>
      <c r="P2" s="2"/>
      <c r="Q2" s="1"/>
      <c r="R2" s="1"/>
      <c r="S2" s="1"/>
      <c r="T2" s="1"/>
      <c r="U2" s="1"/>
      <c r="V2" s="9"/>
    </row>
    <row r="3" spans="1:22" x14ac:dyDescent="0.3">
      <c r="A3" s="2" t="s">
        <v>1</v>
      </c>
      <c r="B3" s="2">
        <f>B2*B4</f>
        <v>2</v>
      </c>
      <c r="C3" s="2"/>
      <c r="M3" s="8"/>
      <c r="N3" s="2" t="s">
        <v>1</v>
      </c>
      <c r="O3" s="2">
        <f>O2*O4</f>
        <v>10</v>
      </c>
      <c r="P3" s="2"/>
      <c r="Q3" s="1"/>
      <c r="R3" s="1"/>
      <c r="S3" s="1"/>
      <c r="T3" s="1"/>
      <c r="U3" s="1"/>
      <c r="V3" s="9"/>
    </row>
    <row r="4" spans="1:22" x14ac:dyDescent="0.3">
      <c r="A4" s="2" t="s">
        <v>2</v>
      </c>
      <c r="B4" s="2">
        <v>1</v>
      </c>
      <c r="C4" s="2"/>
      <c r="M4" s="8"/>
      <c r="N4" s="2" t="s">
        <v>2</v>
      </c>
      <c r="O4" s="2">
        <v>1</v>
      </c>
      <c r="P4" s="2"/>
      <c r="Q4" s="1"/>
      <c r="R4" s="1"/>
      <c r="S4" s="1"/>
      <c r="T4" s="1"/>
      <c r="U4" s="1"/>
      <c r="V4" s="9"/>
    </row>
    <row r="5" spans="1:22" x14ac:dyDescent="0.3">
      <c r="A5" s="2" t="s">
        <v>3</v>
      </c>
      <c r="B5" s="2">
        <v>1</v>
      </c>
      <c r="C5" s="2"/>
      <c r="M5" s="8"/>
      <c r="N5" s="2" t="s">
        <v>3</v>
      </c>
      <c r="O5" s="2">
        <v>1</v>
      </c>
      <c r="P5" s="2"/>
      <c r="Q5" s="1"/>
      <c r="R5" s="1"/>
      <c r="S5" s="1"/>
      <c r="T5" s="1"/>
      <c r="U5" s="1"/>
      <c r="V5" s="9"/>
    </row>
    <row r="6" spans="1:22" x14ac:dyDescent="0.3">
      <c r="A6" s="2"/>
      <c r="B6" s="2"/>
      <c r="C6" s="2"/>
      <c r="M6" s="8"/>
      <c r="N6" s="2"/>
      <c r="O6" s="2"/>
      <c r="P6" s="2"/>
      <c r="Q6" s="1"/>
      <c r="R6" s="1"/>
      <c r="S6" s="1"/>
      <c r="T6" s="1"/>
      <c r="U6" s="1"/>
      <c r="V6" s="9"/>
    </row>
    <row r="7" spans="1:22" x14ac:dyDescent="0.3">
      <c r="A7" s="3" t="s">
        <v>4</v>
      </c>
      <c r="B7" s="3" t="s">
        <v>5</v>
      </c>
      <c r="C7" s="3" t="s">
        <v>6</v>
      </c>
      <c r="M7" s="8"/>
      <c r="N7" s="3" t="s">
        <v>4</v>
      </c>
      <c r="O7" s="3" t="s">
        <v>5</v>
      </c>
      <c r="P7" s="3" t="s">
        <v>6</v>
      </c>
      <c r="Q7" s="1"/>
      <c r="R7" s="1"/>
      <c r="S7" s="1"/>
      <c r="T7" s="1"/>
      <c r="U7" s="1"/>
      <c r="V7" s="9"/>
    </row>
    <row r="8" spans="1:22" x14ac:dyDescent="0.3">
      <c r="A8" s="3">
        <v>0</v>
      </c>
      <c r="B8" s="3">
        <f>$B$2*A8+$B$5*(SIN($B$3*A8))</f>
        <v>0</v>
      </c>
      <c r="C8" s="3">
        <f>$B$5*(COS($B$3*A8))</f>
        <v>1</v>
      </c>
      <c r="M8" s="8"/>
      <c r="N8" s="3">
        <v>0</v>
      </c>
      <c r="O8" s="3">
        <f>$O$2*N8+$B$5*(SIN($O$3*N8))</f>
        <v>0</v>
      </c>
      <c r="P8" s="3">
        <f>$B$5*(COS($O$3*N8))</f>
        <v>1</v>
      </c>
      <c r="Q8" s="1"/>
      <c r="R8" s="1"/>
      <c r="S8" s="1"/>
      <c r="T8" s="1"/>
      <c r="U8" s="1"/>
      <c r="V8" s="9"/>
    </row>
    <row r="9" spans="1:22" x14ac:dyDescent="0.3">
      <c r="A9" s="3">
        <f>A8+0.1</f>
        <v>0.1</v>
      </c>
      <c r="B9" s="3">
        <f t="shared" ref="B9:B72" si="0">$B$2*A9+$B$5*(SIN($B$3*A9))</f>
        <v>0.39866933079506123</v>
      </c>
      <c r="C9" s="3">
        <f t="shared" ref="C9:C72" si="1">$B$5*(COS($B$3*A9))</f>
        <v>0.98006657784124163</v>
      </c>
      <c r="M9" s="8"/>
      <c r="N9" s="3">
        <f>N8+0.1</f>
        <v>0.1</v>
      </c>
      <c r="O9" s="3">
        <f t="shared" ref="O9:O72" si="2">$O$2*N9+$B$5*(SIN($O$3*N9))</f>
        <v>1.8414709848078965</v>
      </c>
      <c r="P9" s="3">
        <f t="shared" ref="P9:P72" si="3">$B$5*(COS($O$3*N9))</f>
        <v>0.54030230586813977</v>
      </c>
      <c r="Q9" s="1"/>
      <c r="R9" s="1"/>
      <c r="S9" s="1"/>
      <c r="T9" s="1"/>
      <c r="U9" s="1"/>
      <c r="V9" s="9"/>
    </row>
    <row r="10" spans="1:22" x14ac:dyDescent="0.3">
      <c r="A10" s="3">
        <f t="shared" ref="A10:A73" si="4">A9+0.1</f>
        <v>0.2</v>
      </c>
      <c r="B10" s="3">
        <f t="shared" si="0"/>
        <v>0.78941834230865049</v>
      </c>
      <c r="C10" s="3">
        <f t="shared" si="1"/>
        <v>0.9210609940028851</v>
      </c>
      <c r="M10" s="8"/>
      <c r="N10" s="3">
        <f t="shared" ref="N10:N73" si="5">N9+0.1</f>
        <v>0.2</v>
      </c>
      <c r="O10" s="3">
        <f t="shared" si="2"/>
        <v>2.9092974268256819</v>
      </c>
      <c r="P10" s="3">
        <f t="shared" si="3"/>
        <v>-0.41614683654714241</v>
      </c>
      <c r="Q10" s="1"/>
      <c r="R10" s="1"/>
      <c r="S10" s="1"/>
      <c r="T10" s="1"/>
      <c r="U10" s="1"/>
      <c r="V10" s="9"/>
    </row>
    <row r="11" spans="1:22" x14ac:dyDescent="0.3">
      <c r="A11" s="3">
        <f t="shared" si="4"/>
        <v>0.30000000000000004</v>
      </c>
      <c r="B11" s="3">
        <f t="shared" si="0"/>
        <v>1.1646424733950356</v>
      </c>
      <c r="C11" s="3">
        <f t="shared" si="1"/>
        <v>0.82533561490967822</v>
      </c>
      <c r="M11" s="8"/>
      <c r="N11" s="3">
        <f t="shared" si="5"/>
        <v>0.30000000000000004</v>
      </c>
      <c r="O11" s="3">
        <f t="shared" si="2"/>
        <v>3.1411200080598674</v>
      </c>
      <c r="P11" s="3">
        <f t="shared" si="3"/>
        <v>-0.98999249660044553</v>
      </c>
      <c r="Q11" s="1"/>
      <c r="R11" s="1"/>
      <c r="S11" s="1"/>
      <c r="T11" s="1"/>
      <c r="U11" s="1"/>
      <c r="V11" s="9"/>
    </row>
    <row r="12" spans="1:22" x14ac:dyDescent="0.3">
      <c r="A12" s="3">
        <f t="shared" si="4"/>
        <v>0.4</v>
      </c>
      <c r="B12" s="3">
        <f t="shared" si="0"/>
        <v>1.5173560908995229</v>
      </c>
      <c r="C12" s="3">
        <f t="shared" si="1"/>
        <v>0.69670670934716539</v>
      </c>
      <c r="M12" s="8"/>
      <c r="N12" s="3">
        <f t="shared" si="5"/>
        <v>0.4</v>
      </c>
      <c r="O12" s="3">
        <f t="shared" si="2"/>
        <v>3.2431975046920716</v>
      </c>
      <c r="P12" s="3">
        <f t="shared" si="3"/>
        <v>-0.65364362086361194</v>
      </c>
      <c r="Q12" s="1"/>
      <c r="R12" s="1"/>
      <c r="S12" s="1"/>
      <c r="T12" s="1"/>
      <c r="U12" s="1"/>
      <c r="V12" s="9"/>
    </row>
    <row r="13" spans="1:22" x14ac:dyDescent="0.3">
      <c r="A13" s="3">
        <f t="shared" si="4"/>
        <v>0.5</v>
      </c>
      <c r="B13" s="3">
        <f t="shared" si="0"/>
        <v>1.8414709848078965</v>
      </c>
      <c r="C13" s="3">
        <f t="shared" si="1"/>
        <v>0.54030230586813977</v>
      </c>
      <c r="M13" s="8"/>
      <c r="N13" s="3">
        <f t="shared" si="5"/>
        <v>0.5</v>
      </c>
      <c r="O13" s="3">
        <f t="shared" si="2"/>
        <v>4.0410757253368619</v>
      </c>
      <c r="P13" s="3">
        <f t="shared" si="3"/>
        <v>0.28366218546322625</v>
      </c>
      <c r="Q13" s="1"/>
      <c r="R13" s="1"/>
      <c r="S13" s="1"/>
      <c r="T13" s="1"/>
      <c r="U13" s="1"/>
      <c r="V13" s="9"/>
    </row>
    <row r="14" spans="1:22" x14ac:dyDescent="0.3">
      <c r="A14" s="3">
        <f t="shared" si="4"/>
        <v>0.6</v>
      </c>
      <c r="B14" s="3">
        <f t="shared" si="0"/>
        <v>2.132039085967226</v>
      </c>
      <c r="C14" s="3">
        <f t="shared" si="1"/>
        <v>0.36235775447667362</v>
      </c>
      <c r="M14" s="8"/>
      <c r="N14" s="3">
        <f t="shared" si="5"/>
        <v>0.6</v>
      </c>
      <c r="O14" s="3">
        <f t="shared" si="2"/>
        <v>5.7205845018010741</v>
      </c>
      <c r="P14" s="3">
        <f t="shared" si="3"/>
        <v>0.96017028665036597</v>
      </c>
      <c r="Q14" s="1"/>
      <c r="R14" s="1"/>
      <c r="S14" s="1"/>
      <c r="T14" s="1"/>
      <c r="U14" s="1"/>
      <c r="V14" s="9"/>
    </row>
    <row r="15" spans="1:22" x14ac:dyDescent="0.3">
      <c r="A15" s="3">
        <f t="shared" si="4"/>
        <v>0.7</v>
      </c>
      <c r="B15" s="3">
        <f t="shared" si="0"/>
        <v>2.3854497299884603</v>
      </c>
      <c r="C15" s="3">
        <f t="shared" si="1"/>
        <v>0.16996714290024104</v>
      </c>
      <c r="M15" s="8"/>
      <c r="N15" s="3">
        <f t="shared" si="5"/>
        <v>0.7</v>
      </c>
      <c r="O15" s="3">
        <f t="shared" si="2"/>
        <v>7.6569865987187891</v>
      </c>
      <c r="P15" s="3">
        <f t="shared" si="3"/>
        <v>0.7539022543433046</v>
      </c>
      <c r="Q15" s="1"/>
      <c r="R15" s="1"/>
      <c r="S15" s="1"/>
      <c r="T15" s="1"/>
      <c r="U15" s="1"/>
      <c r="V15" s="9"/>
    </row>
    <row r="16" spans="1:22" x14ac:dyDescent="0.3">
      <c r="A16" s="3">
        <f t="shared" si="4"/>
        <v>0.79999999999999993</v>
      </c>
      <c r="B16" s="3">
        <f t="shared" si="0"/>
        <v>2.5995736030415051</v>
      </c>
      <c r="C16" s="3">
        <f t="shared" si="1"/>
        <v>-2.9199522301288593E-2</v>
      </c>
      <c r="M16" s="8"/>
      <c r="N16" s="3">
        <f t="shared" si="5"/>
        <v>0.79999999999999993</v>
      </c>
      <c r="O16" s="3">
        <f t="shared" si="2"/>
        <v>8.9893582466233806</v>
      </c>
      <c r="P16" s="3">
        <f t="shared" si="3"/>
        <v>-0.14550003380861265</v>
      </c>
      <c r="Q16" s="1"/>
      <c r="R16" s="1"/>
      <c r="S16" s="1"/>
      <c r="T16" s="1"/>
      <c r="U16" s="1"/>
      <c r="V16" s="9"/>
    </row>
    <row r="17" spans="1:22" x14ac:dyDescent="0.3">
      <c r="A17" s="3">
        <f t="shared" si="4"/>
        <v>0.89999999999999991</v>
      </c>
      <c r="B17" s="3">
        <f t="shared" si="0"/>
        <v>2.773847630878195</v>
      </c>
      <c r="C17" s="3">
        <f t="shared" si="1"/>
        <v>-0.22720209469308689</v>
      </c>
      <c r="M17" s="8"/>
      <c r="N17" s="3">
        <f t="shared" si="5"/>
        <v>0.89999999999999991</v>
      </c>
      <c r="O17" s="3">
        <f t="shared" si="2"/>
        <v>9.4121184852417574</v>
      </c>
      <c r="P17" s="3">
        <f t="shared" si="3"/>
        <v>-0.91113026188467694</v>
      </c>
      <c r="Q17" s="1"/>
      <c r="R17" s="1"/>
      <c r="S17" s="1"/>
      <c r="T17" s="1"/>
      <c r="U17" s="1"/>
      <c r="V17" s="9"/>
    </row>
    <row r="18" spans="1:22" x14ac:dyDescent="0.3">
      <c r="A18" s="3">
        <f t="shared" si="4"/>
        <v>0.99999999999999989</v>
      </c>
      <c r="B18" s="3">
        <f t="shared" si="0"/>
        <v>2.9092974268256815</v>
      </c>
      <c r="C18" s="3">
        <f t="shared" si="1"/>
        <v>-0.41614683654714218</v>
      </c>
      <c r="M18" s="8"/>
      <c r="N18" s="3">
        <f t="shared" si="5"/>
        <v>0.99999999999999989</v>
      </c>
      <c r="O18" s="3">
        <f t="shared" si="2"/>
        <v>9.4559788891106304</v>
      </c>
      <c r="P18" s="3">
        <f t="shared" si="3"/>
        <v>-0.83907152907645344</v>
      </c>
      <c r="Q18" s="1"/>
      <c r="R18" s="1"/>
      <c r="S18" s="1"/>
      <c r="T18" s="1"/>
      <c r="U18" s="1"/>
      <c r="V18" s="9"/>
    </row>
    <row r="19" spans="1:22" x14ac:dyDescent="0.3">
      <c r="A19" s="3">
        <f t="shared" si="4"/>
        <v>1.0999999999999999</v>
      </c>
      <c r="B19" s="3">
        <f t="shared" si="0"/>
        <v>3.0084964038195903</v>
      </c>
      <c r="C19" s="3">
        <f t="shared" si="1"/>
        <v>-0.58850111725534549</v>
      </c>
      <c r="M19" s="8"/>
      <c r="N19" s="3">
        <f t="shared" si="5"/>
        <v>1.0999999999999999</v>
      </c>
      <c r="O19" s="3">
        <f t="shared" si="2"/>
        <v>10.000009793449294</v>
      </c>
      <c r="P19" s="3">
        <f t="shared" si="3"/>
        <v>4.4256979880490091E-3</v>
      </c>
      <c r="Q19" s="1"/>
      <c r="R19" s="1"/>
      <c r="S19" s="1"/>
      <c r="T19" s="1"/>
      <c r="U19" s="1"/>
      <c r="V19" s="9"/>
    </row>
    <row r="20" spans="1:22" x14ac:dyDescent="0.3">
      <c r="A20" s="3">
        <f t="shared" si="4"/>
        <v>1.2</v>
      </c>
      <c r="B20" s="3">
        <f t="shared" si="0"/>
        <v>3.075463180551151</v>
      </c>
      <c r="C20" s="3">
        <f t="shared" si="1"/>
        <v>-0.73739371554124544</v>
      </c>
      <c r="M20" s="8"/>
      <c r="N20" s="3">
        <f t="shared" si="5"/>
        <v>1.2</v>
      </c>
      <c r="O20" s="3">
        <f t="shared" si="2"/>
        <v>11.463427081999566</v>
      </c>
      <c r="P20" s="3">
        <f t="shared" si="3"/>
        <v>0.84385395873249214</v>
      </c>
      <c r="Q20" s="1"/>
      <c r="R20" s="1"/>
      <c r="S20" s="1"/>
      <c r="T20" s="1"/>
      <c r="U20" s="1"/>
      <c r="V20" s="9"/>
    </row>
    <row r="21" spans="1:22" x14ac:dyDescent="0.3">
      <c r="A21" s="3">
        <f t="shared" si="4"/>
        <v>1.3</v>
      </c>
      <c r="B21" s="3">
        <f t="shared" si="0"/>
        <v>3.1155013718214644</v>
      </c>
      <c r="C21" s="3">
        <f t="shared" si="1"/>
        <v>-0.85688875336894732</v>
      </c>
      <c r="M21" s="8"/>
      <c r="N21" s="3">
        <f t="shared" si="5"/>
        <v>1.3</v>
      </c>
      <c r="O21" s="3">
        <f t="shared" si="2"/>
        <v>13.420167036826641</v>
      </c>
      <c r="P21" s="3">
        <f t="shared" si="3"/>
        <v>0.90744678145019619</v>
      </c>
      <c r="Q21" s="1"/>
      <c r="R21" s="1"/>
      <c r="S21" s="1"/>
      <c r="T21" s="1"/>
      <c r="U21" s="1"/>
      <c r="V21" s="9"/>
    </row>
    <row r="22" spans="1:22" x14ac:dyDescent="0.3">
      <c r="A22" s="3">
        <f t="shared" si="4"/>
        <v>1.4000000000000001</v>
      </c>
      <c r="B22" s="3">
        <f t="shared" si="0"/>
        <v>3.1349881501559049</v>
      </c>
      <c r="C22" s="3">
        <f t="shared" si="1"/>
        <v>-0.94222234066865829</v>
      </c>
      <c r="M22" s="8"/>
      <c r="N22" s="3">
        <f t="shared" si="5"/>
        <v>1.4000000000000001</v>
      </c>
      <c r="O22" s="3">
        <f t="shared" si="2"/>
        <v>14.990607355694872</v>
      </c>
      <c r="P22" s="3">
        <f t="shared" si="3"/>
        <v>0.13673721820783183</v>
      </c>
      <c r="Q22" s="1"/>
      <c r="R22" s="1"/>
      <c r="S22" s="1"/>
      <c r="T22" s="1"/>
      <c r="U22" s="1"/>
      <c r="V22" s="9"/>
    </row>
    <row r="23" spans="1:22" x14ac:dyDescent="0.3">
      <c r="A23" s="3">
        <f t="shared" si="4"/>
        <v>1.5000000000000002</v>
      </c>
      <c r="B23" s="3">
        <f t="shared" si="0"/>
        <v>3.1411200080598674</v>
      </c>
      <c r="C23" s="3">
        <f t="shared" si="1"/>
        <v>-0.98999249660044553</v>
      </c>
      <c r="M23" s="8"/>
      <c r="N23" s="3">
        <f t="shared" si="5"/>
        <v>1.5000000000000002</v>
      </c>
      <c r="O23" s="3">
        <f t="shared" si="2"/>
        <v>15.650287840157118</v>
      </c>
      <c r="P23" s="3">
        <f t="shared" si="3"/>
        <v>-0.75968791285882242</v>
      </c>
      <c r="Q23" s="1"/>
      <c r="R23" s="1"/>
      <c r="S23" s="1"/>
      <c r="T23" s="1"/>
      <c r="U23" s="1"/>
      <c r="V23" s="9"/>
    </row>
    <row r="24" spans="1:22" x14ac:dyDescent="0.3">
      <c r="A24" s="3">
        <f t="shared" si="4"/>
        <v>1.6000000000000003</v>
      </c>
      <c r="B24" s="3">
        <f t="shared" si="0"/>
        <v>3.14162585657242</v>
      </c>
      <c r="C24" s="3">
        <f t="shared" si="1"/>
        <v>-0.99829477579475301</v>
      </c>
      <c r="M24" s="8"/>
      <c r="N24" s="3">
        <f t="shared" si="5"/>
        <v>1.6000000000000003</v>
      </c>
      <c r="O24" s="3">
        <f t="shared" si="2"/>
        <v>15.712096683334934</v>
      </c>
      <c r="P24" s="3">
        <f t="shared" si="3"/>
        <v>-0.95765948032338366</v>
      </c>
      <c r="Q24" s="1"/>
      <c r="R24" s="1"/>
      <c r="S24" s="1"/>
      <c r="T24" s="1"/>
      <c r="U24" s="1"/>
      <c r="V24" s="9"/>
    </row>
    <row r="25" spans="1:22" x14ac:dyDescent="0.3">
      <c r="A25" s="3">
        <f t="shared" si="4"/>
        <v>1.7000000000000004</v>
      </c>
      <c r="B25" s="3">
        <f t="shared" si="0"/>
        <v>3.1444588979731689</v>
      </c>
      <c r="C25" s="3">
        <f t="shared" si="1"/>
        <v>-0.96679819257946076</v>
      </c>
      <c r="M25" s="8"/>
      <c r="N25" s="3">
        <f t="shared" si="5"/>
        <v>1.7000000000000004</v>
      </c>
      <c r="O25" s="3">
        <f t="shared" si="2"/>
        <v>16.038602508120444</v>
      </c>
      <c r="P25" s="3">
        <f t="shared" si="3"/>
        <v>-0.27516333805159349</v>
      </c>
      <c r="Q25" s="1"/>
      <c r="R25" s="10" t="s">
        <v>8</v>
      </c>
      <c r="S25" s="10"/>
      <c r="T25" s="1"/>
      <c r="U25" s="1"/>
      <c r="V25" s="9"/>
    </row>
    <row r="26" spans="1:22" x14ac:dyDescent="0.3">
      <c r="A26" s="3">
        <f t="shared" si="4"/>
        <v>1.8000000000000005</v>
      </c>
      <c r="B26" s="3">
        <f t="shared" si="0"/>
        <v>3.1574795567051477</v>
      </c>
      <c r="C26" s="3">
        <f t="shared" si="1"/>
        <v>-0.89675841633414655</v>
      </c>
      <c r="M26" s="8"/>
      <c r="N26" s="3">
        <f t="shared" si="5"/>
        <v>1.8000000000000005</v>
      </c>
      <c r="O26" s="3">
        <f t="shared" si="2"/>
        <v>17.249012753228328</v>
      </c>
      <c r="P26" s="3">
        <f t="shared" si="3"/>
        <v>0.66031670824408284</v>
      </c>
      <c r="Q26" s="1"/>
      <c r="R26" s="11" t="s">
        <v>9</v>
      </c>
      <c r="S26" s="11"/>
      <c r="T26" s="1"/>
      <c r="U26" s="1"/>
      <c r="V26" s="9"/>
    </row>
    <row r="27" spans="1:22" x14ac:dyDescent="0.3">
      <c r="A27" s="3">
        <f t="shared" si="4"/>
        <v>1.9000000000000006</v>
      </c>
      <c r="B27" s="3">
        <f t="shared" si="0"/>
        <v>3.188142109057281</v>
      </c>
      <c r="C27" s="3">
        <f t="shared" si="1"/>
        <v>-0.79096771191441595</v>
      </c>
      <c r="M27" s="8"/>
      <c r="N27" s="3">
        <f t="shared" si="5"/>
        <v>1.9000000000000006</v>
      </c>
      <c r="O27" s="3">
        <f t="shared" si="2"/>
        <v>19.149877209662968</v>
      </c>
      <c r="P27" s="3">
        <f t="shared" si="3"/>
        <v>0.98870461818666822</v>
      </c>
      <c r="Q27" s="1"/>
      <c r="R27" s="11"/>
      <c r="S27" s="11"/>
      <c r="T27" s="1"/>
      <c r="U27" s="1"/>
      <c r="V27" s="9"/>
    </row>
    <row r="28" spans="1:22" x14ac:dyDescent="0.3">
      <c r="A28" s="3">
        <f t="shared" si="4"/>
        <v>2.0000000000000004</v>
      </c>
      <c r="B28" s="3">
        <f t="shared" si="0"/>
        <v>3.243197504692072</v>
      </c>
      <c r="C28" s="3">
        <f t="shared" si="1"/>
        <v>-0.65364362086361127</v>
      </c>
      <c r="M28" s="8"/>
      <c r="N28" s="3">
        <f t="shared" si="5"/>
        <v>2.0000000000000004</v>
      </c>
      <c r="O28" s="3">
        <f t="shared" si="2"/>
        <v>20.912945250727631</v>
      </c>
      <c r="P28" s="3">
        <f t="shared" si="3"/>
        <v>0.40808206181338874</v>
      </c>
      <c r="Q28" s="1"/>
      <c r="R28" s="11"/>
      <c r="S28" s="11"/>
      <c r="T28" s="1"/>
      <c r="U28" s="1"/>
      <c r="V28" s="9"/>
    </row>
    <row r="29" spans="1:22" x14ac:dyDescent="0.3">
      <c r="A29" s="3">
        <f t="shared" si="4"/>
        <v>2.1000000000000005</v>
      </c>
      <c r="B29" s="3">
        <f t="shared" si="0"/>
        <v>3.3284242275864124</v>
      </c>
      <c r="C29" s="3">
        <f t="shared" si="1"/>
        <v>-0.49026082134069865</v>
      </c>
      <c r="M29" s="8"/>
      <c r="N29" s="3">
        <f t="shared" si="5"/>
        <v>2.1000000000000005</v>
      </c>
      <c r="O29" s="3">
        <f t="shared" si="2"/>
        <v>21.836655638536058</v>
      </c>
      <c r="P29" s="3">
        <f t="shared" si="3"/>
        <v>-0.54772926022427437</v>
      </c>
      <c r="Q29" s="1"/>
      <c r="R29" s="11"/>
      <c r="S29" s="11"/>
      <c r="T29" s="1"/>
      <c r="U29" s="1"/>
      <c r="V29" s="9"/>
    </row>
    <row r="30" spans="1:22" x14ac:dyDescent="0.3">
      <c r="A30" s="3">
        <f t="shared" si="4"/>
        <v>2.2000000000000006</v>
      </c>
      <c r="B30" s="3">
        <f t="shared" si="0"/>
        <v>3.4483979261104851</v>
      </c>
      <c r="C30" s="3">
        <f t="shared" si="1"/>
        <v>-0.30733286997841852</v>
      </c>
      <c r="M30" s="8"/>
      <c r="N30" s="3">
        <f t="shared" si="5"/>
        <v>2.2000000000000006</v>
      </c>
      <c r="O30" s="3">
        <f t="shared" si="2"/>
        <v>21.991148690709597</v>
      </c>
      <c r="P30" s="3">
        <f t="shared" si="3"/>
        <v>-0.99996082639463701</v>
      </c>
      <c r="Q30" s="1"/>
      <c r="R30" s="11"/>
      <c r="S30" s="11"/>
      <c r="T30" s="1"/>
      <c r="U30" s="1"/>
      <c r="V30" s="9"/>
    </row>
    <row r="31" spans="1:22" x14ac:dyDescent="0.3">
      <c r="A31" s="3">
        <f t="shared" si="4"/>
        <v>2.3000000000000007</v>
      </c>
      <c r="B31" s="3">
        <f t="shared" si="0"/>
        <v>3.6063089963665367</v>
      </c>
      <c r="C31" s="3">
        <f t="shared" si="1"/>
        <v>-0.11215252693505311</v>
      </c>
      <c r="M31" s="8"/>
      <c r="N31" s="3">
        <f t="shared" si="5"/>
        <v>2.3000000000000007</v>
      </c>
      <c r="O31" s="3">
        <f t="shared" si="2"/>
        <v>22.153779595824833</v>
      </c>
      <c r="P31" s="3">
        <f t="shared" si="3"/>
        <v>-0.53283302033339153</v>
      </c>
      <c r="Q31" s="1"/>
      <c r="R31" s="1"/>
      <c r="S31" s="1"/>
      <c r="T31" s="1"/>
      <c r="U31" s="1"/>
      <c r="V31" s="9"/>
    </row>
    <row r="32" spans="1:22" x14ac:dyDescent="0.3">
      <c r="A32" s="3">
        <f t="shared" si="4"/>
        <v>2.4000000000000008</v>
      </c>
      <c r="B32" s="3">
        <f t="shared" si="0"/>
        <v>3.8038353911641609</v>
      </c>
      <c r="C32" s="3">
        <f t="shared" si="1"/>
        <v>8.7498983439448161E-2</v>
      </c>
      <c r="M32" s="8"/>
      <c r="N32" s="3">
        <f t="shared" si="5"/>
        <v>2.4000000000000008</v>
      </c>
      <c r="O32" s="3">
        <f t="shared" si="2"/>
        <v>23.094421637993385</v>
      </c>
      <c r="P32" s="3">
        <f t="shared" si="3"/>
        <v>0.42417900733700342</v>
      </c>
      <c r="Q32" s="1"/>
      <c r="R32" s="1"/>
      <c r="S32" s="1"/>
      <c r="T32" s="1"/>
      <c r="U32" s="1"/>
      <c r="V32" s="9"/>
    </row>
    <row r="33" spans="1:22" x14ac:dyDescent="0.3">
      <c r="A33" s="3">
        <f t="shared" si="4"/>
        <v>2.5000000000000009</v>
      </c>
      <c r="B33" s="3">
        <f t="shared" si="0"/>
        <v>4.0410757253368637</v>
      </c>
      <c r="C33" s="3">
        <f t="shared" si="1"/>
        <v>0.28366218546322797</v>
      </c>
      <c r="M33" s="8"/>
      <c r="N33" s="3">
        <f t="shared" si="5"/>
        <v>2.5000000000000009</v>
      </c>
      <c r="O33" s="3">
        <f t="shared" si="2"/>
        <v>24.867648249902242</v>
      </c>
      <c r="P33" s="3">
        <f t="shared" si="3"/>
        <v>0.99120281186347459</v>
      </c>
      <c r="Q33" s="1"/>
      <c r="R33" s="1"/>
      <c r="S33" s="1"/>
      <c r="T33" s="1"/>
      <c r="U33" s="1"/>
      <c r="V33" s="9"/>
    </row>
    <row r="34" spans="1:22" x14ac:dyDescent="0.3">
      <c r="A34" s="3">
        <f t="shared" si="4"/>
        <v>2.600000000000001</v>
      </c>
      <c r="B34" s="3">
        <f t="shared" si="0"/>
        <v>4.3165453442798496</v>
      </c>
      <c r="C34" s="3">
        <f t="shared" si="1"/>
        <v>0.46851667130037866</v>
      </c>
      <c r="M34" s="8"/>
      <c r="N34" s="3">
        <f t="shared" si="5"/>
        <v>2.600000000000001</v>
      </c>
      <c r="O34" s="3">
        <f t="shared" si="2"/>
        <v>26.76255845047962</v>
      </c>
      <c r="P34" s="3">
        <f t="shared" si="3"/>
        <v>0.64691932232863225</v>
      </c>
      <c r="Q34" s="1"/>
      <c r="R34" s="1"/>
      <c r="S34" s="1"/>
      <c r="T34" s="1"/>
      <c r="U34" s="1"/>
      <c r="V34" s="9"/>
    </row>
    <row r="35" spans="1:22" x14ac:dyDescent="0.3">
      <c r="A35" s="3">
        <f t="shared" si="4"/>
        <v>2.7000000000000011</v>
      </c>
      <c r="B35" s="3">
        <f t="shared" si="0"/>
        <v>4.6272355124440159</v>
      </c>
      <c r="C35" s="3">
        <f t="shared" si="1"/>
        <v>0.63469287594263601</v>
      </c>
      <c r="M35" s="8"/>
      <c r="N35" s="3">
        <f t="shared" si="5"/>
        <v>2.7000000000000011</v>
      </c>
      <c r="O35" s="3">
        <f t="shared" si="2"/>
        <v>27.956375928404512</v>
      </c>
      <c r="P35" s="3">
        <f t="shared" si="3"/>
        <v>-0.2921388087338464</v>
      </c>
      <c r="Q35" s="1"/>
      <c r="R35" s="1"/>
      <c r="S35" s="1"/>
      <c r="T35" s="1"/>
      <c r="U35" s="1"/>
      <c r="V35" s="9"/>
    </row>
    <row r="36" spans="1:22" x14ac:dyDescent="0.3">
      <c r="A36" s="3">
        <f t="shared" si="4"/>
        <v>2.8000000000000012</v>
      </c>
      <c r="B36" s="3">
        <f t="shared" si="0"/>
        <v>4.9687333621276828</v>
      </c>
      <c r="C36" s="3">
        <f t="shared" si="1"/>
        <v>0.77556587851025127</v>
      </c>
      <c r="M36" s="8"/>
      <c r="N36" s="3">
        <f t="shared" si="5"/>
        <v>2.8000000000000012</v>
      </c>
      <c r="O36" s="3">
        <f t="shared" si="2"/>
        <v>28.270905788307868</v>
      </c>
      <c r="P36" s="3">
        <f t="shared" si="3"/>
        <v>-0.96260586631356948</v>
      </c>
      <c r="Q36" s="1"/>
      <c r="R36" s="1"/>
      <c r="S36" s="1"/>
      <c r="T36" s="1"/>
      <c r="U36" s="1"/>
      <c r="V36" s="9"/>
    </row>
    <row r="37" spans="1:22" x14ac:dyDescent="0.3">
      <c r="A37" s="3">
        <f t="shared" si="4"/>
        <v>2.9000000000000012</v>
      </c>
      <c r="B37" s="3">
        <f t="shared" si="0"/>
        <v>5.3353978205862473</v>
      </c>
      <c r="C37" s="3">
        <f t="shared" si="1"/>
        <v>0.88551951694132014</v>
      </c>
      <c r="M37" s="8"/>
      <c r="N37" s="3">
        <f t="shared" si="5"/>
        <v>2.9000000000000012</v>
      </c>
      <c r="O37" s="3">
        <f t="shared" si="2"/>
        <v>28.336366115787037</v>
      </c>
      <c r="P37" s="3">
        <f t="shared" si="3"/>
        <v>-0.74805752968899097</v>
      </c>
      <c r="Q37" s="1"/>
      <c r="R37" s="1"/>
      <c r="S37" s="1"/>
      <c r="T37" s="1"/>
      <c r="U37" s="1"/>
      <c r="V37" s="9"/>
    </row>
    <row r="38" spans="1:22" x14ac:dyDescent="0.3">
      <c r="A38" s="3">
        <f t="shared" si="4"/>
        <v>3.0000000000000013</v>
      </c>
      <c r="B38" s="3">
        <f t="shared" si="0"/>
        <v>5.7205845018010795</v>
      </c>
      <c r="C38" s="3">
        <f t="shared" si="1"/>
        <v>0.96017028665036674</v>
      </c>
      <c r="M38" s="8"/>
      <c r="N38" s="3">
        <f t="shared" si="5"/>
        <v>3.0000000000000013</v>
      </c>
      <c r="O38" s="3">
        <f t="shared" si="2"/>
        <v>29.011968375907156</v>
      </c>
      <c r="P38" s="3">
        <f t="shared" si="3"/>
        <v>0.15425144988759809</v>
      </c>
      <c r="Q38" s="1"/>
      <c r="R38" s="1"/>
      <c r="S38" s="1"/>
      <c r="T38" s="1"/>
      <c r="U38" s="1"/>
      <c r="V38" s="9"/>
    </row>
    <row r="39" spans="1:22" x14ac:dyDescent="0.3">
      <c r="A39" s="3">
        <f t="shared" si="4"/>
        <v>3.1000000000000014</v>
      </c>
      <c r="B39" s="3">
        <f t="shared" si="0"/>
        <v>6.1169105971825095</v>
      </c>
      <c r="C39" s="3">
        <f t="shared" si="1"/>
        <v>0.99654209702321772</v>
      </c>
      <c r="M39" s="8"/>
      <c r="N39" s="3">
        <f t="shared" si="5"/>
        <v>3.1000000000000014</v>
      </c>
      <c r="O39" s="3">
        <f t="shared" si="2"/>
        <v>30.595962354676963</v>
      </c>
      <c r="P39" s="3">
        <f t="shared" si="3"/>
        <v>0.91474235780453705</v>
      </c>
      <c r="Q39" s="1"/>
      <c r="R39" s="1"/>
      <c r="S39" s="1"/>
      <c r="T39" s="1"/>
      <c r="U39" s="1"/>
      <c r="V39" s="9"/>
    </row>
    <row r="40" spans="1:22" x14ac:dyDescent="0.3">
      <c r="A40" s="3">
        <f t="shared" si="4"/>
        <v>3.2000000000000015</v>
      </c>
      <c r="B40" s="3">
        <f t="shared" si="0"/>
        <v>6.5165492048504996</v>
      </c>
      <c r="C40" s="3">
        <f t="shared" si="1"/>
        <v>0.99318491875819226</v>
      </c>
      <c r="M40" s="8"/>
      <c r="N40" s="3">
        <f t="shared" si="5"/>
        <v>3.2000000000000015</v>
      </c>
      <c r="O40" s="3">
        <f t="shared" si="2"/>
        <v>32.551426681241715</v>
      </c>
      <c r="P40" s="3">
        <f t="shared" si="3"/>
        <v>0.83422336050650248</v>
      </c>
      <c r="Q40" s="1"/>
      <c r="R40" s="1"/>
      <c r="S40" s="1"/>
      <c r="T40" s="1"/>
      <c r="U40" s="1"/>
      <c r="V40" s="9"/>
    </row>
    <row r="41" spans="1:22" x14ac:dyDescent="0.3">
      <c r="A41" s="3">
        <f t="shared" si="4"/>
        <v>3.3000000000000016</v>
      </c>
      <c r="B41" s="3">
        <f t="shared" si="0"/>
        <v>6.9115413635133844</v>
      </c>
      <c r="C41" s="3">
        <f t="shared" si="1"/>
        <v>0.95023259195852849</v>
      </c>
      <c r="M41" s="8"/>
      <c r="N41" s="3">
        <f t="shared" si="5"/>
        <v>3.3000000000000016</v>
      </c>
      <c r="O41" s="3">
        <f t="shared" si="2"/>
        <v>33.999911860107282</v>
      </c>
      <c r="P41" s="3">
        <f t="shared" si="3"/>
        <v>-1.3276747223073688E-2</v>
      </c>
      <c r="Q41" s="1"/>
      <c r="R41" s="1"/>
      <c r="S41" s="1"/>
      <c r="T41" s="1"/>
      <c r="U41" s="1"/>
      <c r="V41" s="9"/>
    </row>
    <row r="42" spans="1:22" x14ac:dyDescent="0.3">
      <c r="A42" s="3">
        <f t="shared" si="4"/>
        <v>3.4000000000000017</v>
      </c>
      <c r="B42" s="3">
        <f t="shared" si="0"/>
        <v>7.2941133511386145</v>
      </c>
      <c r="C42" s="3">
        <f t="shared" si="1"/>
        <v>0.8693974903498235</v>
      </c>
      <c r="M42" s="8"/>
      <c r="N42" s="3">
        <f t="shared" si="5"/>
        <v>3.4000000000000017</v>
      </c>
      <c r="O42" s="3">
        <f t="shared" si="2"/>
        <v>34.529082686120027</v>
      </c>
      <c r="P42" s="3">
        <f t="shared" si="3"/>
        <v>-0.84857027478461267</v>
      </c>
      <c r="Q42" s="1"/>
      <c r="R42" s="1"/>
      <c r="S42" s="1"/>
      <c r="T42" s="1"/>
      <c r="U42" s="1"/>
      <c r="V42" s="9"/>
    </row>
    <row r="43" spans="1:22" x14ac:dyDescent="0.3">
      <c r="A43" s="3">
        <f t="shared" si="4"/>
        <v>3.5000000000000018</v>
      </c>
      <c r="B43" s="3">
        <f t="shared" si="0"/>
        <v>7.6569865987187953</v>
      </c>
      <c r="C43" s="3">
        <f t="shared" si="1"/>
        <v>0.75390225434330227</v>
      </c>
      <c r="M43" s="8"/>
      <c r="N43" s="3">
        <f t="shared" si="5"/>
        <v>3.5000000000000018</v>
      </c>
      <c r="O43" s="3">
        <f t="shared" si="2"/>
        <v>34.571817330503848</v>
      </c>
      <c r="P43" s="3">
        <f t="shared" si="3"/>
        <v>-0.90369220509150072</v>
      </c>
      <c r="Q43" s="1"/>
      <c r="R43" s="1"/>
      <c r="S43" s="1"/>
      <c r="T43" s="1"/>
      <c r="U43" s="1"/>
      <c r="V43" s="9"/>
    </row>
    <row r="44" spans="1:22" x14ac:dyDescent="0.3">
      <c r="A44" s="3">
        <f t="shared" si="4"/>
        <v>3.6000000000000019</v>
      </c>
      <c r="B44" s="3">
        <f t="shared" si="0"/>
        <v>7.9936678638491587</v>
      </c>
      <c r="C44" s="3">
        <f t="shared" si="1"/>
        <v>0.60835131453225166</v>
      </c>
      <c r="M44" s="8"/>
      <c r="N44" s="3">
        <f t="shared" si="5"/>
        <v>3.6000000000000019</v>
      </c>
      <c r="O44" s="3">
        <f t="shared" si="2"/>
        <v>35.008221146556906</v>
      </c>
      <c r="P44" s="3">
        <f t="shared" si="3"/>
        <v>-0.12796368962738355</v>
      </c>
      <c r="Q44" s="1"/>
      <c r="R44" s="1"/>
      <c r="S44" s="1"/>
      <c r="T44" s="1"/>
      <c r="U44" s="1"/>
      <c r="V44" s="9"/>
    </row>
    <row r="45" spans="1:22" x14ac:dyDescent="0.3">
      <c r="A45" s="3">
        <f t="shared" si="4"/>
        <v>3.700000000000002</v>
      </c>
      <c r="B45" s="3">
        <f t="shared" si="0"/>
        <v>8.2987080958116319</v>
      </c>
      <c r="C45" s="3">
        <f t="shared" si="1"/>
        <v>0.43854732757438714</v>
      </c>
      <c r="M45" s="8"/>
      <c r="N45" s="3">
        <f t="shared" si="5"/>
        <v>3.700000000000002</v>
      </c>
      <c r="O45" s="3">
        <f t="shared" si="2"/>
        <v>36.356461866643038</v>
      </c>
      <c r="P45" s="3">
        <f t="shared" si="3"/>
        <v>0.76541405194535705</v>
      </c>
      <c r="Q45" s="1"/>
      <c r="R45" s="1"/>
      <c r="S45" s="1"/>
      <c r="T45" s="1"/>
      <c r="U45" s="1"/>
      <c r="V45" s="9"/>
    </row>
    <row r="46" spans="1:22" x14ac:dyDescent="0.3">
      <c r="A46" s="3">
        <f t="shared" si="4"/>
        <v>3.800000000000002</v>
      </c>
      <c r="B46" s="3">
        <f t="shared" si="0"/>
        <v>8.5679196720314916</v>
      </c>
      <c r="C46" s="3">
        <f t="shared" si="1"/>
        <v>0.25125984258225142</v>
      </c>
      <c r="M46" s="8"/>
      <c r="N46" s="3">
        <f t="shared" si="5"/>
        <v>3.800000000000002</v>
      </c>
      <c r="O46" s="3">
        <f t="shared" si="2"/>
        <v>38.296368578709426</v>
      </c>
      <c r="P46" s="3">
        <f t="shared" si="3"/>
        <v>0.95507364404728856</v>
      </c>
      <c r="Q46" s="1"/>
      <c r="R46" s="1"/>
      <c r="S46" s="1"/>
      <c r="T46" s="1"/>
      <c r="U46" s="1"/>
      <c r="V46" s="9"/>
    </row>
    <row r="47" spans="1:22" x14ac:dyDescent="0.3">
      <c r="A47" s="3">
        <f t="shared" si="4"/>
        <v>3.9000000000000021</v>
      </c>
      <c r="B47" s="3">
        <f t="shared" si="0"/>
        <v>8.7985433453746094</v>
      </c>
      <c r="C47" s="3">
        <f t="shared" si="1"/>
        <v>5.3955420562645316E-2</v>
      </c>
      <c r="M47" s="8"/>
      <c r="N47" s="3">
        <f t="shared" si="5"/>
        <v>3.9000000000000021</v>
      </c>
      <c r="O47" s="3">
        <f t="shared" si="2"/>
        <v>39.963795386284112</v>
      </c>
      <c r="P47" s="3">
        <f t="shared" si="3"/>
        <v>0.26664293235991671</v>
      </c>
      <c r="Q47" s="1"/>
      <c r="R47" s="1"/>
      <c r="S47" s="1"/>
      <c r="T47" s="1"/>
      <c r="U47" s="1"/>
      <c r="V47" s="9"/>
    </row>
    <row r="48" spans="1:22" x14ac:dyDescent="0.3">
      <c r="A48" s="3">
        <f t="shared" si="4"/>
        <v>4.0000000000000018</v>
      </c>
      <c r="B48" s="3">
        <f t="shared" si="0"/>
        <v>8.9893582466233841</v>
      </c>
      <c r="C48" s="3">
        <f t="shared" si="1"/>
        <v>-0.14550003380861704</v>
      </c>
      <c r="M48" s="8"/>
      <c r="N48" s="3">
        <f t="shared" si="5"/>
        <v>4.0000000000000018</v>
      </c>
      <c r="O48" s="3">
        <f t="shared" si="2"/>
        <v>40.745113160479356</v>
      </c>
      <c r="P48" s="3">
        <f t="shared" si="3"/>
        <v>-0.66693806165227243</v>
      </c>
      <c r="Q48" s="1"/>
      <c r="R48" s="1"/>
      <c r="S48" s="1"/>
      <c r="T48" s="1"/>
      <c r="U48" s="1"/>
      <c r="V48" s="9"/>
    </row>
    <row r="49" spans="1:22" x14ac:dyDescent="0.3">
      <c r="A49" s="3">
        <f t="shared" si="4"/>
        <v>4.1000000000000014</v>
      </c>
      <c r="B49" s="3">
        <f t="shared" si="0"/>
        <v>9.1407305566797739</v>
      </c>
      <c r="C49" s="3">
        <f t="shared" si="1"/>
        <v>-0.3391548609838379</v>
      </c>
      <c r="M49" s="8"/>
      <c r="N49" s="3">
        <f t="shared" si="5"/>
        <v>4.1000000000000014</v>
      </c>
      <c r="O49" s="3">
        <f t="shared" si="2"/>
        <v>40.841377331195289</v>
      </c>
      <c r="P49" s="3">
        <f t="shared" si="3"/>
        <v>-0.98733927752382422</v>
      </c>
      <c r="Q49" s="1"/>
      <c r="R49" s="1"/>
      <c r="S49" s="1"/>
      <c r="T49" s="1"/>
      <c r="U49" s="1"/>
      <c r="V49" s="9"/>
    </row>
    <row r="50" spans="1:22" x14ac:dyDescent="0.3">
      <c r="A50" s="3">
        <f t="shared" si="4"/>
        <v>4.2000000000000011</v>
      </c>
      <c r="B50" s="3">
        <f t="shared" si="0"/>
        <v>9.2545989080882816</v>
      </c>
      <c r="C50" s="3">
        <f t="shared" si="1"/>
        <v>-0.51928865411668712</v>
      </c>
      <c r="M50" s="8"/>
      <c r="N50" s="3">
        <f t="shared" si="5"/>
        <v>4.2000000000000011</v>
      </c>
      <c r="O50" s="3">
        <f t="shared" si="2"/>
        <v>41.083478452084378</v>
      </c>
      <c r="P50" s="3">
        <f t="shared" si="3"/>
        <v>-0.39998531498833828</v>
      </c>
      <c r="Q50" s="1"/>
      <c r="R50" s="1"/>
      <c r="S50" s="1"/>
      <c r="T50" s="1"/>
      <c r="U50" s="1"/>
      <c r="V50" s="9"/>
    </row>
    <row r="51" spans="1:22" x14ac:dyDescent="0.3">
      <c r="A51" s="3">
        <f t="shared" si="4"/>
        <v>4.3000000000000007</v>
      </c>
      <c r="B51" s="3">
        <f t="shared" si="0"/>
        <v>9.3343970978741133</v>
      </c>
      <c r="C51" s="3">
        <f t="shared" si="1"/>
        <v>-0.67872004732001379</v>
      </c>
      <c r="M51" s="8"/>
      <c r="N51" s="3">
        <f t="shared" si="5"/>
        <v>4.3000000000000007</v>
      </c>
      <c r="O51" s="3">
        <f t="shared" si="2"/>
        <v>42.168225257371411</v>
      </c>
      <c r="P51" s="3">
        <f t="shared" si="3"/>
        <v>0.55511330152063154</v>
      </c>
      <c r="Q51" s="1"/>
      <c r="R51" s="1"/>
      <c r="S51" s="1"/>
      <c r="T51" s="1"/>
      <c r="U51" s="1"/>
      <c r="V51" s="9"/>
    </row>
    <row r="52" spans="1:22" x14ac:dyDescent="0.3">
      <c r="A52" s="3">
        <f t="shared" si="4"/>
        <v>4.4000000000000004</v>
      </c>
      <c r="B52" s="3">
        <f t="shared" si="0"/>
        <v>9.3849171928917627</v>
      </c>
      <c r="C52" s="3">
        <f t="shared" si="1"/>
        <v>-0.81109301406165601</v>
      </c>
      <c r="M52" s="8"/>
      <c r="N52" s="3">
        <f t="shared" si="5"/>
        <v>4.4000000000000004</v>
      </c>
      <c r="O52" s="3">
        <f t="shared" si="2"/>
        <v>44.017701925105413</v>
      </c>
      <c r="P52" s="3">
        <f t="shared" si="3"/>
        <v>0.99984330864769122</v>
      </c>
      <c r="Q52" s="1"/>
      <c r="R52" s="1"/>
      <c r="S52" s="1"/>
      <c r="T52" s="1"/>
      <c r="U52" s="1"/>
      <c r="V52" s="9"/>
    </row>
    <row r="53" spans="1:22" x14ac:dyDescent="0.3">
      <c r="A53" s="3">
        <f t="shared" si="4"/>
        <v>4.5</v>
      </c>
      <c r="B53" s="3">
        <f t="shared" si="0"/>
        <v>9.4121184852417574</v>
      </c>
      <c r="C53" s="3">
        <f t="shared" si="1"/>
        <v>-0.91113026188467694</v>
      </c>
      <c r="M53" s="8"/>
      <c r="N53" s="3">
        <f t="shared" si="5"/>
        <v>4.5</v>
      </c>
      <c r="O53" s="3">
        <f t="shared" si="2"/>
        <v>45.850903524534118</v>
      </c>
      <c r="P53" s="3">
        <f t="shared" si="3"/>
        <v>0.52532198881772973</v>
      </c>
      <c r="Q53" s="1"/>
      <c r="R53" s="1"/>
      <c r="S53" s="1"/>
      <c r="T53" s="1"/>
      <c r="U53" s="1"/>
      <c r="V53" s="9"/>
    </row>
    <row r="54" spans="1:22" x14ac:dyDescent="0.3">
      <c r="A54" s="3">
        <f t="shared" si="4"/>
        <v>4.5999999999999996</v>
      </c>
      <c r="B54" s="3">
        <f t="shared" si="0"/>
        <v>9.4228899141002476</v>
      </c>
      <c r="C54" s="3">
        <f t="shared" si="1"/>
        <v>-0.97484362140416358</v>
      </c>
      <c r="M54" s="8"/>
      <c r="N54" s="3">
        <f t="shared" si="5"/>
        <v>4.5999999999999996</v>
      </c>
      <c r="O54" s="3">
        <f t="shared" si="2"/>
        <v>46.901788347648811</v>
      </c>
      <c r="P54" s="3">
        <f t="shared" si="3"/>
        <v>-0.43217794488477829</v>
      </c>
      <c r="Q54" s="1"/>
      <c r="R54" s="1"/>
      <c r="S54" s="1"/>
      <c r="T54" s="1"/>
      <c r="U54" s="1"/>
      <c r="V54" s="9"/>
    </row>
    <row r="55" spans="1:22" x14ac:dyDescent="0.3">
      <c r="A55" s="3">
        <f t="shared" si="4"/>
        <v>4.6999999999999993</v>
      </c>
      <c r="B55" s="3">
        <f t="shared" si="0"/>
        <v>9.4247754254533582</v>
      </c>
      <c r="C55" s="3">
        <f t="shared" si="1"/>
        <v>-0.99969304203520648</v>
      </c>
      <c r="M55" s="8"/>
      <c r="N55" s="3">
        <f t="shared" si="5"/>
        <v>4.6999999999999993</v>
      </c>
      <c r="O55" s="3">
        <f t="shared" si="2"/>
        <v>47.123573122745221</v>
      </c>
      <c r="P55" s="3">
        <f t="shared" si="3"/>
        <v>-0.99233546915092785</v>
      </c>
      <c r="Q55" s="1"/>
      <c r="R55" s="1"/>
      <c r="S55" s="1"/>
      <c r="T55" s="1"/>
      <c r="U55" s="1"/>
      <c r="V55" s="9"/>
    </row>
    <row r="56" spans="1:22" x14ac:dyDescent="0.3">
      <c r="A56" s="3">
        <f t="shared" si="4"/>
        <v>4.7999999999999989</v>
      </c>
      <c r="B56" s="3">
        <f t="shared" si="0"/>
        <v>9.4256732187770194</v>
      </c>
      <c r="C56" s="3">
        <f t="shared" si="1"/>
        <v>-0.98468785579412732</v>
      </c>
      <c r="M56" s="8"/>
      <c r="N56" s="3">
        <f t="shared" si="5"/>
        <v>4.7999999999999989</v>
      </c>
      <c r="O56" s="3">
        <f t="shared" si="2"/>
        <v>47.231745338676326</v>
      </c>
      <c r="P56" s="3">
        <f t="shared" si="3"/>
        <v>-0.64014433946921068</v>
      </c>
      <c r="Q56" s="1"/>
      <c r="R56" s="1"/>
      <c r="S56" s="1"/>
      <c r="T56" s="1"/>
      <c r="U56" s="1"/>
      <c r="V56" s="9"/>
    </row>
    <row r="57" spans="1:22" x14ac:dyDescent="0.3">
      <c r="A57" s="3">
        <f t="shared" si="4"/>
        <v>4.8999999999999986</v>
      </c>
      <c r="B57" s="3">
        <f t="shared" si="0"/>
        <v>9.4335208707480724</v>
      </c>
      <c r="C57" s="3">
        <f t="shared" si="1"/>
        <v>-0.93042627210475459</v>
      </c>
      <c r="M57" s="8"/>
      <c r="N57" s="3">
        <f t="shared" si="5"/>
        <v>4.8999999999999986</v>
      </c>
      <c r="O57" s="3">
        <f t="shared" si="2"/>
        <v>48.046247347240509</v>
      </c>
      <c r="P57" s="3">
        <f t="shared" si="3"/>
        <v>0.30059254374362354</v>
      </c>
      <c r="Q57" s="1"/>
      <c r="R57" s="1"/>
      <c r="S57" s="1"/>
      <c r="T57" s="1"/>
      <c r="U57" s="1"/>
      <c r="V57" s="9"/>
    </row>
    <row r="58" spans="1:22" x14ac:dyDescent="0.3">
      <c r="A58" s="3">
        <f t="shared" si="4"/>
        <v>4.9999999999999982</v>
      </c>
      <c r="B58" s="3">
        <f t="shared" si="0"/>
        <v>9.4559788891106304</v>
      </c>
      <c r="C58" s="3">
        <f t="shared" si="1"/>
        <v>-0.83907152907645444</v>
      </c>
      <c r="M58" s="8"/>
      <c r="N58" s="3">
        <f t="shared" si="5"/>
        <v>4.9999999999999982</v>
      </c>
      <c r="O58" s="3">
        <f t="shared" si="2"/>
        <v>49.737625146296047</v>
      </c>
      <c r="P58" s="3">
        <f t="shared" si="3"/>
        <v>0.96496602849210955</v>
      </c>
      <c r="Q58" s="1"/>
      <c r="R58" s="1"/>
      <c r="S58" s="1"/>
      <c r="T58" s="1"/>
      <c r="U58" s="1"/>
      <c r="V58" s="9"/>
    </row>
    <row r="59" spans="1:22" x14ac:dyDescent="0.3">
      <c r="A59" s="3">
        <f t="shared" si="4"/>
        <v>5.0999999999999979</v>
      </c>
      <c r="B59" s="3">
        <f t="shared" si="0"/>
        <v>9.5001253124064569</v>
      </c>
      <c r="C59" s="3">
        <f t="shared" si="1"/>
        <v>-0.71426565202720271</v>
      </c>
      <c r="M59" s="8"/>
      <c r="N59" s="3">
        <f t="shared" si="5"/>
        <v>5.0999999999999979</v>
      </c>
      <c r="O59" s="3">
        <f t="shared" si="2"/>
        <v>51.670229175843339</v>
      </c>
      <c r="P59" s="3">
        <f t="shared" si="3"/>
        <v>0.7421541968137968</v>
      </c>
      <c r="Q59" s="1"/>
      <c r="R59" s="1"/>
      <c r="S59" s="1"/>
      <c r="T59" s="1"/>
      <c r="U59" s="1"/>
      <c r="V59" s="9"/>
    </row>
    <row r="60" spans="1:22" x14ac:dyDescent="0.3">
      <c r="A60" s="3">
        <f t="shared" si="4"/>
        <v>5.1999999999999975</v>
      </c>
      <c r="B60" s="3">
        <f t="shared" si="0"/>
        <v>9.5721735309143448</v>
      </c>
      <c r="C60" s="3">
        <f t="shared" si="1"/>
        <v>-0.56098425742723323</v>
      </c>
      <c r="M60" s="8"/>
      <c r="N60" s="3">
        <f t="shared" si="5"/>
        <v>5.1999999999999975</v>
      </c>
      <c r="O60" s="3">
        <f t="shared" si="2"/>
        <v>52.986627592040463</v>
      </c>
      <c r="P60" s="3">
        <f t="shared" si="3"/>
        <v>-0.16299078079567744</v>
      </c>
      <c r="Q60" s="1"/>
      <c r="R60" s="1"/>
      <c r="S60" s="1"/>
      <c r="T60" s="1"/>
      <c r="U60" s="1"/>
      <c r="V60" s="9"/>
    </row>
    <row r="61" spans="1:22" x14ac:dyDescent="0.3">
      <c r="A61" s="3">
        <f t="shared" si="4"/>
        <v>5.2999999999999972</v>
      </c>
      <c r="B61" s="3">
        <f t="shared" si="0"/>
        <v>9.6772245783871895</v>
      </c>
      <c r="C61" s="3">
        <f t="shared" si="1"/>
        <v>-0.38533819077183457</v>
      </c>
      <c r="M61" s="8"/>
      <c r="N61" s="3">
        <f t="shared" si="5"/>
        <v>5.2999999999999972</v>
      </c>
      <c r="O61" s="3">
        <f t="shared" si="2"/>
        <v>53.395925150181831</v>
      </c>
      <c r="P61" s="3">
        <f t="shared" si="3"/>
        <v>-0.91828278621210768</v>
      </c>
      <c r="Q61" s="1"/>
      <c r="R61" s="1"/>
      <c r="S61" s="1"/>
      <c r="T61" s="1"/>
      <c r="U61" s="1"/>
      <c r="V61" s="9"/>
    </row>
    <row r="62" spans="1:22" x14ac:dyDescent="0.3">
      <c r="A62" s="3">
        <f t="shared" si="4"/>
        <v>5.3999999999999968</v>
      </c>
      <c r="B62" s="3">
        <f t="shared" si="0"/>
        <v>9.8190637699335035</v>
      </c>
      <c r="C62" s="3">
        <f t="shared" si="1"/>
        <v>-0.19432990645534176</v>
      </c>
      <c r="M62" s="8"/>
      <c r="N62" s="3">
        <f t="shared" si="5"/>
        <v>5.3999999999999968</v>
      </c>
      <c r="O62" s="3">
        <f t="shared" si="2"/>
        <v>53.441210951148378</v>
      </c>
      <c r="P62" s="3">
        <f t="shared" si="3"/>
        <v>-0.82930983286316606</v>
      </c>
      <c r="Q62" s="1"/>
      <c r="R62" s="1"/>
      <c r="S62" s="1"/>
      <c r="T62" s="1"/>
      <c r="U62" s="1"/>
      <c r="V62" s="9"/>
    </row>
    <row r="63" spans="1:22" x14ac:dyDescent="0.3">
      <c r="A63" s="3">
        <f t="shared" si="4"/>
        <v>5.4999999999999964</v>
      </c>
      <c r="B63" s="3">
        <f t="shared" si="0"/>
        <v>10.000009793449289</v>
      </c>
      <c r="C63" s="3">
        <f t="shared" si="1"/>
        <v>4.42569798804368E-3</v>
      </c>
      <c r="M63" s="8"/>
      <c r="N63" s="3">
        <f t="shared" si="5"/>
        <v>5.4999999999999964</v>
      </c>
      <c r="O63" s="3">
        <f t="shared" si="2"/>
        <v>54.000244826641342</v>
      </c>
      <c r="P63" s="3">
        <f t="shared" si="3"/>
        <v>2.2126756261920216E-2</v>
      </c>
      <c r="Q63" s="1"/>
      <c r="R63" s="1"/>
      <c r="S63" s="1"/>
      <c r="T63" s="1"/>
      <c r="U63" s="1"/>
      <c r="V63" s="9"/>
    </row>
    <row r="64" spans="1:22" x14ac:dyDescent="0.3">
      <c r="A64" s="3">
        <f t="shared" si="4"/>
        <v>5.5999999999999961</v>
      </c>
      <c r="B64" s="3">
        <f t="shared" si="0"/>
        <v>10.220822270848673</v>
      </c>
      <c r="C64" s="3">
        <f t="shared" si="1"/>
        <v>0.20300486381874344</v>
      </c>
      <c r="M64" s="8"/>
      <c r="N64" s="3">
        <f t="shared" si="5"/>
        <v>5.5999999999999961</v>
      </c>
      <c r="O64" s="3">
        <f t="shared" si="2"/>
        <v>55.478448997913006</v>
      </c>
      <c r="P64" s="3">
        <f t="shared" si="3"/>
        <v>0.85322010772256185</v>
      </c>
      <c r="Q64" s="1"/>
      <c r="R64" s="1"/>
      <c r="S64" s="1"/>
      <c r="T64" s="1"/>
      <c r="U64" s="1"/>
      <c r="V64" s="9"/>
    </row>
    <row r="65" spans="1:22" x14ac:dyDescent="0.3">
      <c r="A65" s="3">
        <f t="shared" si="4"/>
        <v>5.6999999999999957</v>
      </c>
      <c r="B65" s="3">
        <f t="shared" si="0"/>
        <v>10.480671474335312</v>
      </c>
      <c r="C65" s="3">
        <f t="shared" si="1"/>
        <v>0.39349086634788272</v>
      </c>
      <c r="M65" s="8"/>
      <c r="N65" s="3">
        <f t="shared" si="5"/>
        <v>5.6999999999999957</v>
      </c>
      <c r="O65" s="3">
        <f t="shared" si="2"/>
        <v>57.436164755247745</v>
      </c>
      <c r="P65" s="3">
        <f t="shared" si="3"/>
        <v>0.89986682696921239</v>
      </c>
      <c r="Q65" s="1"/>
      <c r="R65" s="1"/>
      <c r="S65" s="1"/>
      <c r="T65" s="1"/>
      <c r="U65" s="1"/>
      <c r="V65" s="9"/>
    </row>
    <row r="66" spans="1:22" x14ac:dyDescent="0.3">
      <c r="A66" s="3">
        <f t="shared" si="4"/>
        <v>5.7999999999999954</v>
      </c>
      <c r="B66" s="3">
        <f t="shared" si="0"/>
        <v>10.777171405031277</v>
      </c>
      <c r="C66" s="3">
        <f t="shared" si="1"/>
        <v>0.56828962976796626</v>
      </c>
      <c r="M66" s="8"/>
      <c r="N66" s="3">
        <f t="shared" si="5"/>
        <v>5.7999999999999954</v>
      </c>
      <c r="O66" s="3">
        <f t="shared" si="2"/>
        <v>58.992872648084486</v>
      </c>
      <c r="P66" s="3">
        <f t="shared" si="3"/>
        <v>0.11918013544886162</v>
      </c>
      <c r="Q66" s="1"/>
      <c r="R66" s="1"/>
      <c r="S66" s="1"/>
      <c r="T66" s="1"/>
      <c r="U66" s="1"/>
      <c r="V66" s="9"/>
    </row>
    <row r="67" spans="1:22" x14ac:dyDescent="0.3">
      <c r="A67" s="3">
        <f t="shared" si="4"/>
        <v>5.899999999999995</v>
      </c>
      <c r="B67" s="3">
        <f t="shared" si="0"/>
        <v>11.10647491522286</v>
      </c>
      <c r="C67" s="3">
        <f t="shared" si="1"/>
        <v>0.72043247899083129</v>
      </c>
      <c r="M67" s="8"/>
      <c r="N67" s="3">
        <f t="shared" si="5"/>
        <v>5.899999999999995</v>
      </c>
      <c r="O67" s="3">
        <f t="shared" si="2"/>
        <v>59.63673800713913</v>
      </c>
      <c r="P67" s="3">
        <f t="shared" si="3"/>
        <v>-0.77108022297581358</v>
      </c>
      <c r="Q67" s="1"/>
      <c r="R67" s="1"/>
      <c r="S67" s="1"/>
      <c r="T67" s="1"/>
      <c r="U67" s="1"/>
      <c r="V67" s="9"/>
    </row>
    <row r="68" spans="1:22" x14ac:dyDescent="0.3">
      <c r="A68" s="3">
        <f t="shared" si="4"/>
        <v>5.9999999999999947</v>
      </c>
      <c r="B68" s="3">
        <f t="shared" si="0"/>
        <v>11.463427081999546</v>
      </c>
      <c r="C68" s="3">
        <f t="shared" si="1"/>
        <v>0.84385395873248636</v>
      </c>
      <c r="M68" s="8"/>
      <c r="N68" s="3">
        <f t="shared" si="5"/>
        <v>5.9999999999999947</v>
      </c>
      <c r="O68" s="3">
        <f t="shared" si="2"/>
        <v>59.69518937889778</v>
      </c>
      <c r="P68" s="3">
        <f t="shared" si="3"/>
        <v>-0.95241298041517364</v>
      </c>
      <c r="Q68" s="1"/>
      <c r="R68" s="1"/>
      <c r="S68" s="1"/>
      <c r="T68" s="1"/>
      <c r="U68" s="1"/>
      <c r="V68" s="9"/>
    </row>
    <row r="69" spans="1:22" x14ac:dyDescent="0.3">
      <c r="A69" s="3">
        <f t="shared" si="4"/>
        <v>6.0999999999999943</v>
      </c>
      <c r="B69" s="3">
        <f t="shared" si="0"/>
        <v>11.841770717763151</v>
      </c>
      <c r="C69" s="3">
        <f t="shared" si="1"/>
        <v>0.93363364407463345</v>
      </c>
      <c r="M69" s="8"/>
      <c r="N69" s="3">
        <f t="shared" si="5"/>
        <v>6.0999999999999943</v>
      </c>
      <c r="O69" s="3">
        <f t="shared" si="2"/>
        <v>60.033882229991562</v>
      </c>
      <c r="P69" s="3">
        <f t="shared" si="3"/>
        <v>-0.25810163593832236</v>
      </c>
      <c r="Q69" s="1"/>
      <c r="R69" s="1"/>
      <c r="S69" s="1"/>
      <c r="T69" s="1"/>
      <c r="U69" s="1"/>
      <c r="V69" s="9"/>
    </row>
    <row r="70" spans="1:22" x14ac:dyDescent="0.3">
      <c r="A70" s="3">
        <f t="shared" si="4"/>
        <v>6.199999999999994</v>
      </c>
      <c r="B70" s="3">
        <f t="shared" si="0"/>
        <v>12.234395824551667</v>
      </c>
      <c r="C70" s="3">
        <f t="shared" si="1"/>
        <v>0.98619230227886157</v>
      </c>
      <c r="M70" s="8"/>
      <c r="N70" s="3">
        <f t="shared" si="5"/>
        <v>6.199999999999994</v>
      </c>
      <c r="O70" s="3">
        <f t="shared" si="2"/>
        <v>61.260819303350679</v>
      </c>
      <c r="P70" s="3">
        <f t="shared" si="3"/>
        <v>0.67350716232354424</v>
      </c>
      <c r="Q70" s="1"/>
      <c r="R70" s="1"/>
      <c r="S70" s="1"/>
      <c r="T70" s="1"/>
      <c r="U70" s="1"/>
      <c r="V70" s="9"/>
    </row>
    <row r="71" spans="1:22" x14ac:dyDescent="0.3">
      <c r="A71" s="3">
        <f t="shared" si="4"/>
        <v>6.2999999999999936</v>
      </c>
      <c r="B71" s="3">
        <f t="shared" si="0"/>
        <v>12.633623047221111</v>
      </c>
      <c r="C71" s="3">
        <f t="shared" si="1"/>
        <v>0.99943458550100517</v>
      </c>
      <c r="M71" s="8"/>
      <c r="N71" s="3">
        <f t="shared" si="5"/>
        <v>6.2999999999999936</v>
      </c>
      <c r="O71" s="3">
        <f t="shared" si="2"/>
        <v>63.167355700302679</v>
      </c>
      <c r="P71" s="3">
        <f t="shared" si="3"/>
        <v>0.98589658158256044</v>
      </c>
      <c r="Q71" s="1"/>
      <c r="R71" s="1"/>
      <c r="S71" s="1"/>
      <c r="T71" s="1"/>
      <c r="U71" s="1"/>
      <c r="V71" s="9"/>
    </row>
    <row r="72" spans="1:22" x14ac:dyDescent="0.3">
      <c r="A72" s="3">
        <f t="shared" si="4"/>
        <v>6.3999999999999932</v>
      </c>
      <c r="B72" s="3">
        <f t="shared" si="0"/>
        <v>13.031509825101512</v>
      </c>
      <c r="C72" s="3">
        <f t="shared" si="1"/>
        <v>0.97283256569743859</v>
      </c>
      <c r="M72" s="8"/>
      <c r="N72" s="3">
        <f t="shared" si="5"/>
        <v>6.3999999999999932</v>
      </c>
      <c r="O72" s="3">
        <f t="shared" si="2"/>
        <v>64.920026038196696</v>
      </c>
      <c r="P72" s="3">
        <f t="shared" si="3"/>
        <v>0.3918572304296154</v>
      </c>
      <c r="Q72" s="1"/>
      <c r="R72" s="1"/>
      <c r="S72" s="1"/>
      <c r="T72" s="1"/>
      <c r="U72" s="1"/>
      <c r="V72" s="9"/>
    </row>
    <row r="73" spans="1:22" x14ac:dyDescent="0.3">
      <c r="A73" s="3">
        <f t="shared" si="4"/>
        <v>6.4999999999999929</v>
      </c>
      <c r="B73" s="3">
        <f t="shared" ref="B73:B136" si="6">$B$2*A73+$B$5*(SIN($B$3*A73))</f>
        <v>13.420167036826614</v>
      </c>
      <c r="C73" s="3">
        <f t="shared" ref="C73:C136" si="7">$B$5*(COS($B$3*A73))</f>
        <v>0.90744678145020219</v>
      </c>
      <c r="M73" s="8"/>
      <c r="N73" s="3">
        <f t="shared" si="5"/>
        <v>6.4999999999999929</v>
      </c>
      <c r="O73" s="3">
        <f t="shared" ref="O73:O136" si="8">$O$2*N73+$B$5*(SIN($O$3*N73))</f>
        <v>65.826828679490077</v>
      </c>
      <c r="P73" s="3">
        <f t="shared" ref="P73:P136" si="9">$B$5*(COS($O$3*N73))</f>
        <v>-0.56245385123811331</v>
      </c>
      <c r="Q73" s="1"/>
      <c r="R73" s="1"/>
      <c r="S73" s="1"/>
      <c r="T73" s="1"/>
      <c r="U73" s="1"/>
      <c r="V73" s="9"/>
    </row>
    <row r="74" spans="1:22" x14ac:dyDescent="0.3">
      <c r="A74" s="3">
        <f t="shared" ref="A74:A137" si="10">A73+0.1</f>
        <v>6.5999999999999925</v>
      </c>
      <c r="B74" s="3">
        <f t="shared" si="6"/>
        <v>13.792073514707196</v>
      </c>
      <c r="C74" s="3">
        <f t="shared" si="7"/>
        <v>0.80588395764045917</v>
      </c>
      <c r="M74" s="8"/>
      <c r="N74" s="3">
        <f t="shared" ref="N74:N137" si="11">N73+0.1</f>
        <v>6.5999999999999925</v>
      </c>
      <c r="O74" s="3">
        <f t="shared" si="8"/>
        <v>65.973448845976037</v>
      </c>
      <c r="P74" s="3">
        <f t="shared" si="9"/>
        <v>-0.99964745596635185</v>
      </c>
      <c r="Q74" s="1"/>
      <c r="R74" s="1"/>
      <c r="S74" s="1"/>
      <c r="T74" s="1"/>
      <c r="U74" s="1"/>
      <c r="V74" s="9"/>
    </row>
    <row r="75" spans="1:22" x14ac:dyDescent="0.3">
      <c r="A75" s="3">
        <f t="shared" si="10"/>
        <v>6.6999999999999922</v>
      </c>
      <c r="B75" s="3">
        <f t="shared" si="6"/>
        <v>14.140375889952422</v>
      </c>
      <c r="C75" s="3">
        <f t="shared" si="7"/>
        <v>0.67219308355347995</v>
      </c>
      <c r="M75" s="8"/>
      <c r="N75" s="3">
        <f t="shared" si="11"/>
        <v>6.6999999999999922</v>
      </c>
      <c r="O75" s="3">
        <f t="shared" si="8"/>
        <v>66.144480021024634</v>
      </c>
      <c r="P75" s="3">
        <f t="shared" si="9"/>
        <v>-0.51776979978957804</v>
      </c>
      <c r="Q75" s="1"/>
      <c r="R75" s="1"/>
      <c r="S75" s="1"/>
      <c r="T75" s="1"/>
      <c r="U75" s="1"/>
      <c r="V75" s="9"/>
    </row>
    <row r="76" spans="1:22" x14ac:dyDescent="0.3">
      <c r="A76" s="3">
        <f t="shared" si="10"/>
        <v>6.7999999999999918</v>
      </c>
      <c r="B76" s="3">
        <f t="shared" si="6"/>
        <v>14.459161814856472</v>
      </c>
      <c r="C76" s="3">
        <f t="shared" si="7"/>
        <v>0.51170399245316278</v>
      </c>
      <c r="M76" s="8"/>
      <c r="N76" s="3">
        <f t="shared" si="11"/>
        <v>6.7999999999999918</v>
      </c>
      <c r="O76" s="3">
        <f t="shared" si="8"/>
        <v>67.102072319310579</v>
      </c>
      <c r="P76" s="3">
        <f t="shared" si="9"/>
        <v>0.44014302249596415</v>
      </c>
      <c r="Q76" s="1"/>
      <c r="R76" s="1"/>
      <c r="S76" s="1"/>
      <c r="T76" s="1"/>
      <c r="U76" s="1"/>
      <c r="V76" s="9"/>
    </row>
    <row r="77" spans="1:22" x14ac:dyDescent="0.3">
      <c r="A77" s="3">
        <f t="shared" si="10"/>
        <v>6.8999999999999915</v>
      </c>
      <c r="B77" s="3">
        <f t="shared" si="6"/>
        <v>14.743695669444081</v>
      </c>
      <c r="C77" s="3">
        <f t="shared" si="7"/>
        <v>0.33081487794906372</v>
      </c>
      <c r="M77" s="8"/>
      <c r="N77" s="3">
        <f t="shared" si="11"/>
        <v>6.8999999999999915</v>
      </c>
      <c r="O77" s="3">
        <f t="shared" si="8"/>
        <v>68.885215186216641</v>
      </c>
      <c r="P77" s="3">
        <f t="shared" si="9"/>
        <v>0.99339037972226185</v>
      </c>
      <c r="Q77" s="1"/>
      <c r="R77" s="1"/>
      <c r="S77" s="1"/>
      <c r="T77" s="1"/>
      <c r="U77" s="1"/>
      <c r="V77" s="9"/>
    </row>
    <row r="78" spans="1:22" x14ac:dyDescent="0.3">
      <c r="A78" s="3">
        <f t="shared" si="10"/>
        <v>6.9999999999999911</v>
      </c>
      <c r="B78" s="3">
        <f t="shared" si="6"/>
        <v>14.99060735569485</v>
      </c>
      <c r="C78" s="3">
        <f t="shared" si="7"/>
        <v>0.1367372182078512</v>
      </c>
      <c r="M78" s="8"/>
      <c r="N78" s="3">
        <f t="shared" si="11"/>
        <v>6.9999999999999911</v>
      </c>
      <c r="O78" s="3">
        <f t="shared" si="8"/>
        <v>70.773890681557745</v>
      </c>
      <c r="P78" s="3">
        <f t="shared" si="9"/>
        <v>0.6333192030863658</v>
      </c>
      <c r="Q78" s="1"/>
      <c r="R78" s="1"/>
      <c r="S78" s="1"/>
      <c r="T78" s="1"/>
      <c r="U78" s="1"/>
      <c r="V78" s="9"/>
    </row>
    <row r="79" spans="1:22" x14ac:dyDescent="0.3">
      <c r="A79" s="3">
        <f t="shared" si="10"/>
        <v>7.0999999999999908</v>
      </c>
      <c r="B79" s="3">
        <f t="shared" si="6"/>
        <v>15.198026652716344</v>
      </c>
      <c r="C79" s="3">
        <f t="shared" si="7"/>
        <v>-6.2791722924064028E-2</v>
      </c>
      <c r="M79" s="8"/>
      <c r="N79" s="3">
        <f t="shared" si="11"/>
        <v>7.0999999999999908</v>
      </c>
      <c r="O79" s="3">
        <f t="shared" si="8"/>
        <v>71.951054653254317</v>
      </c>
      <c r="P79" s="3">
        <f t="shared" si="9"/>
        <v>-0.30902272816598964</v>
      </c>
      <c r="Q79" s="1"/>
      <c r="R79" s="1"/>
      <c r="S79" s="1"/>
      <c r="T79" s="1"/>
      <c r="U79" s="1"/>
      <c r="V79" s="9"/>
    </row>
    <row r="80" spans="1:22" x14ac:dyDescent="0.3">
      <c r="A80" s="3">
        <f t="shared" si="10"/>
        <v>7.1999999999999904</v>
      </c>
      <c r="B80" s="3">
        <f t="shared" si="6"/>
        <v>15.365657776549263</v>
      </c>
      <c r="C80" s="3">
        <f t="shared" si="7"/>
        <v>-0.25981735621373697</v>
      </c>
      <c r="M80" s="8"/>
      <c r="N80" s="3">
        <f t="shared" si="11"/>
        <v>7.1999999999999904</v>
      </c>
      <c r="O80" s="3">
        <f t="shared" si="8"/>
        <v>72.253823362762034</v>
      </c>
      <c r="P80" s="3">
        <f t="shared" si="9"/>
        <v>-0.96725058827385724</v>
      </c>
      <c r="Q80" s="1"/>
      <c r="R80" s="1"/>
      <c r="S80" s="1"/>
      <c r="T80" s="1"/>
      <c r="U80" s="1"/>
      <c r="V80" s="9"/>
    </row>
    <row r="81" spans="1:22" x14ac:dyDescent="0.3">
      <c r="A81" s="3">
        <f t="shared" si="10"/>
        <v>7.2999999999999901</v>
      </c>
      <c r="B81" s="3">
        <f t="shared" si="6"/>
        <v>15.494791172140493</v>
      </c>
      <c r="C81" s="3">
        <f t="shared" si="7"/>
        <v>-0.44648489141224812</v>
      </c>
      <c r="M81" s="8"/>
      <c r="N81" s="3">
        <f t="shared" si="11"/>
        <v>7.2999999999999901</v>
      </c>
      <c r="O81" s="3">
        <f t="shared" si="8"/>
        <v>72.323228043112664</v>
      </c>
      <c r="P81" s="3">
        <f t="shared" si="9"/>
        <v>-0.7361927182273833</v>
      </c>
      <c r="Q81" s="1"/>
      <c r="R81" s="1"/>
      <c r="S81" s="1"/>
      <c r="T81" s="1"/>
      <c r="U81" s="1"/>
      <c r="V81" s="9"/>
    </row>
    <row r="82" spans="1:22" x14ac:dyDescent="0.3">
      <c r="A82" s="3">
        <f t="shared" si="10"/>
        <v>7.3999999999999897</v>
      </c>
      <c r="B82" s="3">
        <f t="shared" si="6"/>
        <v>15.58825206737531</v>
      </c>
      <c r="C82" s="3">
        <f t="shared" si="7"/>
        <v>-0.61535248295470402</v>
      </c>
      <c r="M82" s="8"/>
      <c r="N82" s="3">
        <f t="shared" si="11"/>
        <v>7.3999999999999897</v>
      </c>
      <c r="O82" s="3">
        <f t="shared" si="8"/>
        <v>73.014853739531631</v>
      </c>
      <c r="P82" s="3">
        <f t="shared" si="9"/>
        <v>0.17171734183067955</v>
      </c>
      <c r="Q82" s="1"/>
      <c r="R82" s="1"/>
      <c r="S82" s="1"/>
      <c r="T82" s="1"/>
      <c r="U82" s="1"/>
      <c r="V82" s="9"/>
    </row>
    <row r="83" spans="1:22" x14ac:dyDescent="0.3">
      <c r="A83" s="3">
        <f t="shared" si="10"/>
        <v>7.4999999999999893</v>
      </c>
      <c r="B83" s="3">
        <f t="shared" si="6"/>
        <v>15.650287840157112</v>
      </c>
      <c r="C83" s="3">
        <f t="shared" si="7"/>
        <v>-0.75968791285880743</v>
      </c>
      <c r="M83" s="8"/>
      <c r="N83" s="3">
        <f t="shared" si="11"/>
        <v>7.4999999999999893</v>
      </c>
      <c r="O83" s="3">
        <f t="shared" si="8"/>
        <v>74.612218364590348</v>
      </c>
      <c r="P83" s="3">
        <f t="shared" si="9"/>
        <v>0.92175126972470522</v>
      </c>
      <c r="Q83" s="1"/>
      <c r="R83" s="1"/>
      <c r="S83" s="1"/>
      <c r="T83" s="1"/>
      <c r="U83" s="1"/>
      <c r="V83" s="9"/>
    </row>
    <row r="84" spans="1:22" x14ac:dyDescent="0.3">
      <c r="A84" s="3">
        <f t="shared" si="10"/>
        <v>7.599999999999989</v>
      </c>
      <c r="B84" s="3">
        <f t="shared" si="6"/>
        <v>15.686398688853796</v>
      </c>
      <c r="C84" s="3">
        <f t="shared" si="7"/>
        <v>-0.87373698301106972</v>
      </c>
      <c r="M84" s="8"/>
      <c r="N84" s="3">
        <f t="shared" si="11"/>
        <v>7.599999999999989</v>
      </c>
      <c r="O84" s="3">
        <f t="shared" si="8"/>
        <v>76.566107636897968</v>
      </c>
      <c r="P84" s="3">
        <f t="shared" si="9"/>
        <v>0.82433133110762213</v>
      </c>
      <c r="Q84" s="1"/>
      <c r="R84" s="1"/>
      <c r="S84" s="1"/>
      <c r="T84" s="1"/>
      <c r="U84" s="1"/>
      <c r="V84" s="9"/>
    </row>
    <row r="85" spans="1:22" x14ac:dyDescent="0.3">
      <c r="A85" s="3">
        <f t="shared" si="10"/>
        <v>7.6999999999999886</v>
      </c>
      <c r="B85" s="3">
        <f t="shared" si="6"/>
        <v>15.703118356745701</v>
      </c>
      <c r="C85" s="3">
        <f t="shared" si="7"/>
        <v>-0.95295291688717332</v>
      </c>
      <c r="M85" s="8"/>
      <c r="N85" s="3">
        <f t="shared" si="11"/>
        <v>7.6999999999999886</v>
      </c>
      <c r="O85" s="3">
        <f t="shared" si="8"/>
        <v>77.999520158580623</v>
      </c>
      <c r="P85" s="3">
        <f t="shared" si="9"/>
        <v>-3.0975031731102824E-2</v>
      </c>
      <c r="Q85" s="1"/>
      <c r="R85" s="1"/>
      <c r="S85" s="1"/>
      <c r="T85" s="1"/>
      <c r="U85" s="1"/>
      <c r="V85" s="9"/>
    </row>
    <row r="86" spans="1:22" x14ac:dyDescent="0.3">
      <c r="A86" s="3">
        <f t="shared" si="10"/>
        <v>7.7999999999999883</v>
      </c>
      <c r="B86" s="3">
        <f t="shared" si="6"/>
        <v>15.707753652299443</v>
      </c>
      <c r="C86" s="3">
        <f t="shared" si="7"/>
        <v>-0.9941776251838127</v>
      </c>
      <c r="M86" s="8"/>
      <c r="N86" s="3">
        <f t="shared" si="11"/>
        <v>7.7999999999999883</v>
      </c>
      <c r="O86" s="3">
        <f t="shared" si="8"/>
        <v>78.513978455987512</v>
      </c>
      <c r="P86" s="3">
        <f t="shared" si="9"/>
        <v>-0.85780309324492943</v>
      </c>
      <c r="Q86" s="1"/>
      <c r="R86" s="1"/>
      <c r="S86" s="1"/>
      <c r="T86" s="1"/>
      <c r="U86" s="1"/>
      <c r="V86" s="9"/>
    </row>
    <row r="87" spans="1:22" x14ac:dyDescent="0.3">
      <c r="A87" s="3">
        <f t="shared" si="10"/>
        <v>7.8999999999999879</v>
      </c>
      <c r="B87" s="3">
        <f t="shared" si="6"/>
        <v>15.708093149772319</v>
      </c>
      <c r="C87" s="3">
        <f t="shared" si="7"/>
        <v>-0.99576760887329085</v>
      </c>
      <c r="M87" s="8"/>
      <c r="N87" s="3">
        <f t="shared" si="11"/>
        <v>7.8999999999999879</v>
      </c>
      <c r="O87" s="3">
        <f t="shared" si="8"/>
        <v>78.555887331292482</v>
      </c>
      <c r="P87" s="3">
        <f t="shared" si="9"/>
        <v>-0.89597094679101363</v>
      </c>
      <c r="Q87" s="1"/>
      <c r="R87" s="1"/>
      <c r="S87" s="1"/>
      <c r="T87" s="1"/>
      <c r="U87" s="1"/>
      <c r="V87" s="9"/>
    </row>
    <row r="88" spans="1:22" x14ac:dyDescent="0.3">
      <c r="A88" s="3">
        <f t="shared" si="10"/>
        <v>7.9999999999999876</v>
      </c>
      <c r="B88" s="3">
        <f t="shared" si="6"/>
        <v>15.712096683334934</v>
      </c>
      <c r="C88" s="3">
        <f t="shared" si="7"/>
        <v>-0.95765948032339177</v>
      </c>
      <c r="M88" s="8"/>
      <c r="N88" s="3">
        <f t="shared" si="11"/>
        <v>7.9999999999999876</v>
      </c>
      <c r="O88" s="3">
        <f t="shared" si="8"/>
        <v>79.006111346076509</v>
      </c>
      <c r="P88" s="3">
        <f t="shared" si="9"/>
        <v>-0.11038724383917467</v>
      </c>
      <c r="Q88" s="1"/>
      <c r="R88" s="1"/>
      <c r="S88" s="1"/>
      <c r="T88" s="1"/>
      <c r="U88" s="1"/>
      <c r="V88" s="9"/>
    </row>
    <row r="89" spans="1:22" x14ac:dyDescent="0.3">
      <c r="A89" s="3">
        <f t="shared" si="10"/>
        <v>8.0999999999999872</v>
      </c>
      <c r="B89" s="3">
        <f t="shared" si="6"/>
        <v>15.72757801360153</v>
      </c>
      <c r="C89" s="3">
        <f t="shared" si="7"/>
        <v>-0.88137249036224641</v>
      </c>
      <c r="M89" s="8"/>
      <c r="N89" s="3">
        <f t="shared" si="11"/>
        <v>8.0999999999999872</v>
      </c>
      <c r="O89" s="3">
        <f t="shared" si="8"/>
        <v>80.370112005725318</v>
      </c>
      <c r="P89" s="3">
        <f t="shared" si="9"/>
        <v>0.77668598202155059</v>
      </c>
      <c r="Q89" s="1"/>
      <c r="R89" s="1"/>
      <c r="S89" s="1"/>
      <c r="T89" s="1"/>
      <c r="U89" s="1"/>
      <c r="V89" s="9"/>
    </row>
    <row r="90" spans="1:22" x14ac:dyDescent="0.3">
      <c r="A90" s="3">
        <f t="shared" si="10"/>
        <v>8.1999999999999869</v>
      </c>
      <c r="B90" s="3">
        <f t="shared" si="6"/>
        <v>15.761893317652046</v>
      </c>
      <c r="C90" s="3">
        <f t="shared" si="7"/>
        <v>-0.76994796054208758</v>
      </c>
      <c r="M90" s="8"/>
      <c r="N90" s="3">
        <f t="shared" si="11"/>
        <v>8.1999999999999869</v>
      </c>
      <c r="O90" s="3">
        <f t="shared" si="8"/>
        <v>82.31322878243283</v>
      </c>
      <c r="P90" s="3">
        <f t="shared" si="9"/>
        <v>0.94967769788258327</v>
      </c>
      <c r="Q90" s="1"/>
      <c r="R90" s="1"/>
      <c r="S90" s="1"/>
      <c r="T90" s="1"/>
      <c r="U90" s="1"/>
      <c r="V90" s="9"/>
    </row>
    <row r="91" spans="1:22" x14ac:dyDescent="0.3">
      <c r="A91" s="3">
        <f t="shared" si="10"/>
        <v>8.2999999999999865</v>
      </c>
      <c r="B91" s="3">
        <f t="shared" si="6"/>
        <v>15.821647921465692</v>
      </c>
      <c r="C91" s="3">
        <f t="shared" si="7"/>
        <v>-0.62782803524640807</v>
      </c>
      <c r="M91" s="8"/>
      <c r="N91" s="3">
        <f t="shared" si="11"/>
        <v>8.2999999999999865</v>
      </c>
      <c r="O91" s="3">
        <f t="shared" si="8"/>
        <v>83.968364461100009</v>
      </c>
      <c r="P91" s="3">
        <f t="shared" si="9"/>
        <v>0.24954011797347575</v>
      </c>
      <c r="Q91" s="1"/>
      <c r="R91" s="1"/>
      <c r="S91" s="1"/>
      <c r="T91" s="1"/>
      <c r="U91" s="1"/>
      <c r="V91" s="9"/>
    </row>
    <row r="92" spans="1:22" x14ac:dyDescent="0.3">
      <c r="A92" s="3">
        <f t="shared" si="10"/>
        <v>8.3999999999999861</v>
      </c>
      <c r="B92" s="3">
        <f t="shared" si="6"/>
        <v>15.91243296641848</v>
      </c>
      <c r="C92" s="3">
        <f t="shared" si="7"/>
        <v>-0.46067858741138773</v>
      </c>
      <c r="M92" s="8"/>
      <c r="N92" s="3">
        <f t="shared" si="11"/>
        <v>8.3999999999999861</v>
      </c>
      <c r="O92" s="3">
        <f t="shared" si="8"/>
        <v>84.733190320073248</v>
      </c>
      <c r="P92" s="3">
        <f t="shared" si="9"/>
        <v>-0.68002349558723463</v>
      </c>
      <c r="Q92" s="1"/>
      <c r="R92" s="1"/>
      <c r="S92" s="1"/>
      <c r="T92" s="1"/>
      <c r="U92" s="1"/>
      <c r="V92" s="9"/>
    </row>
    <row r="93" spans="1:22" x14ac:dyDescent="0.3">
      <c r="A93" s="3">
        <f t="shared" si="10"/>
        <v>8.4999999999999858</v>
      </c>
      <c r="B93" s="3">
        <f t="shared" si="6"/>
        <v>16.038602508120423</v>
      </c>
      <c r="C93" s="3">
        <f t="shared" si="7"/>
        <v>-0.27516333805162424</v>
      </c>
      <c r="M93" s="8"/>
      <c r="N93" s="3">
        <f t="shared" si="11"/>
        <v>8.4999999999999858</v>
      </c>
      <c r="O93" s="3">
        <f t="shared" si="8"/>
        <v>84.823924380051409</v>
      </c>
      <c r="P93" s="3">
        <f t="shared" si="9"/>
        <v>-0.98437664339406694</v>
      </c>
      <c r="Q93" s="1"/>
      <c r="R93" s="1"/>
      <c r="S93" s="1"/>
      <c r="T93" s="1"/>
      <c r="U93" s="1"/>
      <c r="V93" s="9"/>
    </row>
    <row r="94" spans="1:22" x14ac:dyDescent="0.3">
      <c r="A94" s="3">
        <f t="shared" si="10"/>
        <v>8.5999999999999854</v>
      </c>
      <c r="B94" s="3">
        <f t="shared" si="6"/>
        <v>16.203099933958377</v>
      </c>
      <c r="C94" s="3">
        <f t="shared" si="7"/>
        <v>-7.8678194731868489E-2</v>
      </c>
      <c r="M94" s="8"/>
      <c r="N94" s="3">
        <f t="shared" si="11"/>
        <v>8.5999999999999854</v>
      </c>
      <c r="O94" s="3">
        <f t="shared" si="8"/>
        <v>85.076541552995849</v>
      </c>
      <c r="P94" s="3">
        <f t="shared" si="9"/>
        <v>-0.3836984449498731</v>
      </c>
      <c r="Q94" s="1"/>
      <c r="R94" s="1"/>
      <c r="S94" s="1"/>
      <c r="T94" s="1"/>
      <c r="U94" s="1"/>
      <c r="V94" s="9"/>
    </row>
    <row r="95" spans="1:22" x14ac:dyDescent="0.3">
      <c r="A95" s="3">
        <f t="shared" si="10"/>
        <v>8.6999999999999851</v>
      </c>
      <c r="B95" s="3">
        <f t="shared" si="6"/>
        <v>16.407340619529332</v>
      </c>
      <c r="C95" s="3">
        <f t="shared" si="7"/>
        <v>0.12094359992844593</v>
      </c>
      <c r="M95" s="8"/>
      <c r="N95" s="3">
        <f t="shared" si="11"/>
        <v>8.6999999999999851</v>
      </c>
      <c r="O95" s="3">
        <f t="shared" si="8"/>
        <v>86.178182163368959</v>
      </c>
      <c r="P95" s="3">
        <f t="shared" si="9"/>
        <v>0.56975033426519517</v>
      </c>
      <c r="Q95" s="1"/>
      <c r="R95" s="1"/>
      <c r="S95" s="1"/>
      <c r="T95" s="1"/>
      <c r="U95" s="1"/>
      <c r="V95" s="9"/>
    </row>
    <row r="96" spans="1:22" x14ac:dyDescent="0.3">
      <c r="A96" s="3">
        <f t="shared" si="10"/>
        <v>8.7999999999999847</v>
      </c>
      <c r="B96" s="3">
        <f t="shared" si="6"/>
        <v>16.651155502081835</v>
      </c>
      <c r="C96" s="3">
        <f t="shared" si="7"/>
        <v>0.31574375491921297</v>
      </c>
      <c r="M96" s="8"/>
      <c r="N96" s="3">
        <f t="shared" si="11"/>
        <v>8.7999999999999847</v>
      </c>
      <c r="O96" s="3">
        <f t="shared" si="8"/>
        <v>88.035398302733341</v>
      </c>
      <c r="P96" s="3">
        <f t="shared" si="9"/>
        <v>0.99937328369513023</v>
      </c>
      <c r="Q96" s="1"/>
      <c r="R96" s="1"/>
      <c r="S96" s="1"/>
      <c r="T96" s="1"/>
      <c r="U96" s="1"/>
      <c r="V96" s="9"/>
    </row>
    <row r="97" spans="1:22" x14ac:dyDescent="0.3">
      <c r="A97" s="3">
        <f t="shared" si="10"/>
        <v>8.8999999999999844</v>
      </c>
      <c r="B97" s="3">
        <f t="shared" si="6"/>
        <v>16.93279782051437</v>
      </c>
      <c r="C97" s="3">
        <f t="shared" si="7"/>
        <v>0.4979562027883877</v>
      </c>
      <c r="M97" s="8"/>
      <c r="N97" s="3">
        <f t="shared" si="11"/>
        <v>8.8999999999999844</v>
      </c>
      <c r="O97" s="3">
        <f t="shared" si="8"/>
        <v>89.860069405812212</v>
      </c>
      <c r="P97" s="3">
        <f t="shared" si="9"/>
        <v>0.51017704494180338</v>
      </c>
      <c r="Q97" s="1"/>
      <c r="R97" s="1"/>
      <c r="S97" s="1"/>
      <c r="T97" s="1"/>
      <c r="U97" s="1"/>
      <c r="V97" s="9"/>
    </row>
    <row r="98" spans="1:22" x14ac:dyDescent="0.3">
      <c r="A98" s="3">
        <f t="shared" si="10"/>
        <v>8.999999999999984</v>
      </c>
      <c r="B98" s="3">
        <f t="shared" si="6"/>
        <v>17.249012753228271</v>
      </c>
      <c r="C98" s="3">
        <f t="shared" si="7"/>
        <v>0.66031670824405608</v>
      </c>
      <c r="M98" s="8"/>
      <c r="N98" s="3">
        <f t="shared" si="11"/>
        <v>8.999999999999984</v>
      </c>
      <c r="O98" s="3">
        <f t="shared" si="8"/>
        <v>90.893996663600475</v>
      </c>
      <c r="P98" s="3">
        <f t="shared" si="9"/>
        <v>-0.44807361612903041</v>
      </c>
      <c r="Q98" s="1"/>
      <c r="R98" s="1"/>
      <c r="S98" s="1"/>
      <c r="T98" s="1"/>
      <c r="U98" s="1"/>
      <c r="V98" s="9"/>
    </row>
    <row r="99" spans="1:22" x14ac:dyDescent="0.3">
      <c r="A99" s="3">
        <f t="shared" si="10"/>
        <v>9.0999999999999837</v>
      </c>
      <c r="B99" s="3">
        <f t="shared" si="6"/>
        <v>17.595167177593659</v>
      </c>
      <c r="C99" s="3">
        <f t="shared" si="7"/>
        <v>0.79635247029190381</v>
      </c>
      <c r="M99" s="8"/>
      <c r="N99" s="3">
        <f t="shared" si="11"/>
        <v>9.0999999999999837</v>
      </c>
      <c r="O99" s="3">
        <f t="shared" si="8"/>
        <v>91.105987511751152</v>
      </c>
      <c r="P99" s="3">
        <f t="shared" si="9"/>
        <v>-0.9943674609281834</v>
      </c>
      <c r="Q99" s="1"/>
      <c r="R99" s="1"/>
      <c r="S99" s="1"/>
      <c r="T99" s="1"/>
      <c r="U99" s="1"/>
      <c r="V99" s="9"/>
    </row>
    <row r="100" spans="1:22" x14ac:dyDescent="0.3">
      <c r="A100" s="3">
        <f t="shared" si="10"/>
        <v>9.1999999999999833</v>
      </c>
      <c r="B100" s="3">
        <f t="shared" si="6"/>
        <v>17.965434377928041</v>
      </c>
      <c r="C100" s="3">
        <f t="shared" si="7"/>
        <v>0.90064017238475458</v>
      </c>
      <c r="M100" s="8"/>
      <c r="N100" s="3">
        <f t="shared" si="11"/>
        <v>9.1999999999999833</v>
      </c>
      <c r="O100" s="3">
        <f t="shared" si="8"/>
        <v>91.220533930384136</v>
      </c>
      <c r="P100" s="3">
        <f t="shared" si="9"/>
        <v>-0.62644444791047205</v>
      </c>
      <c r="Q100" s="1"/>
      <c r="R100" s="1"/>
      <c r="S100" s="1"/>
      <c r="T100" s="1"/>
      <c r="U100" s="1"/>
      <c r="V100" s="9"/>
    </row>
    <row r="101" spans="1:22" x14ac:dyDescent="0.3">
      <c r="A101" s="3">
        <f t="shared" si="10"/>
        <v>9.2999999999999829</v>
      </c>
      <c r="B101" s="3">
        <f t="shared" si="6"/>
        <v>18.353026338263312</v>
      </c>
      <c r="C101" s="3">
        <f t="shared" si="7"/>
        <v>0.96902219293904113</v>
      </c>
      <c r="M101" s="8"/>
      <c r="N101" s="3">
        <f t="shared" si="11"/>
        <v>9.2999999999999829</v>
      </c>
      <c r="O101" s="3">
        <f t="shared" si="8"/>
        <v>92.05171785872983</v>
      </c>
      <c r="P101" s="3">
        <f t="shared" si="9"/>
        <v>0.31742870151953995</v>
      </c>
      <c r="Q101" s="1"/>
      <c r="R101" s="1"/>
      <c r="S101" s="1"/>
      <c r="T101" s="1"/>
      <c r="U101" s="1"/>
      <c r="V101" s="9"/>
    </row>
    <row r="102" spans="1:22" x14ac:dyDescent="0.3">
      <c r="A102" s="3">
        <f t="shared" si="10"/>
        <v>9.3999999999999826</v>
      </c>
      <c r="B102" s="3">
        <f t="shared" si="6"/>
        <v>18.750464359121562</v>
      </c>
      <c r="C102" s="3">
        <f t="shared" si="7"/>
        <v>0.99877235658720842</v>
      </c>
      <c r="M102" s="8"/>
      <c r="N102" s="3">
        <f t="shared" si="11"/>
        <v>9.3999999999999826</v>
      </c>
      <c r="O102" s="3">
        <f t="shared" si="8"/>
        <v>93.754748014532012</v>
      </c>
      <c r="P102" s="3">
        <f t="shared" si="9"/>
        <v>0.96945936666994581</v>
      </c>
      <c r="Q102" s="1"/>
      <c r="R102" s="1"/>
      <c r="S102" s="1"/>
      <c r="T102" s="1"/>
      <c r="U102" s="1"/>
      <c r="V102" s="9"/>
    </row>
    <row r="103" spans="1:22" x14ac:dyDescent="0.3">
      <c r="A103" s="3">
        <f t="shared" si="10"/>
        <v>9.4999999999999822</v>
      </c>
      <c r="B103" s="3">
        <f t="shared" si="6"/>
        <v>19.149877209662883</v>
      </c>
      <c r="C103" s="3">
        <f t="shared" si="7"/>
        <v>0.98870461818667454</v>
      </c>
      <c r="M103" s="8"/>
      <c r="N103" s="3">
        <f t="shared" si="11"/>
        <v>9.4999999999999822</v>
      </c>
      <c r="O103" s="3">
        <f t="shared" si="8"/>
        <v>95.683261714735821</v>
      </c>
      <c r="P103" s="3">
        <f t="shared" si="9"/>
        <v>0.73017356099493613</v>
      </c>
      <c r="Q103" s="1"/>
      <c r="R103" s="1"/>
      <c r="S103" s="1"/>
      <c r="T103" s="1"/>
      <c r="U103" s="1"/>
      <c r="V103" s="9"/>
    </row>
    <row r="104" spans="1:22" x14ac:dyDescent="0.3">
      <c r="A104" s="3">
        <f t="shared" si="10"/>
        <v>9.5999999999999819</v>
      </c>
      <c r="B104" s="3">
        <f t="shared" si="6"/>
        <v>19.543314928819825</v>
      </c>
      <c r="C104" s="3">
        <f t="shared" si="7"/>
        <v>0.93922034669688303</v>
      </c>
      <c r="M104" s="8"/>
      <c r="N104" s="3">
        <f t="shared" si="11"/>
        <v>9.5999999999999819</v>
      </c>
      <c r="O104" s="3">
        <f t="shared" si="8"/>
        <v>96.983587745434193</v>
      </c>
      <c r="P104" s="3">
        <f t="shared" si="9"/>
        <v>-0.18043044929090224</v>
      </c>
      <c r="Q104" s="1"/>
      <c r="R104" s="1"/>
      <c r="S104" s="1"/>
      <c r="T104" s="1"/>
      <c r="U104" s="1"/>
      <c r="V104" s="9"/>
    </row>
    <row r="105" spans="1:22" x14ac:dyDescent="0.3">
      <c r="A105" s="3">
        <f t="shared" si="10"/>
        <v>9.6999999999999815</v>
      </c>
      <c r="B105" s="3">
        <f t="shared" si="6"/>
        <v>19.923065765157631</v>
      </c>
      <c r="C105" s="3">
        <f t="shared" si="7"/>
        <v>0.85229232386548293</v>
      </c>
      <c r="M105" s="8"/>
      <c r="N105" s="3">
        <f t="shared" si="11"/>
        <v>9.6999999999999815</v>
      </c>
      <c r="O105" s="3">
        <f t="shared" si="8"/>
        <v>97.379607739027506</v>
      </c>
      <c r="P105" s="3">
        <f t="shared" si="9"/>
        <v>-0.92514753659634374</v>
      </c>
      <c r="Q105" s="1"/>
      <c r="R105" s="1"/>
      <c r="S105" s="1"/>
      <c r="T105" s="1"/>
      <c r="U105" s="1"/>
      <c r="V105" s="9"/>
    </row>
    <row r="106" spans="1:22" x14ac:dyDescent="0.3">
      <c r="A106" s="3">
        <f t="shared" si="10"/>
        <v>9.7999999999999812</v>
      </c>
      <c r="B106" s="3">
        <f t="shared" si="6"/>
        <v>20.281963620068069</v>
      </c>
      <c r="C106" s="3">
        <f t="shared" si="7"/>
        <v>0.73138609564552337</v>
      </c>
      <c r="M106" s="8"/>
      <c r="N106" s="3">
        <f t="shared" si="11"/>
        <v>9.7999999999999812</v>
      </c>
      <c r="O106" s="3">
        <f t="shared" si="8"/>
        <v>97.426618128009537</v>
      </c>
      <c r="P106" s="3">
        <f t="shared" si="9"/>
        <v>-0.81928824529156519</v>
      </c>
      <c r="Q106" s="1"/>
      <c r="R106" s="1"/>
      <c r="S106" s="1"/>
      <c r="T106" s="1"/>
      <c r="U106" s="1"/>
      <c r="V106" s="9"/>
    </row>
    <row r="107" spans="1:22" x14ac:dyDescent="0.3">
      <c r="A107" s="3">
        <f t="shared" si="10"/>
        <v>9.8999999999999808</v>
      </c>
      <c r="B107" s="3">
        <f t="shared" si="6"/>
        <v>20.613673737507042</v>
      </c>
      <c r="C107" s="3">
        <f t="shared" si="7"/>
        <v>0.58132181181446752</v>
      </c>
      <c r="M107" s="8"/>
      <c r="N107" s="3">
        <f t="shared" si="11"/>
        <v>9.8999999999999808</v>
      </c>
      <c r="O107" s="3">
        <f t="shared" si="8"/>
        <v>98.000793165813434</v>
      </c>
      <c r="P107" s="3">
        <f t="shared" si="9"/>
        <v>3.98208803929401E-2</v>
      </c>
      <c r="Q107" s="1"/>
      <c r="R107" s="1"/>
      <c r="S107" s="1"/>
      <c r="T107" s="1"/>
      <c r="U107" s="1"/>
      <c r="V107" s="9"/>
    </row>
    <row r="108" spans="1:22" x14ac:dyDescent="0.3">
      <c r="A108" s="3">
        <f t="shared" si="10"/>
        <v>9.9999999999999805</v>
      </c>
      <c r="B108" s="3">
        <f t="shared" si="6"/>
        <v>20.912945250727574</v>
      </c>
      <c r="C108" s="3">
        <f t="shared" si="7"/>
        <v>0.40808206181342765</v>
      </c>
      <c r="M108" s="8"/>
      <c r="N108" s="3">
        <f t="shared" si="11"/>
        <v>9.9999999999999805</v>
      </c>
      <c r="O108" s="3">
        <f t="shared" si="8"/>
        <v>99.493634358889864</v>
      </c>
      <c r="P108" s="3">
        <f t="shared" si="9"/>
        <v>0.86231887228758319</v>
      </c>
      <c r="Q108" s="1"/>
      <c r="R108" s="1"/>
      <c r="S108" s="1"/>
      <c r="T108" s="1"/>
      <c r="U108" s="1"/>
      <c r="V108" s="9"/>
    </row>
    <row r="109" spans="1:22" x14ac:dyDescent="0.3">
      <c r="A109" s="3">
        <f t="shared" si="10"/>
        <v>10.09999999999998</v>
      </c>
      <c r="B109" s="3">
        <f t="shared" si="6"/>
        <v>21.175820517766926</v>
      </c>
      <c r="C109" s="3">
        <f t="shared" si="7"/>
        <v>0.21857336778530079</v>
      </c>
      <c r="M109" s="8"/>
      <c r="N109" s="3">
        <f t="shared" si="11"/>
        <v>10.09999999999998</v>
      </c>
      <c r="O109" s="3">
        <f t="shared" si="8"/>
        <v>101.45202578717797</v>
      </c>
      <c r="P109" s="3">
        <f t="shared" si="9"/>
        <v>0.89200486978825011</v>
      </c>
      <c r="Q109" s="1"/>
      <c r="R109" s="1"/>
      <c r="S109" s="1"/>
      <c r="T109" s="1"/>
      <c r="U109" s="1"/>
      <c r="V109" s="9"/>
    </row>
    <row r="110" spans="1:22" x14ac:dyDescent="0.3">
      <c r="A110" s="3">
        <f t="shared" si="10"/>
        <v>10.19999999999998</v>
      </c>
      <c r="B110" s="3">
        <f t="shared" si="6"/>
        <v>21.399792900142629</v>
      </c>
      <c r="C110" s="3">
        <f t="shared" si="7"/>
        <v>2.0350843331722053E-2</v>
      </c>
      <c r="M110" s="8"/>
      <c r="N110" s="3">
        <f t="shared" si="11"/>
        <v>10.19999999999998</v>
      </c>
      <c r="O110" s="3">
        <f t="shared" si="8"/>
        <v>102.99482679135819</v>
      </c>
      <c r="P110" s="3">
        <f t="shared" si="9"/>
        <v>0.10158570369681927</v>
      </c>
      <c r="Q110" s="1"/>
      <c r="R110" s="1"/>
      <c r="S110" s="1"/>
      <c r="T110" s="1"/>
      <c r="U110" s="1"/>
      <c r="V110" s="9"/>
    </row>
    <row r="111" spans="1:22" x14ac:dyDescent="0.3">
      <c r="A111" s="3">
        <f t="shared" si="10"/>
        <v>10.299999999999979</v>
      </c>
      <c r="B111" s="3">
        <f t="shared" si="6"/>
        <v>21.583906694618584</v>
      </c>
      <c r="C111" s="3">
        <f t="shared" si="7"/>
        <v>-0.17868300502469261</v>
      </c>
      <c r="M111" s="8"/>
      <c r="N111" s="3">
        <f t="shared" si="11"/>
        <v>10.299999999999979</v>
      </c>
      <c r="O111" s="3">
        <f t="shared" si="8"/>
        <v>103.62298863144231</v>
      </c>
      <c r="P111" s="3">
        <f t="shared" si="9"/>
        <v>-0.78223088988699196</v>
      </c>
      <c r="Q111" s="1"/>
      <c r="R111" s="1"/>
      <c r="S111" s="1"/>
      <c r="T111" s="1"/>
      <c r="U111" s="1"/>
      <c r="V111" s="9"/>
    </row>
    <row r="112" spans="1:22" x14ac:dyDescent="0.3">
      <c r="A112" s="3">
        <f t="shared" si="10"/>
        <v>10.399999999999979</v>
      </c>
      <c r="B112" s="3">
        <f t="shared" si="6"/>
        <v>21.728795234077214</v>
      </c>
      <c r="C112" s="3">
        <f t="shared" si="7"/>
        <v>-0.37059332583760185</v>
      </c>
      <c r="M112" s="8"/>
      <c r="N112" s="3">
        <f t="shared" si="11"/>
        <v>10.399999999999979</v>
      </c>
      <c r="O112" s="3">
        <f t="shared" si="8"/>
        <v>103.67837759683746</v>
      </c>
      <c r="P112" s="3">
        <f t="shared" si="9"/>
        <v>-0.94686801075128113</v>
      </c>
      <c r="Q112" s="1"/>
      <c r="R112" s="1"/>
      <c r="S112" s="1"/>
      <c r="T112" s="1"/>
      <c r="U112" s="1"/>
      <c r="V112" s="9"/>
    </row>
    <row r="113" spans="1:22" x14ac:dyDescent="0.3">
      <c r="A113" s="3">
        <f t="shared" si="10"/>
        <v>10.499999999999979</v>
      </c>
      <c r="B113" s="3">
        <f t="shared" si="6"/>
        <v>21.836655638536037</v>
      </c>
      <c r="C113" s="3">
        <f t="shared" si="7"/>
        <v>-0.54772926022423274</v>
      </c>
      <c r="M113" s="8"/>
      <c r="N113" s="3">
        <f t="shared" si="11"/>
        <v>10.499999999999979</v>
      </c>
      <c r="O113" s="3">
        <f t="shared" si="8"/>
        <v>104.02946471646236</v>
      </c>
      <c r="P113" s="3">
        <f t="shared" si="9"/>
        <v>-0.24095904923640829</v>
      </c>
      <c r="Q113" s="1"/>
      <c r="R113" s="1"/>
      <c r="S113" s="1"/>
      <c r="T113" s="1"/>
      <c r="U113" s="1"/>
      <c r="V113" s="9"/>
    </row>
    <row r="114" spans="1:22" x14ac:dyDescent="0.3">
      <c r="A114" s="3">
        <f t="shared" si="10"/>
        <v>10.599999999999978</v>
      </c>
      <c r="B114" s="3">
        <f t="shared" si="6"/>
        <v>21.911161222905967</v>
      </c>
      <c r="C114" s="3">
        <f t="shared" si="7"/>
        <v>-0.70302895746535576</v>
      </c>
      <c r="M114" s="8"/>
      <c r="N114" s="3">
        <f t="shared" si="11"/>
        <v>10.599999999999978</v>
      </c>
      <c r="O114" s="3">
        <f t="shared" si="8"/>
        <v>105.27285749991879</v>
      </c>
      <c r="P114" s="3">
        <f t="shared" si="9"/>
        <v>0.68648655090682908</v>
      </c>
      <c r="Q114" s="1"/>
      <c r="R114" s="1"/>
      <c r="S114" s="1"/>
      <c r="T114" s="1"/>
      <c r="U114" s="1"/>
      <c r="V114" s="9"/>
    </row>
    <row r="115" spans="1:22" x14ac:dyDescent="0.3">
      <c r="A115" s="3">
        <f t="shared" si="10"/>
        <v>10.699999999999978</v>
      </c>
      <c r="B115" s="3">
        <f t="shared" si="6"/>
        <v>21.957315053517654</v>
      </c>
      <c r="C115" s="3">
        <f t="shared" si="7"/>
        <v>-0.83030110870850149</v>
      </c>
      <c r="M115" s="8"/>
      <c r="N115" s="3">
        <f t="shared" si="11"/>
        <v>10.699999999999978</v>
      </c>
      <c r="O115" s="3">
        <f t="shared" si="8"/>
        <v>107.18478174456021</v>
      </c>
      <c r="P115" s="3">
        <f t="shared" si="9"/>
        <v>0.98277958204126259</v>
      </c>
      <c r="Q115" s="1"/>
      <c r="R115" s="1"/>
      <c r="S115" s="1"/>
      <c r="T115" s="1"/>
      <c r="U115" s="1"/>
      <c r="V115" s="9"/>
    </row>
    <row r="116" spans="1:22" x14ac:dyDescent="0.3">
      <c r="A116" s="3">
        <f t="shared" si="10"/>
        <v>10.799999999999978</v>
      </c>
      <c r="B116" s="3">
        <f t="shared" si="6"/>
        <v>21.981250491654936</v>
      </c>
      <c r="C116" s="3">
        <f t="shared" si="7"/>
        <v>-0.92447177491410404</v>
      </c>
      <c r="M116" s="8"/>
      <c r="N116" s="3">
        <f t="shared" si="11"/>
        <v>10.799999999999978</v>
      </c>
      <c r="O116" s="3">
        <f t="shared" si="8"/>
        <v>108.92681850541747</v>
      </c>
      <c r="P116" s="3">
        <f t="shared" si="9"/>
        <v>0.37550959776722281</v>
      </c>
      <c r="Q116" s="1"/>
      <c r="R116" s="1"/>
      <c r="S116" s="1"/>
      <c r="T116" s="1"/>
      <c r="U116" s="1"/>
      <c r="V116" s="9"/>
    </row>
    <row r="117" spans="1:22" x14ac:dyDescent="0.3">
      <c r="A117" s="3">
        <f t="shared" si="10"/>
        <v>10.899999999999977</v>
      </c>
      <c r="B117" s="3">
        <f t="shared" si="6"/>
        <v>21.989986675795439</v>
      </c>
      <c r="C117" s="3">
        <f t="shared" si="7"/>
        <v>-0.98178666879326792</v>
      </c>
      <c r="M117" s="8"/>
      <c r="N117" s="3">
        <f t="shared" si="11"/>
        <v>10.899999999999977</v>
      </c>
      <c r="O117" s="3">
        <f t="shared" si="8"/>
        <v>109.81674260663623</v>
      </c>
      <c r="P117" s="3">
        <f t="shared" si="9"/>
        <v>-0.5770021789427664</v>
      </c>
      <c r="Q117" s="1"/>
      <c r="R117" s="1"/>
      <c r="S117" s="1"/>
      <c r="T117" s="1"/>
      <c r="U117" s="1"/>
      <c r="V117" s="9"/>
    </row>
    <row r="118" spans="1:22" x14ac:dyDescent="0.3">
      <c r="A118" s="3">
        <f t="shared" si="10"/>
        <v>10.999999999999977</v>
      </c>
      <c r="B118" s="3">
        <f t="shared" si="6"/>
        <v>21.991148690709597</v>
      </c>
      <c r="C118" s="3">
        <f t="shared" si="7"/>
        <v>-0.99996082639463757</v>
      </c>
      <c r="M118" s="8"/>
      <c r="N118" s="3">
        <f t="shared" si="11"/>
        <v>10.999999999999977</v>
      </c>
      <c r="O118" s="3">
        <f t="shared" si="8"/>
        <v>109.95575732191493</v>
      </c>
      <c r="P118" s="3">
        <f t="shared" si="9"/>
        <v>-0.99902081331465808</v>
      </c>
      <c r="Q118" s="1"/>
      <c r="R118" s="1"/>
      <c r="S118" s="1"/>
      <c r="T118" s="1"/>
      <c r="U118" s="1"/>
      <c r="V118" s="9"/>
    </row>
    <row r="119" spans="1:22" x14ac:dyDescent="0.3">
      <c r="A119" s="3">
        <f t="shared" si="10"/>
        <v>11.099999999999977</v>
      </c>
      <c r="B119" s="3">
        <f t="shared" si="6"/>
        <v>21.992663579393241</v>
      </c>
      <c r="C119" s="3">
        <f t="shared" si="7"/>
        <v>-0.97826970140651703</v>
      </c>
      <c r="M119" s="8"/>
      <c r="N119" s="3">
        <f t="shared" si="11"/>
        <v>11.099999999999977</v>
      </c>
      <c r="O119" s="3">
        <f t="shared" si="8"/>
        <v>110.13544855138927</v>
      </c>
      <c r="P119" s="3">
        <f t="shared" si="9"/>
        <v>-0.50254431914558184</v>
      </c>
      <c r="Q119" s="1"/>
      <c r="R119" s="1"/>
      <c r="S119" s="1"/>
      <c r="T119" s="1"/>
      <c r="U119" s="1"/>
      <c r="V119" s="9"/>
    </row>
    <row r="120" spans="1:22" x14ac:dyDescent="0.3">
      <c r="A120" s="3">
        <f t="shared" si="10"/>
        <v>11.199999999999976</v>
      </c>
      <c r="B120" s="3">
        <f t="shared" si="6"/>
        <v>22.002444316878563</v>
      </c>
      <c r="C120" s="3">
        <f t="shared" si="7"/>
        <v>-0.91757805053187957</v>
      </c>
      <c r="M120" s="8"/>
      <c r="N120" s="3">
        <f t="shared" si="11"/>
        <v>11.199999999999976</v>
      </c>
      <c r="O120" s="3">
        <f t="shared" si="8"/>
        <v>111.11000439563281</v>
      </c>
      <c r="P120" s="3">
        <f t="shared" si="9"/>
        <v>0.45596910444406108</v>
      </c>
      <c r="Q120" s="1"/>
      <c r="R120" s="1"/>
      <c r="S120" s="1"/>
      <c r="T120" s="1"/>
      <c r="U120" s="1"/>
      <c r="V120" s="9"/>
    </row>
    <row r="121" spans="1:22" x14ac:dyDescent="0.3">
      <c r="A121" s="3">
        <f t="shared" si="10"/>
        <v>11.299999999999976</v>
      </c>
      <c r="B121" s="3">
        <f t="shared" si="6"/>
        <v>22.028074344890427</v>
      </c>
      <c r="C121" s="3">
        <f t="shared" si="7"/>
        <v>-0.82030545836751745</v>
      </c>
      <c r="M121" s="8"/>
      <c r="N121" s="3">
        <f t="shared" si="11"/>
        <v>11.299999999999976</v>
      </c>
      <c r="O121" s="3">
        <f t="shared" si="8"/>
        <v>112.90281809410631</v>
      </c>
      <c r="P121" s="3">
        <f t="shared" si="9"/>
        <v>0.99526663621710776</v>
      </c>
      <c r="Q121" s="1"/>
      <c r="R121" s="1"/>
      <c r="S121" s="1"/>
      <c r="T121" s="1"/>
      <c r="U121" s="1"/>
      <c r="V121" s="9"/>
    </row>
    <row r="122" spans="1:22" x14ac:dyDescent="0.3">
      <c r="A122" s="3">
        <f t="shared" si="10"/>
        <v>11.399999999999975</v>
      </c>
      <c r="B122" s="3">
        <f t="shared" si="6"/>
        <v>22.07650524395574</v>
      </c>
      <c r="C122" s="3">
        <f t="shared" si="7"/>
        <v>-0.69032987620160846</v>
      </c>
      <c r="M122" s="8"/>
      <c r="N122" s="3">
        <f t="shared" si="11"/>
        <v>11.399999999999975</v>
      </c>
      <c r="O122" s="3">
        <f t="shared" si="8"/>
        <v>114.78498038868092</v>
      </c>
      <c r="P122" s="3">
        <f t="shared" si="9"/>
        <v>0.6195206125593995</v>
      </c>
      <c r="Q122" s="1"/>
      <c r="R122" s="1"/>
      <c r="S122" s="1"/>
      <c r="T122" s="1"/>
      <c r="U122" s="1"/>
      <c r="V122" s="9"/>
    </row>
    <row r="123" spans="1:22" x14ac:dyDescent="0.3">
      <c r="A123" s="3">
        <f t="shared" si="10"/>
        <v>11.499999999999975</v>
      </c>
      <c r="B123" s="3">
        <f t="shared" si="6"/>
        <v>22.153779595824805</v>
      </c>
      <c r="C123" s="3">
        <f t="shared" si="7"/>
        <v>-0.5328330203334396</v>
      </c>
      <c r="M123" s="8"/>
      <c r="N123" s="3">
        <f t="shared" si="11"/>
        <v>11.499999999999975</v>
      </c>
      <c r="O123" s="3">
        <f t="shared" si="8"/>
        <v>115.94543533402459</v>
      </c>
      <c r="P123" s="3">
        <f t="shared" si="9"/>
        <v>-0.32580980521972241</v>
      </c>
      <c r="Q123" s="1"/>
      <c r="R123" s="1"/>
      <c r="S123" s="1"/>
      <c r="T123" s="1"/>
      <c r="U123" s="1"/>
      <c r="V123" s="9"/>
    </row>
    <row r="124" spans="1:22" x14ac:dyDescent="0.3">
      <c r="A124" s="3">
        <f t="shared" si="10"/>
        <v>11.599999999999975</v>
      </c>
      <c r="B124" s="3">
        <f t="shared" si="6"/>
        <v>22.26479008480543</v>
      </c>
      <c r="C124" s="3">
        <f t="shared" si="7"/>
        <v>-0.35409379339640545</v>
      </c>
      <c r="M124" s="8"/>
      <c r="N124" s="3">
        <f t="shared" si="11"/>
        <v>11.599999999999975</v>
      </c>
      <c r="O124" s="3">
        <f t="shared" si="8"/>
        <v>116.23666139336427</v>
      </c>
      <c r="P124" s="3">
        <f t="shared" si="9"/>
        <v>-0.97159219062874169</v>
      </c>
      <c r="Q124" s="1"/>
      <c r="R124" s="1"/>
      <c r="S124" s="1"/>
      <c r="T124" s="1"/>
      <c r="U124" s="1"/>
      <c r="V124" s="9"/>
    </row>
    <row r="125" spans="1:22" x14ac:dyDescent="0.3">
      <c r="A125" s="3">
        <f t="shared" si="10"/>
        <v>11.699999999999974</v>
      </c>
      <c r="B125" s="3">
        <f t="shared" si="6"/>
        <v>22.41308444187931</v>
      </c>
      <c r="C125" s="3">
        <f t="shared" si="7"/>
        <v>-0.16123796432423795</v>
      </c>
      <c r="M125" s="8"/>
      <c r="N125" s="3">
        <f t="shared" si="11"/>
        <v>11.699999999999974</v>
      </c>
      <c r="O125" s="3">
        <f t="shared" si="8"/>
        <v>116.31030205906454</v>
      </c>
      <c r="P125" s="3">
        <f t="shared" si="9"/>
        <v>-0.7240971967006502</v>
      </c>
      <c r="Q125" s="1"/>
      <c r="R125" s="1"/>
      <c r="S125" s="1"/>
      <c r="T125" s="1"/>
      <c r="U125" s="1"/>
      <c r="V125" s="9"/>
    </row>
    <row r="126" spans="1:22" x14ac:dyDescent="0.3">
      <c r="A126" s="3">
        <f t="shared" si="10"/>
        <v>11.799999999999974</v>
      </c>
      <c r="B126" s="3">
        <f t="shared" si="6"/>
        <v>22.60072400786332</v>
      </c>
      <c r="C126" s="3">
        <f t="shared" si="7"/>
        <v>3.8045913569717232E-2</v>
      </c>
      <c r="M126" s="8"/>
      <c r="N126" s="3">
        <f t="shared" si="11"/>
        <v>11.799999999999974</v>
      </c>
      <c r="O126" s="3">
        <f t="shared" si="8"/>
        <v>117.01804783095561</v>
      </c>
      <c r="P126" s="3">
        <f t="shared" si="9"/>
        <v>0.18912942052870721</v>
      </c>
      <c r="Q126" s="1"/>
      <c r="R126" s="1"/>
      <c r="S126" s="1"/>
      <c r="T126" s="1"/>
      <c r="U126" s="1"/>
      <c r="V126" s="9"/>
    </row>
    <row r="127" spans="1:22" x14ac:dyDescent="0.3">
      <c r="A127" s="3">
        <f t="shared" si="10"/>
        <v>11.899999999999974</v>
      </c>
      <c r="B127" s="3">
        <f t="shared" si="6"/>
        <v>22.828201554256072</v>
      </c>
      <c r="C127" s="3">
        <f t="shared" si="7"/>
        <v>0.2358130209504708</v>
      </c>
      <c r="M127" s="8"/>
      <c r="N127" s="3">
        <f t="shared" si="11"/>
        <v>11.899999999999974</v>
      </c>
      <c r="O127" s="3">
        <f t="shared" si="8"/>
        <v>118.62859589856141</v>
      </c>
      <c r="P127" s="3">
        <f t="shared" si="9"/>
        <v>0.92847132073898131</v>
      </c>
      <c r="Q127" s="1"/>
      <c r="R127" s="1"/>
      <c r="S127" s="1"/>
      <c r="T127" s="1"/>
      <c r="U127" s="1"/>
      <c r="V127" s="9"/>
    </row>
    <row r="128" spans="1:22" x14ac:dyDescent="0.3">
      <c r="A128" s="3">
        <f t="shared" si="10"/>
        <v>11.999999999999973</v>
      </c>
      <c r="B128" s="3">
        <f t="shared" si="6"/>
        <v>23.0944216379933</v>
      </c>
      <c r="C128" s="3">
        <f t="shared" si="7"/>
        <v>0.42417900733694874</v>
      </c>
      <c r="M128" s="8"/>
      <c r="N128" s="3">
        <f t="shared" si="11"/>
        <v>11.999999999999973</v>
      </c>
      <c r="O128" s="3">
        <f t="shared" si="8"/>
        <v>120.58061118421182</v>
      </c>
      <c r="P128" s="3">
        <f t="shared" si="9"/>
        <v>0.81418097052671856</v>
      </c>
      <c r="Q128" s="1"/>
      <c r="R128" s="1"/>
      <c r="S128" s="1"/>
      <c r="T128" s="1"/>
      <c r="U128" s="1"/>
      <c r="V128" s="9"/>
    </row>
    <row r="129" spans="1:22" x14ac:dyDescent="0.3">
      <c r="A129" s="3">
        <f t="shared" si="10"/>
        <v>12.099999999999973</v>
      </c>
      <c r="B129" s="3">
        <f t="shared" si="6"/>
        <v>23.396744273305959</v>
      </c>
      <c r="C129" s="3">
        <f t="shared" si="7"/>
        <v>0.59563431527516586</v>
      </c>
      <c r="M129" s="8"/>
      <c r="N129" s="3">
        <f t="shared" si="11"/>
        <v>12.099999999999973</v>
      </c>
      <c r="O129" s="3">
        <f t="shared" si="8"/>
        <v>121.99881522472332</v>
      </c>
      <c r="P129" s="3">
        <f t="shared" si="9"/>
        <v>-4.8663609199884203E-2</v>
      </c>
      <c r="Q129" s="1"/>
      <c r="R129" s="1"/>
      <c r="S129" s="1"/>
      <c r="T129" s="1"/>
      <c r="U129" s="1"/>
      <c r="V129" s="9"/>
    </row>
    <row r="130" spans="1:22" x14ac:dyDescent="0.3">
      <c r="A130" s="3">
        <f t="shared" si="10"/>
        <v>12.199999999999973</v>
      </c>
      <c r="B130" s="3">
        <f t="shared" si="6"/>
        <v>23.73109017962188</v>
      </c>
      <c r="C130" s="3">
        <f t="shared" si="7"/>
        <v>0.74334356269613733</v>
      </c>
      <c r="M130" s="8"/>
      <c r="N130" s="3">
        <f t="shared" si="11"/>
        <v>12.199999999999973</v>
      </c>
      <c r="O130" s="3">
        <f t="shared" si="8"/>
        <v>122.49871315389636</v>
      </c>
      <c r="P130" s="3">
        <f t="shared" si="9"/>
        <v>-0.86676709105184546</v>
      </c>
      <c r="Q130" s="1"/>
      <c r="R130" s="1"/>
      <c r="S130" s="1"/>
      <c r="T130" s="1"/>
      <c r="U130" s="1"/>
      <c r="V130" s="9"/>
    </row>
    <row r="131" spans="1:22" x14ac:dyDescent="0.3">
      <c r="A131" s="3">
        <f t="shared" si="10"/>
        <v>12.299999999999972</v>
      </c>
      <c r="B131" s="3">
        <f t="shared" si="6"/>
        <v>24.092103409609273</v>
      </c>
      <c r="C131" s="3">
        <f t="shared" si="7"/>
        <v>0.86141804802867394</v>
      </c>
      <c r="M131" s="8"/>
      <c r="N131" s="3">
        <f t="shared" si="11"/>
        <v>12.299999999999972</v>
      </c>
      <c r="O131" s="3">
        <f t="shared" si="8"/>
        <v>122.54009650931037</v>
      </c>
      <c r="P131" s="3">
        <f t="shared" si="9"/>
        <v>-0.88796890669198614</v>
      </c>
      <c r="Q131" s="1"/>
      <c r="R131" s="1"/>
      <c r="S131" s="1"/>
      <c r="T131" s="1"/>
      <c r="U131" s="1"/>
      <c r="V131" s="9"/>
    </row>
    <row r="132" spans="1:22" x14ac:dyDescent="0.3">
      <c r="A132" s="3">
        <f t="shared" si="10"/>
        <v>12.399999999999972</v>
      </c>
      <c r="B132" s="3">
        <f t="shared" si="6"/>
        <v>24.473364873895168</v>
      </c>
      <c r="C132" s="3">
        <f t="shared" si="7"/>
        <v>0.94515051414815254</v>
      </c>
      <c r="M132" s="8"/>
      <c r="N132" s="3">
        <f t="shared" si="11"/>
        <v>12.399999999999972</v>
      </c>
      <c r="O132" s="3">
        <f t="shared" si="8"/>
        <v>123.00431301311056</v>
      </c>
      <c r="P132" s="3">
        <f t="shared" si="9"/>
        <v>-9.2776204597943876E-2</v>
      </c>
      <c r="Q132" s="1"/>
      <c r="R132" s="1"/>
      <c r="S132" s="1"/>
      <c r="T132" s="1"/>
      <c r="U132" s="1"/>
      <c r="V132" s="9"/>
    </row>
    <row r="133" spans="1:22" x14ac:dyDescent="0.3">
      <c r="A133" s="3">
        <f t="shared" si="10"/>
        <v>12.499999999999972</v>
      </c>
      <c r="B133" s="3">
        <f t="shared" si="6"/>
        <v>24.867648249902114</v>
      </c>
      <c r="C133" s="3">
        <f t="shared" si="7"/>
        <v>0.99120281186346604</v>
      </c>
      <c r="M133" s="8"/>
      <c r="N133" s="3">
        <f t="shared" si="11"/>
        <v>12.499999999999972</v>
      </c>
      <c r="O133" s="3">
        <f t="shared" si="8"/>
        <v>124.38395954081084</v>
      </c>
      <c r="P133" s="3">
        <f t="shared" si="9"/>
        <v>0.78771451214405941</v>
      </c>
      <c r="Q133" s="1"/>
      <c r="R133" s="1"/>
      <c r="S133" s="1"/>
      <c r="T133" s="1"/>
      <c r="U133" s="1"/>
      <c r="V133" s="9"/>
    </row>
    <row r="134" spans="1:22" x14ac:dyDescent="0.3">
      <c r="A134" s="3">
        <f t="shared" si="10"/>
        <v>12.599999999999971</v>
      </c>
      <c r="B134" s="3">
        <f t="shared" si="6"/>
        <v>25.26720807252536</v>
      </c>
      <c r="C134" s="3">
        <f t="shared" si="7"/>
        <v>0.99773898139113426</v>
      </c>
      <c r="M134" s="8"/>
      <c r="N134" s="3">
        <f t="shared" si="11"/>
        <v>12.599999999999971</v>
      </c>
      <c r="O134" s="3">
        <f t="shared" si="8"/>
        <v>126.32999082567324</v>
      </c>
      <c r="P134" s="3">
        <f t="shared" si="9"/>
        <v>0.94398413915240798</v>
      </c>
      <c r="Q134" s="1"/>
      <c r="R134" s="1"/>
      <c r="S134" s="1"/>
      <c r="T134" s="1"/>
      <c r="U134" s="1"/>
      <c r="V134" s="9"/>
    </row>
    <row r="135" spans="1:22" x14ac:dyDescent="0.3">
      <c r="A135" s="3">
        <f t="shared" si="10"/>
        <v>12.699999999999971</v>
      </c>
      <c r="B135" s="3">
        <f t="shared" si="6"/>
        <v>25.664088521384357</v>
      </c>
      <c r="C135" s="3">
        <f t="shared" si="7"/>
        <v>0.96449844627816461</v>
      </c>
      <c r="M135" s="8"/>
      <c r="N135" s="3">
        <f t="shared" si="11"/>
        <v>12.699999999999971</v>
      </c>
      <c r="O135" s="3">
        <f t="shared" si="8"/>
        <v>127.97263006724205</v>
      </c>
      <c r="P135" s="3">
        <f t="shared" si="9"/>
        <v>0.23235910202993437</v>
      </c>
      <c r="Q135" s="1"/>
      <c r="R135" s="1"/>
      <c r="S135" s="1"/>
      <c r="T135" s="1"/>
      <c r="U135" s="1"/>
      <c r="V135" s="9"/>
    </row>
    <row r="136" spans="1:22" x14ac:dyDescent="0.3">
      <c r="A136" s="3">
        <f t="shared" si="10"/>
        <v>12.799999999999971</v>
      </c>
      <c r="B136" s="3">
        <f t="shared" si="6"/>
        <v>26.050440594275276</v>
      </c>
      <c r="C136" s="3">
        <f t="shared" si="7"/>
        <v>0.89280640176293691</v>
      </c>
      <c r="M136" s="8"/>
      <c r="N136" s="3">
        <f t="shared" si="11"/>
        <v>12.799999999999971</v>
      </c>
      <c r="O136" s="3">
        <f t="shared" si="8"/>
        <v>128.72103771050163</v>
      </c>
      <c r="P136" s="3">
        <f t="shared" si="9"/>
        <v>-0.69289582191994992</v>
      </c>
      <c r="Q136" s="1"/>
      <c r="R136" s="1"/>
      <c r="S136" s="1"/>
      <c r="T136" s="1"/>
      <c r="U136" s="1"/>
      <c r="V136" s="9"/>
    </row>
    <row r="137" spans="1:22" x14ac:dyDescent="0.3">
      <c r="A137" s="3">
        <f t="shared" si="10"/>
        <v>12.89999999999997</v>
      </c>
      <c r="B137" s="3">
        <f t="shared" ref="B137:B200" si="12">$B$2*A137+$B$5*(SIN($B$3*A137))</f>
        <v>26.418835022119932</v>
      </c>
      <c r="C137" s="3">
        <f t="shared" ref="C137:C200" si="13">$B$5*(COS($B$3*A137))</f>
        <v>0.78552098342294407</v>
      </c>
      <c r="M137" s="8"/>
      <c r="N137" s="3">
        <f t="shared" si="11"/>
        <v>12.89999999999997</v>
      </c>
      <c r="O137" s="3">
        <f t="shared" ref="O137:O200" si="14">$O$2*N137+$B$5*(SIN($O$3*N137))</f>
        <v>128.80652660796153</v>
      </c>
      <c r="P137" s="3">
        <f t="shared" ref="P137:P200" si="15">$B$5*(COS($O$3*N137))</f>
        <v>-0.98110552264944317</v>
      </c>
      <c r="Q137" s="1"/>
      <c r="R137" s="1"/>
      <c r="S137" s="1"/>
      <c r="T137" s="1"/>
      <c r="U137" s="1"/>
      <c r="V137" s="9"/>
    </row>
    <row r="138" spans="1:22" x14ac:dyDescent="0.3">
      <c r="A138" s="3">
        <f t="shared" ref="A138:A201" si="16">A137+0.1</f>
        <v>12.99999999999997</v>
      </c>
      <c r="B138" s="3">
        <f t="shared" si="12"/>
        <v>26.762558450479503</v>
      </c>
      <c r="C138" s="3">
        <f t="shared" si="13"/>
        <v>0.64691932232868643</v>
      </c>
      <c r="M138" s="8"/>
      <c r="N138" s="3">
        <f t="shared" ref="N138:N201" si="17">N137+0.1</f>
        <v>12.99999999999997</v>
      </c>
      <c r="O138" s="3">
        <f t="shared" si="14"/>
        <v>129.06989404981303</v>
      </c>
      <c r="P138" s="3">
        <f t="shared" si="15"/>
        <v>-0.3672913304549873</v>
      </c>
      <c r="Q138" s="1"/>
      <c r="R138" s="1"/>
      <c r="S138" s="1"/>
      <c r="T138" s="1"/>
      <c r="U138" s="1"/>
      <c r="V138" s="9"/>
    </row>
    <row r="139" spans="1:22" x14ac:dyDescent="0.3">
      <c r="A139" s="3">
        <f t="shared" si="16"/>
        <v>13.099999999999969</v>
      </c>
      <c r="B139" s="3">
        <f t="shared" si="12"/>
        <v>27.075881079810799</v>
      </c>
      <c r="C139" s="3">
        <f t="shared" si="13"/>
        <v>0.48252702932515767</v>
      </c>
      <c r="M139" s="8"/>
      <c r="N139" s="3">
        <f t="shared" si="17"/>
        <v>13.099999999999969</v>
      </c>
      <c r="O139" s="3">
        <f t="shared" si="14"/>
        <v>130.18839661286282</v>
      </c>
      <c r="P139" s="3">
        <f t="shared" si="15"/>
        <v>0.58420881710903561</v>
      </c>
      <c r="Q139" s="1"/>
      <c r="R139" s="1"/>
      <c r="S139" s="1"/>
      <c r="T139" s="1"/>
      <c r="U139" s="1"/>
      <c r="V139" s="9"/>
    </row>
    <row r="140" spans="1:22" x14ac:dyDescent="0.3">
      <c r="A140" s="3">
        <f t="shared" si="16"/>
        <v>13.199999999999969</v>
      </c>
      <c r="B140" s="3">
        <f t="shared" si="12"/>
        <v>27.354285094492617</v>
      </c>
      <c r="C140" s="3">
        <f t="shared" si="13"/>
        <v>0.29889790636452923</v>
      </c>
      <c r="M140" s="8"/>
      <c r="N140" s="3">
        <f t="shared" si="17"/>
        <v>13.199999999999969</v>
      </c>
      <c r="O140" s="3">
        <f t="shared" si="14"/>
        <v>132.05308358714544</v>
      </c>
      <c r="P140" s="3">
        <f t="shared" si="15"/>
        <v>0.99859007244000775</v>
      </c>
      <c r="Q140" s="1"/>
      <c r="R140" s="1"/>
      <c r="S140" s="1"/>
      <c r="T140" s="1"/>
      <c r="U140" s="1"/>
      <c r="V140" s="9"/>
    </row>
    <row r="141" spans="1:22" x14ac:dyDescent="0.3">
      <c r="A141" s="3">
        <f t="shared" si="16"/>
        <v>13.299999999999969</v>
      </c>
      <c r="B141" s="3">
        <f t="shared" si="12"/>
        <v>27.594644773877768</v>
      </c>
      <c r="C141" s="3">
        <f t="shared" si="13"/>
        <v>0.10335266710403447</v>
      </c>
      <c r="M141" s="8"/>
      <c r="N141" s="3">
        <f t="shared" si="17"/>
        <v>13.299999999999969</v>
      </c>
      <c r="O141" s="3">
        <f t="shared" si="14"/>
        <v>133.86896575621378</v>
      </c>
      <c r="P141" s="3">
        <f t="shared" si="15"/>
        <v>0.49487222040370216</v>
      </c>
      <c r="Q141" s="1"/>
      <c r="R141" s="1"/>
      <c r="S141" s="1"/>
      <c r="T141" s="1"/>
      <c r="U141" s="1"/>
      <c r="V141" s="9"/>
    </row>
    <row r="142" spans="1:22" x14ac:dyDescent="0.3">
      <c r="A142" s="3">
        <f t="shared" si="16"/>
        <v>13.399999999999968</v>
      </c>
      <c r="B142" s="3">
        <f t="shared" si="12"/>
        <v>27.795351104911504</v>
      </c>
      <c r="C142" s="3">
        <f t="shared" si="13"/>
        <v>-9.6312916845696941E-2</v>
      </c>
      <c r="M142" s="8"/>
      <c r="N142" s="3">
        <f t="shared" si="17"/>
        <v>13.399999999999968</v>
      </c>
      <c r="O142" s="3">
        <f t="shared" si="14"/>
        <v>134.88592481645978</v>
      </c>
      <c r="P142" s="3">
        <f t="shared" si="15"/>
        <v>-0.46382886885159469</v>
      </c>
      <c r="Q142" s="1"/>
      <c r="R142" s="1"/>
      <c r="S142" s="1"/>
      <c r="T142" s="1"/>
      <c r="U142" s="1"/>
      <c r="V142" s="9"/>
    </row>
    <row r="143" spans="1:22" x14ac:dyDescent="0.3">
      <c r="A143" s="3">
        <f t="shared" si="16"/>
        <v>13.499999999999968</v>
      </c>
      <c r="B143" s="3">
        <f t="shared" si="12"/>
        <v>27.956375928404459</v>
      </c>
      <c r="C143" s="3">
        <f t="shared" si="13"/>
        <v>-0.29213880873377501</v>
      </c>
      <c r="M143" s="8"/>
      <c r="N143" s="3">
        <f t="shared" si="17"/>
        <v>13.499999999999968</v>
      </c>
      <c r="O143" s="3">
        <f t="shared" si="14"/>
        <v>135.08836868610399</v>
      </c>
      <c r="P143" s="3">
        <f t="shared" si="15"/>
        <v>-0.99608783514115729</v>
      </c>
      <c r="Q143" s="1"/>
      <c r="R143" s="1"/>
      <c r="S143" s="1"/>
      <c r="T143" s="1"/>
      <c r="U143" s="1"/>
      <c r="V143" s="9"/>
    </row>
    <row r="144" spans="1:22" x14ac:dyDescent="0.3">
      <c r="A144" s="3">
        <f t="shared" si="16"/>
        <v>13.599999999999968</v>
      </c>
      <c r="B144" s="3">
        <f t="shared" si="12"/>
        <v>28.079273061650689</v>
      </c>
      <c r="C144" s="3">
        <f t="shared" si="13"/>
        <v>-0.47631804821495899</v>
      </c>
      <c r="M144" s="8"/>
      <c r="N144" s="3">
        <f t="shared" si="17"/>
        <v>13.599999999999968</v>
      </c>
      <c r="O144" s="3">
        <f t="shared" si="14"/>
        <v>135.20956679327699</v>
      </c>
      <c r="P144" s="3">
        <f t="shared" si="15"/>
        <v>-0.61254823949634674</v>
      </c>
      <c r="Q144" s="1"/>
      <c r="R144" s="1"/>
      <c r="S144" s="1"/>
      <c r="T144" s="1"/>
      <c r="U144" s="1"/>
      <c r="V144" s="9"/>
    </row>
    <row r="145" spans="1:22" x14ac:dyDescent="0.3">
      <c r="A145" s="3">
        <f t="shared" si="16"/>
        <v>13.699999999999967</v>
      </c>
      <c r="B145" s="3">
        <f t="shared" si="12"/>
        <v>28.167116352635507</v>
      </c>
      <c r="C145" s="3">
        <f t="shared" si="13"/>
        <v>-0.64150799022233396</v>
      </c>
      <c r="M145" s="8"/>
      <c r="N145" s="3">
        <f t="shared" si="17"/>
        <v>13.699999999999967</v>
      </c>
      <c r="O145" s="3">
        <f t="shared" si="14"/>
        <v>136.0574855454413</v>
      </c>
      <c r="P145" s="3">
        <f t="shared" si="15"/>
        <v>0.33416538263043927</v>
      </c>
      <c r="Q145" s="1"/>
      <c r="R145" s="1"/>
      <c r="S145" s="1"/>
      <c r="T145" s="1"/>
      <c r="U145" s="1"/>
      <c r="V145" s="9"/>
    </row>
    <row r="146" spans="1:22" x14ac:dyDescent="0.3">
      <c r="A146" s="3">
        <f t="shared" si="16"/>
        <v>13.799999999999967</v>
      </c>
      <c r="B146" s="3">
        <f t="shared" si="12"/>
        <v>28.224377135416379</v>
      </c>
      <c r="C146" s="3">
        <f t="shared" si="13"/>
        <v>-0.78112303305507214</v>
      </c>
      <c r="M146" s="8"/>
      <c r="N146" s="3">
        <f t="shared" si="17"/>
        <v>13.799999999999967</v>
      </c>
      <c r="O146" s="3">
        <f t="shared" si="14"/>
        <v>137.77194774049846</v>
      </c>
      <c r="P146" s="3">
        <f t="shared" si="15"/>
        <v>0.97364889304944024</v>
      </c>
      <c r="Q146" s="1"/>
      <c r="R146" s="1"/>
      <c r="S146" s="1"/>
      <c r="T146" s="1"/>
      <c r="U146" s="1"/>
      <c r="V146" s="9"/>
    </row>
    <row r="147" spans="1:22" x14ac:dyDescent="0.3">
      <c r="A147" s="3">
        <f t="shared" si="16"/>
        <v>13.899999999999967</v>
      </c>
      <c r="B147" s="3">
        <f t="shared" si="12"/>
        <v>28.256745972144188</v>
      </c>
      <c r="C147" s="3">
        <f t="shared" si="13"/>
        <v>-0.88959716553617763</v>
      </c>
      <c r="M147" s="8"/>
      <c r="N147" s="3">
        <f t="shared" si="17"/>
        <v>13.899999999999967</v>
      </c>
      <c r="O147" s="3">
        <f t="shared" si="14"/>
        <v>139.69608013122416</v>
      </c>
      <c r="P147" s="3">
        <f t="shared" si="15"/>
        <v>0.71796410141070943</v>
      </c>
      <c r="Q147" s="1"/>
      <c r="R147" s="1"/>
      <c r="S147" s="1"/>
      <c r="T147" s="1"/>
      <c r="U147" s="1"/>
      <c r="V147" s="9"/>
    </row>
    <row r="148" spans="1:22" x14ac:dyDescent="0.3">
      <c r="A148" s="3">
        <f t="shared" si="16"/>
        <v>13.999999999999966</v>
      </c>
      <c r="B148" s="3">
        <f t="shared" si="12"/>
        <v>28.270905788307868</v>
      </c>
      <c r="C148" s="3">
        <f t="shared" si="13"/>
        <v>-0.96260586631354828</v>
      </c>
      <c r="M148" s="8"/>
      <c r="N148" s="3">
        <f t="shared" si="17"/>
        <v>13.999999999999966</v>
      </c>
      <c r="O148" s="3">
        <f t="shared" si="14"/>
        <v>140.98023965944003</v>
      </c>
      <c r="P148" s="3">
        <f t="shared" si="15"/>
        <v>-0.1978135740039339</v>
      </c>
      <c r="Q148" s="1"/>
      <c r="R148" s="1"/>
      <c r="S148" s="1"/>
      <c r="T148" s="1"/>
      <c r="U148" s="1"/>
      <c r="V148" s="9"/>
    </row>
    <row r="149" spans="1:22" x14ac:dyDescent="0.3">
      <c r="A149" s="3">
        <f t="shared" si="16"/>
        <v>14.099999999999966</v>
      </c>
      <c r="B149" s="3">
        <f t="shared" si="12"/>
        <v>28.274265445584362</v>
      </c>
      <c r="C149" s="3">
        <f t="shared" si="13"/>
        <v>-0.99723850887946874</v>
      </c>
      <c r="M149" s="8"/>
      <c r="N149" s="3">
        <f t="shared" si="17"/>
        <v>14.099999999999966</v>
      </c>
      <c r="O149" s="3">
        <f t="shared" si="14"/>
        <v>141.36317136537323</v>
      </c>
      <c r="P149" s="3">
        <f t="shared" si="15"/>
        <v>-0.93172236174339618</v>
      </c>
      <c r="Q149" s="1"/>
      <c r="R149" s="1"/>
      <c r="S149" s="1"/>
      <c r="T149" s="1"/>
      <c r="U149" s="1"/>
      <c r="V149" s="9"/>
    </row>
    <row r="150" spans="1:22" x14ac:dyDescent="0.3">
      <c r="A150" s="3">
        <f t="shared" si="16"/>
        <v>14.199999999999966</v>
      </c>
      <c r="B150" s="3">
        <f t="shared" si="12"/>
        <v>28.274664373903569</v>
      </c>
      <c r="C150" s="3">
        <f t="shared" si="13"/>
        <v>-0.9921143990644592</v>
      </c>
      <c r="M150" s="8"/>
      <c r="N150" s="3">
        <f t="shared" si="17"/>
        <v>14.199999999999966</v>
      </c>
      <c r="O150" s="3">
        <f t="shared" si="14"/>
        <v>141.41220499283253</v>
      </c>
      <c r="P150" s="3">
        <f t="shared" si="15"/>
        <v>-0.80900990695379804</v>
      </c>
      <c r="Q150" s="1"/>
      <c r="R150" s="1"/>
      <c r="S150" s="1"/>
      <c r="T150" s="1"/>
      <c r="U150" s="1"/>
      <c r="V150" s="9"/>
    </row>
    <row r="151" spans="1:22" x14ac:dyDescent="0.3">
      <c r="A151" s="3">
        <f t="shared" si="16"/>
        <v>14.299999999999965</v>
      </c>
      <c r="B151" s="3">
        <f t="shared" si="12"/>
        <v>28.280060038115799</v>
      </c>
      <c r="C151" s="3">
        <f t="shared" si="13"/>
        <v>-0.94743781895678036</v>
      </c>
      <c r="M151" s="8"/>
      <c r="N151" s="3">
        <f t="shared" si="17"/>
        <v>14.299999999999965</v>
      </c>
      <c r="O151" s="3">
        <f t="shared" si="14"/>
        <v>142.00165463912572</v>
      </c>
      <c r="P151" s="3">
        <f t="shared" si="15"/>
        <v>5.7502525348783709E-2</v>
      </c>
      <c r="Q151" s="1"/>
      <c r="R151" s="1"/>
      <c r="S151" s="1"/>
      <c r="T151" s="1"/>
      <c r="U151" s="1"/>
      <c r="V151" s="9"/>
    </row>
    <row r="152" spans="1:22" x14ac:dyDescent="0.3">
      <c r="A152" s="3">
        <f t="shared" si="16"/>
        <v>14.399999999999965</v>
      </c>
      <c r="B152" s="3">
        <f t="shared" si="12"/>
        <v>28.298210698979418</v>
      </c>
      <c r="C152" s="3">
        <f t="shared" si="13"/>
        <v>-0.86498988282022427</v>
      </c>
      <c r="M152" s="8"/>
      <c r="N152" s="3">
        <f t="shared" si="17"/>
        <v>14.399999999999965</v>
      </c>
      <c r="O152" s="3">
        <f t="shared" si="14"/>
        <v>143.50897840610088</v>
      </c>
      <c r="P152" s="3">
        <f t="shared" si="15"/>
        <v>0.87114740103217603</v>
      </c>
      <c r="Q152" s="1"/>
      <c r="R152" s="1"/>
      <c r="S152" s="1"/>
      <c r="T152" s="1"/>
      <c r="U152" s="1"/>
      <c r="V152" s="9"/>
    </row>
    <row r="153" spans="1:22" x14ac:dyDescent="0.3">
      <c r="A153" s="3">
        <f t="shared" si="16"/>
        <v>14.499999999999964</v>
      </c>
      <c r="B153" s="3">
        <f t="shared" si="12"/>
        <v>28.336366115787015</v>
      </c>
      <c r="C153" s="3">
        <f t="shared" si="13"/>
        <v>-0.74805752968904748</v>
      </c>
      <c r="M153" s="8"/>
      <c r="N153" s="3">
        <f t="shared" si="17"/>
        <v>14.499999999999964</v>
      </c>
      <c r="O153" s="3">
        <f t="shared" si="14"/>
        <v>145.46774516204448</v>
      </c>
      <c r="P153" s="3">
        <f t="shared" si="15"/>
        <v>0.88386337370865975</v>
      </c>
      <c r="Q153" s="1"/>
      <c r="R153" s="1"/>
      <c r="S153" s="1"/>
      <c r="T153" s="1"/>
      <c r="U153" s="1"/>
      <c r="V153" s="9"/>
    </row>
    <row r="154" spans="1:22" x14ac:dyDescent="0.3">
      <c r="A154" s="3">
        <f t="shared" si="16"/>
        <v>14.599999999999964</v>
      </c>
      <c r="B154" s="3">
        <f t="shared" si="12"/>
        <v>28.400978521340356</v>
      </c>
      <c r="C154" s="3">
        <f t="shared" si="13"/>
        <v>-0.60130248348121151</v>
      </c>
      <c r="M154" s="8"/>
      <c r="N154" s="3">
        <f t="shared" si="17"/>
        <v>14.599999999999964</v>
      </c>
      <c r="O154" s="3">
        <f t="shared" si="14"/>
        <v>146.99646917312137</v>
      </c>
      <c r="P154" s="3">
        <f t="shared" si="15"/>
        <v>8.3959436742216648E-2</v>
      </c>
      <c r="Q154" s="1"/>
      <c r="R154" s="1"/>
      <c r="S154" s="1"/>
      <c r="T154" s="1"/>
      <c r="U154" s="1"/>
      <c r="V154" s="9"/>
    </row>
    <row r="155" spans="1:22" x14ac:dyDescent="0.3">
      <c r="A155" s="3">
        <f t="shared" si="16"/>
        <v>14.699999999999964</v>
      </c>
      <c r="B155" s="3">
        <f t="shared" si="12"/>
        <v>28.497445391789771</v>
      </c>
      <c r="C155" s="3">
        <f t="shared" si="13"/>
        <v>-0.43057540477669409</v>
      </c>
      <c r="M155" s="8"/>
      <c r="N155" s="3">
        <f t="shared" si="17"/>
        <v>14.699999999999964</v>
      </c>
      <c r="O155" s="3">
        <f t="shared" si="14"/>
        <v>147.60904402188322</v>
      </c>
      <c r="P155" s="3">
        <f t="shared" si="15"/>
        <v>-0.79313641916625333</v>
      </c>
      <c r="Q155" s="1"/>
      <c r="R155" s="1"/>
      <c r="S155" s="1"/>
      <c r="T155" s="1"/>
      <c r="U155" s="1"/>
      <c r="V155" s="9"/>
    </row>
    <row r="156" spans="1:22" x14ac:dyDescent="0.3">
      <c r="A156" s="3">
        <f t="shared" si="16"/>
        <v>14.799999999999963</v>
      </c>
      <c r="B156" s="3">
        <f t="shared" si="12"/>
        <v>28.629894266292759</v>
      </c>
      <c r="C156" s="3">
        <f t="shared" si="13"/>
        <v>-0.24268264344299256</v>
      </c>
      <c r="M156" s="8"/>
      <c r="N156" s="3">
        <f t="shared" si="17"/>
        <v>14.799999999999963</v>
      </c>
      <c r="O156" s="3">
        <f t="shared" si="14"/>
        <v>147.66166660567569</v>
      </c>
      <c r="P156" s="3">
        <f t="shared" si="15"/>
        <v>-0.94102630902926876</v>
      </c>
      <c r="Q156" s="1"/>
      <c r="R156" s="1"/>
      <c r="S156" s="1"/>
      <c r="T156" s="1"/>
      <c r="U156" s="1"/>
      <c r="V156" s="9"/>
    </row>
    <row r="157" spans="1:22" x14ac:dyDescent="0.3">
      <c r="A157" s="3">
        <f t="shared" si="16"/>
        <v>14.899999999999963</v>
      </c>
      <c r="B157" s="3">
        <f t="shared" si="12"/>
        <v>28.801018195052979</v>
      </c>
      <c r="C157" s="3">
        <f t="shared" si="13"/>
        <v>-4.511489094458588E-2</v>
      </c>
      <c r="M157" s="8"/>
      <c r="N157" s="3">
        <f t="shared" si="17"/>
        <v>14.899999999999963</v>
      </c>
      <c r="O157" s="3">
        <f t="shared" si="14"/>
        <v>148.02535135190521</v>
      </c>
      <c r="P157" s="3">
        <f t="shared" si="15"/>
        <v>-0.22374095013594378</v>
      </c>
      <c r="Q157" s="1"/>
      <c r="R157" s="1"/>
      <c r="S157" s="1"/>
      <c r="T157" s="1"/>
      <c r="U157" s="1"/>
      <c r="V157" s="9"/>
    </row>
    <row r="158" spans="1:22" x14ac:dyDescent="0.3">
      <c r="A158" s="3">
        <f t="shared" si="16"/>
        <v>14.999999999999963</v>
      </c>
      <c r="B158" s="3">
        <f t="shared" si="12"/>
        <v>29.011968375907053</v>
      </c>
      <c r="C158" s="3">
        <f t="shared" si="13"/>
        <v>0.15425144988751033</v>
      </c>
      <c r="M158" s="8"/>
      <c r="N158" s="3">
        <f t="shared" si="17"/>
        <v>14.999999999999963</v>
      </c>
      <c r="O158" s="3">
        <f t="shared" si="14"/>
        <v>149.28512357037022</v>
      </c>
      <c r="P158" s="3">
        <f t="shared" si="15"/>
        <v>0.699250806478111</v>
      </c>
      <c r="Q158" s="1"/>
      <c r="R158" s="1"/>
      <c r="S158" s="1"/>
      <c r="T158" s="1"/>
      <c r="U158" s="1"/>
      <c r="V158" s="9"/>
    </row>
    <row r="159" spans="1:22" x14ac:dyDescent="0.3">
      <c r="A159" s="3">
        <f t="shared" si="16"/>
        <v>15.099999999999962</v>
      </c>
      <c r="B159" s="3">
        <f t="shared" si="12"/>
        <v>29.262308259699619</v>
      </c>
      <c r="C159" s="3">
        <f t="shared" si="13"/>
        <v>0.34746827218118997</v>
      </c>
      <c r="M159" s="8"/>
      <c r="N159" s="3">
        <f t="shared" si="17"/>
        <v>15.099999999999962</v>
      </c>
      <c r="O159" s="3">
        <f t="shared" si="14"/>
        <v>151.20214988141493</v>
      </c>
      <c r="P159" s="3">
        <f t="shared" si="15"/>
        <v>0.97935459637650324</v>
      </c>
      <c r="Q159" s="1"/>
      <c r="R159" s="1"/>
      <c r="S159" s="1"/>
      <c r="T159" s="1"/>
      <c r="U159" s="1"/>
      <c r="V159" s="9"/>
    </row>
    <row r="160" spans="1:22" x14ac:dyDescent="0.3">
      <c r="A160" s="3">
        <f t="shared" si="16"/>
        <v>15.199999999999962</v>
      </c>
      <c r="B160" s="3">
        <f t="shared" si="12"/>
        <v>29.550030954120558</v>
      </c>
      <c r="C160" s="3">
        <f t="shared" si="13"/>
        <v>0.52683263096254573</v>
      </c>
      <c r="M160" s="8"/>
      <c r="N160" s="3">
        <f t="shared" si="17"/>
        <v>15.199999999999962</v>
      </c>
      <c r="O160" s="3">
        <f t="shared" si="14"/>
        <v>152.93332052374836</v>
      </c>
      <c r="P160" s="3">
        <f t="shared" si="15"/>
        <v>0.3590442868914609</v>
      </c>
      <c r="Q160" s="1"/>
      <c r="R160" s="1"/>
      <c r="S160" s="1"/>
      <c r="T160" s="1"/>
      <c r="U160" s="1"/>
      <c r="V160" s="9"/>
    </row>
    <row r="161" spans="1:22" x14ac:dyDescent="0.3">
      <c r="A161" s="3">
        <f t="shared" si="16"/>
        <v>15.299999999999962</v>
      </c>
      <c r="B161" s="3">
        <f t="shared" si="12"/>
        <v>29.871639232168278</v>
      </c>
      <c r="C161" s="3">
        <f t="shared" si="13"/>
        <v>0.68519383526392996</v>
      </c>
      <c r="M161" s="8"/>
      <c r="N161" s="3">
        <f t="shared" si="17"/>
        <v>15.299999999999962</v>
      </c>
      <c r="O161" s="3">
        <f t="shared" si="14"/>
        <v>153.80640058077532</v>
      </c>
      <c r="P161" s="3">
        <f t="shared" si="15"/>
        <v>-0.59136968414400382</v>
      </c>
      <c r="Q161" s="1"/>
      <c r="R161" s="1"/>
      <c r="S161" s="1"/>
      <c r="T161" s="1"/>
      <c r="U161" s="1"/>
      <c r="V161" s="9"/>
    </row>
    <row r="162" spans="1:22" x14ac:dyDescent="0.3">
      <c r="A162" s="3">
        <f t="shared" si="16"/>
        <v>15.399999999999961</v>
      </c>
      <c r="B162" s="3">
        <f t="shared" si="12"/>
        <v>30.222284955554127</v>
      </c>
      <c r="C162" s="3">
        <f t="shared" si="13"/>
        <v>0.81623852360752525</v>
      </c>
      <c r="M162" s="8"/>
      <c r="N162" s="3">
        <f t="shared" si="17"/>
        <v>15.399999999999961</v>
      </c>
      <c r="O162" s="3">
        <f t="shared" si="14"/>
        <v>153.93807966274395</v>
      </c>
      <c r="P162" s="3">
        <f t="shared" si="15"/>
        <v>-0.99808109481852492</v>
      </c>
      <c r="Q162" s="1"/>
      <c r="R162" s="1"/>
      <c r="S162" s="1"/>
      <c r="T162" s="1"/>
      <c r="U162" s="1"/>
      <c r="V162" s="9"/>
    </row>
    <row r="163" spans="1:22" x14ac:dyDescent="0.3">
      <c r="A163" s="3">
        <f t="shared" si="16"/>
        <v>15.499999999999961</v>
      </c>
      <c r="B163" s="3">
        <f t="shared" si="12"/>
        <v>30.595962354676786</v>
      </c>
      <c r="C163" s="3">
        <f t="shared" si="13"/>
        <v>0.91474235780449975</v>
      </c>
      <c r="M163" s="8"/>
      <c r="N163" s="3">
        <f t="shared" si="17"/>
        <v>15.499999999999961</v>
      </c>
      <c r="O163" s="3">
        <f t="shared" si="14"/>
        <v>154.12668801722515</v>
      </c>
      <c r="P163" s="3">
        <f t="shared" si="15"/>
        <v>-0.48716134980368897</v>
      </c>
      <c r="Q163" s="1"/>
      <c r="R163" s="1"/>
      <c r="S163" s="1"/>
      <c r="T163" s="1"/>
      <c r="U163" s="1"/>
      <c r="V163" s="9"/>
    </row>
    <row r="164" spans="1:22" x14ac:dyDescent="0.3">
      <c r="A164" s="3">
        <f t="shared" si="16"/>
        <v>15.599999999999961</v>
      </c>
      <c r="B164" s="3">
        <f t="shared" si="12"/>
        <v>30.985747459703958</v>
      </c>
      <c r="C164" s="3">
        <f t="shared" si="13"/>
        <v>0.97677830083224426</v>
      </c>
      <c r="M164" s="8"/>
      <c r="N164" s="3">
        <f t="shared" si="17"/>
        <v>15.599999999999961</v>
      </c>
      <c r="O164" s="3">
        <f t="shared" si="14"/>
        <v>155.11821538118463</v>
      </c>
      <c r="P164" s="3">
        <f t="shared" si="15"/>
        <v>0.47165229356098781</v>
      </c>
      <c r="Q164" s="1"/>
      <c r="R164" s="1"/>
      <c r="S164" s="1"/>
      <c r="T164" s="1"/>
      <c r="U164" s="1"/>
      <c r="V164" s="9"/>
    </row>
    <row r="165" spans="1:22" x14ac:dyDescent="0.3">
      <c r="A165" s="3">
        <f t="shared" si="16"/>
        <v>15.69999999999996</v>
      </c>
      <c r="B165" s="3">
        <f t="shared" si="12"/>
        <v>31.38407413739974</v>
      </c>
      <c r="C165" s="3">
        <f t="shared" si="13"/>
        <v>0.99987317540798148</v>
      </c>
      <c r="M165" s="8"/>
      <c r="N165" s="3">
        <f t="shared" si="17"/>
        <v>15.69999999999996</v>
      </c>
      <c r="O165" s="3">
        <f t="shared" si="14"/>
        <v>156.92045145712447</v>
      </c>
      <c r="P165" s="3">
        <f t="shared" si="15"/>
        <v>0.9968309933616859</v>
      </c>
      <c r="Q165" s="1"/>
      <c r="R165" s="1"/>
      <c r="S165" s="1"/>
      <c r="T165" s="1"/>
      <c r="U165" s="1"/>
      <c r="V165" s="9"/>
    </row>
    <row r="166" spans="1:22" x14ac:dyDescent="0.3">
      <c r="A166" s="3">
        <f t="shared" si="16"/>
        <v>15.79999999999996</v>
      </c>
      <c r="B166" s="3">
        <f t="shared" si="12"/>
        <v>31.783035728980426</v>
      </c>
      <c r="C166" s="3">
        <f t="shared" si="13"/>
        <v>0.98310626176246796</v>
      </c>
      <c r="M166" s="8"/>
      <c r="N166" s="3">
        <f t="shared" si="17"/>
        <v>15.79999999999996</v>
      </c>
      <c r="O166" s="3">
        <f t="shared" si="14"/>
        <v>158.79582409652681</v>
      </c>
      <c r="P166" s="3">
        <f t="shared" si="15"/>
        <v>0.60552787498730654</v>
      </c>
      <c r="Q166" s="1"/>
      <c r="R166" s="1"/>
      <c r="S166" s="1"/>
      <c r="T166" s="1"/>
      <c r="U166" s="1"/>
      <c r="V166" s="9"/>
    </row>
    <row r="167" spans="1:22" x14ac:dyDescent="0.3">
      <c r="A167" s="3">
        <f t="shared" si="16"/>
        <v>15.899999999999959</v>
      </c>
      <c r="B167" s="3">
        <f t="shared" si="12"/>
        <v>32.174700263649306</v>
      </c>
      <c r="C167" s="3">
        <f t="shared" si="13"/>
        <v>0.92714600383169443</v>
      </c>
      <c r="M167" s="8"/>
      <c r="N167" s="3">
        <f t="shared" si="17"/>
        <v>15.899999999999959</v>
      </c>
      <c r="O167" s="3">
        <f t="shared" si="14"/>
        <v>159.93951973171289</v>
      </c>
      <c r="P167" s="3">
        <f t="shared" si="15"/>
        <v>-0.34249477911553317</v>
      </c>
      <c r="Q167" s="1"/>
      <c r="R167" s="1"/>
      <c r="S167" s="1"/>
      <c r="T167" s="1"/>
      <c r="U167" s="1"/>
      <c r="V167" s="9"/>
    </row>
    <row r="168" spans="1:22" x14ac:dyDescent="0.3">
      <c r="A168" s="3">
        <f t="shared" si="16"/>
        <v>15.999999999999959</v>
      </c>
      <c r="B168" s="3">
        <f t="shared" si="12"/>
        <v>32.551426681241537</v>
      </c>
      <c r="C168" s="3">
        <f t="shared" si="13"/>
        <v>0.83422336050655532</v>
      </c>
      <c r="M168" s="8"/>
      <c r="N168" s="3">
        <f t="shared" si="17"/>
        <v>15.999999999999959</v>
      </c>
      <c r="O168" s="3">
        <f t="shared" si="14"/>
        <v>160.219425258379</v>
      </c>
      <c r="P168" s="3">
        <f t="shared" si="15"/>
        <v>-0.97562931279514997</v>
      </c>
      <c r="Q168" s="1"/>
      <c r="R168" s="1"/>
      <c r="S168" s="1"/>
      <c r="T168" s="1"/>
      <c r="U168" s="1"/>
      <c r="V168" s="9"/>
    </row>
    <row r="169" spans="1:22" x14ac:dyDescent="0.3">
      <c r="A169" s="3">
        <f t="shared" si="16"/>
        <v>16.099999999999959</v>
      </c>
      <c r="B169" s="3">
        <f t="shared" si="12"/>
        <v>32.906169457180191</v>
      </c>
      <c r="C169" s="3">
        <f t="shared" si="13"/>
        <v>0.70804286434206598</v>
      </c>
      <c r="M169" s="8"/>
      <c r="N169" s="3">
        <f t="shared" si="17"/>
        <v>16.099999999999959</v>
      </c>
      <c r="O169" s="3">
        <f t="shared" si="14"/>
        <v>160.29759221442251</v>
      </c>
      <c r="P169" s="3">
        <f t="shared" si="15"/>
        <v>-0.71177475563600301</v>
      </c>
      <c r="Q169" s="1"/>
      <c r="R169" s="1"/>
      <c r="S169" s="1"/>
      <c r="T169" s="1"/>
      <c r="U169" s="1"/>
      <c r="V169" s="9"/>
    </row>
    <row r="170" spans="1:22" x14ac:dyDescent="0.3">
      <c r="A170" s="3">
        <f t="shared" si="16"/>
        <v>16.19999999999996</v>
      </c>
      <c r="B170" s="3">
        <f t="shared" si="12"/>
        <v>33.232759485307653</v>
      </c>
      <c r="C170" s="3">
        <f t="shared" si="13"/>
        <v>0.55363493353472004</v>
      </c>
      <c r="M170" s="8"/>
      <c r="N170" s="3">
        <f t="shared" si="17"/>
        <v>16.19999999999996</v>
      </c>
      <c r="O170" s="3">
        <f t="shared" si="14"/>
        <v>161.02154964920615</v>
      </c>
      <c r="P170" s="3">
        <f t="shared" si="15"/>
        <v>0.20648222933742177</v>
      </c>
      <c r="Q170" s="1"/>
      <c r="R170" s="1"/>
      <c r="S170" s="1"/>
      <c r="T170" s="1"/>
      <c r="U170" s="1"/>
      <c r="V170" s="9"/>
    </row>
    <row r="171" spans="1:22" x14ac:dyDescent="0.3">
      <c r="A171" s="3">
        <f t="shared" si="16"/>
        <v>16.299999999999962</v>
      </c>
      <c r="B171" s="3">
        <f t="shared" si="12"/>
        <v>33.526150020680426</v>
      </c>
      <c r="C171" s="3">
        <f t="shared" si="13"/>
        <v>0.37715532502340604</v>
      </c>
      <c r="M171" s="8"/>
      <c r="N171" s="3">
        <f t="shared" si="17"/>
        <v>16.299999999999962</v>
      </c>
      <c r="O171" s="3">
        <f t="shared" si="14"/>
        <v>162.6450898241543</v>
      </c>
      <c r="P171" s="3">
        <f t="shared" si="15"/>
        <v>0.93490040489960913</v>
      </c>
      <c r="Q171" s="1"/>
      <c r="R171" s="1"/>
      <c r="S171" s="1"/>
      <c r="T171" s="1"/>
      <c r="U171" s="1"/>
      <c r="V171" s="9"/>
    </row>
    <row r="172" spans="1:22" x14ac:dyDescent="0.3">
      <c r="A172" s="3">
        <f t="shared" si="16"/>
        <v>16.399999999999963</v>
      </c>
      <c r="B172" s="3">
        <f t="shared" si="12"/>
        <v>33.782617877364054</v>
      </c>
      <c r="C172" s="3">
        <f t="shared" si="13"/>
        <v>0.18563972388586114</v>
      </c>
      <c r="M172" s="8"/>
      <c r="N172" s="3">
        <f t="shared" si="17"/>
        <v>16.399999999999963</v>
      </c>
      <c r="O172" s="3">
        <f t="shared" si="14"/>
        <v>164.59493277802255</v>
      </c>
      <c r="P172" s="3">
        <f t="shared" si="15"/>
        <v>0.8037754597111938</v>
      </c>
      <c r="Q172" s="1"/>
      <c r="R172" s="1"/>
      <c r="S172" s="1"/>
      <c r="T172" s="1"/>
      <c r="U172" s="1"/>
      <c r="V172" s="9"/>
    </row>
    <row r="173" spans="1:22" x14ac:dyDescent="0.3">
      <c r="A173" s="3">
        <f t="shared" si="16"/>
        <v>16.499999999999964</v>
      </c>
      <c r="B173" s="3">
        <f t="shared" si="12"/>
        <v>33.999911860107197</v>
      </c>
      <c r="C173" s="3">
        <f t="shared" si="13"/>
        <v>-1.327674722298843E-2</v>
      </c>
      <c r="M173" s="8"/>
      <c r="N173" s="3">
        <f t="shared" si="17"/>
        <v>16.499999999999964</v>
      </c>
      <c r="O173" s="3">
        <f t="shared" si="14"/>
        <v>165.99779727944957</v>
      </c>
      <c r="P173" s="3">
        <f t="shared" si="15"/>
        <v>-6.6336936335283425E-2</v>
      </c>
      <c r="Q173" s="1"/>
      <c r="R173" s="1"/>
      <c r="S173" s="1"/>
      <c r="T173" s="1"/>
      <c r="U173" s="1"/>
      <c r="V173" s="9"/>
    </row>
    <row r="174" spans="1:22" x14ac:dyDescent="0.3">
      <c r="A174" s="3">
        <f t="shared" si="16"/>
        <v>16.599999999999966</v>
      </c>
      <c r="B174" s="3">
        <f t="shared" si="12"/>
        <v>34.177342512392208</v>
      </c>
      <c r="C174" s="3">
        <f t="shared" si="13"/>
        <v>-0.21166391631725606</v>
      </c>
      <c r="M174" s="8"/>
      <c r="N174" s="3">
        <f t="shared" si="17"/>
        <v>16.599999999999966</v>
      </c>
      <c r="O174" s="3">
        <f t="shared" si="14"/>
        <v>166.48329156372822</v>
      </c>
      <c r="P174" s="3">
        <f t="shared" si="15"/>
        <v>-0.87545945904354017</v>
      </c>
      <c r="Q174" s="1"/>
      <c r="R174" s="1"/>
      <c r="S174" s="1"/>
      <c r="T174" s="1"/>
      <c r="U174" s="1"/>
      <c r="V174" s="9"/>
    </row>
    <row r="175" spans="1:22" x14ac:dyDescent="0.3">
      <c r="A175" s="3">
        <f t="shared" si="16"/>
        <v>16.699999999999967</v>
      </c>
      <c r="B175" s="3">
        <f t="shared" si="12"/>
        <v>34.315809602890781</v>
      </c>
      <c r="C175" s="3">
        <f t="shared" si="13"/>
        <v>-0.40161271301206752</v>
      </c>
      <c r="M175" s="8"/>
      <c r="N175" s="3">
        <f t="shared" si="17"/>
        <v>16.699999999999967</v>
      </c>
      <c r="O175" s="3">
        <f t="shared" si="14"/>
        <v>166.52444981312806</v>
      </c>
      <c r="P175" s="3">
        <f t="shared" si="15"/>
        <v>-0.8796885924953145</v>
      </c>
      <c r="Q175" s="1"/>
      <c r="R175" s="1"/>
      <c r="S175" s="1"/>
      <c r="T175" s="1"/>
      <c r="U175" s="1"/>
      <c r="V175" s="9"/>
    </row>
    <row r="176" spans="1:22" x14ac:dyDescent="0.3">
      <c r="A176" s="3">
        <f t="shared" si="16"/>
        <v>16.799999999999969</v>
      </c>
      <c r="B176" s="3">
        <f t="shared" si="12"/>
        <v>34.417766254526413</v>
      </c>
      <c r="C176" s="3">
        <f t="shared" si="13"/>
        <v>-0.5755504782012909</v>
      </c>
      <c r="M176" s="8"/>
      <c r="N176" s="3">
        <f t="shared" si="17"/>
        <v>16.799999999999969</v>
      </c>
      <c r="O176" s="3">
        <f t="shared" si="14"/>
        <v>167.00282671122562</v>
      </c>
      <c r="P176" s="3">
        <f t="shared" si="15"/>
        <v>-7.5136090898664992E-2</v>
      </c>
      <c r="Q176" s="1"/>
      <c r="R176" s="1"/>
      <c r="S176" s="1"/>
      <c r="T176" s="1"/>
      <c r="U176" s="1"/>
      <c r="V176" s="9"/>
    </row>
    <row r="177" spans="1:22" x14ac:dyDescent="0.3">
      <c r="A177" s="3">
        <f t="shared" si="16"/>
        <v>16.89999999999997</v>
      </c>
      <c r="B177" s="3">
        <f t="shared" si="12"/>
        <v>34.487121146204728</v>
      </c>
      <c r="C177" s="3">
        <f t="shared" si="13"/>
        <v>-0.7265428620791905</v>
      </c>
      <c r="M177" s="8"/>
      <c r="N177" s="3">
        <f t="shared" si="17"/>
        <v>16.89999999999997</v>
      </c>
      <c r="O177" s="3">
        <f t="shared" si="14"/>
        <v>168.3980001323219</v>
      </c>
      <c r="P177" s="3">
        <f t="shared" si="15"/>
        <v>0.79849618616238438</v>
      </c>
      <c r="Q177" s="1"/>
      <c r="R177" s="1"/>
      <c r="S177" s="1"/>
      <c r="T177" s="1"/>
      <c r="U177" s="1"/>
      <c r="V177" s="9"/>
    </row>
    <row r="178" spans="1:22" x14ac:dyDescent="0.3">
      <c r="A178" s="3">
        <f t="shared" si="16"/>
        <v>16.999999999999972</v>
      </c>
      <c r="B178" s="3">
        <f t="shared" si="12"/>
        <v>34.529082686120013</v>
      </c>
      <c r="C178" s="3">
        <f t="shared" si="13"/>
        <v>-0.84857027478457514</v>
      </c>
      <c r="M178" s="8"/>
      <c r="N178" s="3">
        <f t="shared" si="17"/>
        <v>16.999999999999972</v>
      </c>
      <c r="O178" s="3">
        <f t="shared" si="14"/>
        <v>170.34664945549648</v>
      </c>
      <c r="P178" s="3">
        <f t="shared" si="15"/>
        <v>0.93799475211953998</v>
      </c>
      <c r="Q178" s="1"/>
      <c r="R178" s="1"/>
      <c r="S178" s="1"/>
      <c r="T178" s="1"/>
      <c r="U178" s="1"/>
      <c r="V178" s="9"/>
    </row>
    <row r="179" spans="1:22" x14ac:dyDescent="0.3">
      <c r="A179" s="3">
        <f t="shared" si="16"/>
        <v>17.099999999999973</v>
      </c>
      <c r="B179" s="3">
        <f t="shared" si="12"/>
        <v>34.549951368956663</v>
      </c>
      <c r="C179" s="3">
        <f t="shared" si="13"/>
        <v>-0.9367678684526497</v>
      </c>
      <c r="M179" s="8"/>
      <c r="N179" s="3">
        <f t="shared" si="17"/>
        <v>17.099999999999973</v>
      </c>
      <c r="O179" s="3">
        <f t="shared" si="14"/>
        <v>171.97659086794323</v>
      </c>
      <c r="P179" s="3">
        <f t="shared" si="15"/>
        <v>0.21510526876241873</v>
      </c>
      <c r="Q179" s="1"/>
      <c r="R179" s="1"/>
      <c r="S179" s="1"/>
      <c r="T179" s="1"/>
      <c r="U179" s="1"/>
      <c r="V179" s="9"/>
    </row>
    <row r="180" spans="1:22" x14ac:dyDescent="0.3">
      <c r="A180" s="3">
        <f t="shared" si="16"/>
        <v>17.199999999999974</v>
      </c>
      <c r="B180" s="3">
        <f t="shared" si="12"/>
        <v>34.556868595048407</v>
      </c>
      <c r="C180" s="3">
        <f t="shared" si="13"/>
        <v>-0.98761948334746952</v>
      </c>
      <c r="M180" s="8"/>
      <c r="N180" s="3">
        <f t="shared" si="17"/>
        <v>17.199999999999974</v>
      </c>
      <c r="O180" s="3">
        <f t="shared" si="14"/>
        <v>172.70865914018225</v>
      </c>
      <c r="P180" s="3">
        <f t="shared" si="15"/>
        <v>-0.70555100668611859</v>
      </c>
      <c r="Q180" s="1"/>
      <c r="R180" s="1"/>
      <c r="S180" s="1"/>
      <c r="T180" s="1"/>
      <c r="U180" s="1"/>
      <c r="V180" s="9"/>
    </row>
    <row r="181" spans="1:22" x14ac:dyDescent="0.3">
      <c r="A181" s="3">
        <f t="shared" si="16"/>
        <v>17.299999999999976</v>
      </c>
      <c r="B181" s="3">
        <f t="shared" si="12"/>
        <v>34.557531965283047</v>
      </c>
      <c r="C181" s="3">
        <f t="shared" si="13"/>
        <v>-0.9990978260547283</v>
      </c>
      <c r="M181" s="8"/>
      <c r="N181" s="3">
        <f t="shared" si="17"/>
        <v>17.299999999999976</v>
      </c>
      <c r="O181" s="3">
        <f t="shared" si="14"/>
        <v>172.78918946708652</v>
      </c>
      <c r="P181" s="3">
        <f t="shared" si="15"/>
        <v>-0.97752694040257926</v>
      </c>
      <c r="Q181" s="1"/>
      <c r="R181" s="1"/>
      <c r="S181" s="1"/>
      <c r="T181" s="1"/>
      <c r="U181" s="1"/>
      <c r="V181" s="9"/>
    </row>
    <row r="182" spans="1:22" x14ac:dyDescent="0.3">
      <c r="A182" s="3">
        <f t="shared" si="16"/>
        <v>17.399999999999977</v>
      </c>
      <c r="B182" s="3">
        <f t="shared" si="12"/>
        <v>34.559888402046219</v>
      </c>
      <c r="C182" s="3">
        <f t="shared" si="13"/>
        <v>-0.9707452912726926</v>
      </c>
      <c r="M182" s="8"/>
      <c r="N182" s="3">
        <f t="shared" si="17"/>
        <v>17.399999999999977</v>
      </c>
      <c r="O182" s="3">
        <f t="shared" si="14"/>
        <v>173.06353802574864</v>
      </c>
      <c r="P182" s="3">
        <f t="shared" si="15"/>
        <v>-0.35076911320934362</v>
      </c>
      <c r="Q182" s="1"/>
      <c r="R182" s="1"/>
      <c r="S182" s="1"/>
      <c r="T182" s="1"/>
      <c r="U182" s="1"/>
      <c r="V182" s="9"/>
    </row>
    <row r="183" spans="1:22" x14ac:dyDescent="0.3">
      <c r="A183" s="3">
        <f t="shared" si="16"/>
        <v>17.499999999999979</v>
      </c>
      <c r="B183" s="3">
        <f t="shared" si="12"/>
        <v>34.571817330503848</v>
      </c>
      <c r="C183" s="3">
        <f t="shared" si="13"/>
        <v>-0.90369220509152504</v>
      </c>
      <c r="M183" s="8"/>
      <c r="N183" s="3">
        <f t="shared" si="17"/>
        <v>17.499999999999979</v>
      </c>
      <c r="O183" s="3">
        <f t="shared" si="14"/>
        <v>174.19886540482159</v>
      </c>
      <c r="P183" s="3">
        <f t="shared" si="15"/>
        <v>0.59848421901391746</v>
      </c>
      <c r="Q183" s="1"/>
      <c r="R183" s="1"/>
      <c r="S183" s="1"/>
      <c r="T183" s="1"/>
      <c r="U183" s="1"/>
      <c r="V183" s="9"/>
    </row>
    <row r="184" spans="1:22" x14ac:dyDescent="0.3">
      <c r="A184" s="3">
        <f t="shared" si="16"/>
        <v>17.59999999999998</v>
      </c>
      <c r="B184" s="3">
        <f t="shared" si="12"/>
        <v>34.60081655078573</v>
      </c>
      <c r="C184" s="3">
        <f t="shared" si="13"/>
        <v>-0.80061176245901911</v>
      </c>
      <c r="M184" s="8"/>
      <c r="N184" s="3">
        <f t="shared" si="17"/>
        <v>17.59999999999998</v>
      </c>
      <c r="O184" s="3">
        <f t="shared" si="14"/>
        <v>176.07075223607995</v>
      </c>
      <c r="P184" s="3">
        <f t="shared" si="15"/>
        <v>0.99749392032716633</v>
      </c>
      <c r="Q184" s="1"/>
      <c r="R184" s="1"/>
      <c r="S184" s="1"/>
      <c r="T184" s="1"/>
      <c r="U184" s="1"/>
      <c r="V184" s="9"/>
    </row>
    <row r="185" spans="1:22" x14ac:dyDescent="0.3">
      <c r="A185" s="3">
        <f t="shared" si="16"/>
        <v>17.699999999999982</v>
      </c>
      <c r="B185" s="3">
        <f t="shared" si="12"/>
        <v>34.653703324355071</v>
      </c>
      <c r="C185" s="3">
        <f t="shared" si="13"/>
        <v>-0.66561345533378602</v>
      </c>
      <c r="M185" s="8"/>
      <c r="N185" s="3">
        <f t="shared" si="17"/>
        <v>17.699999999999982</v>
      </c>
      <c r="O185" s="3">
        <f t="shared" si="14"/>
        <v>177.87758978777686</v>
      </c>
      <c r="P185" s="3">
        <f t="shared" si="15"/>
        <v>0.47941231147047159</v>
      </c>
      <c r="Q185" s="1"/>
      <c r="R185" s="1"/>
      <c r="S185" s="1"/>
      <c r="T185" s="1"/>
      <c r="U185" s="1"/>
      <c r="V185" s="9"/>
    </row>
    <row r="186" spans="1:22" x14ac:dyDescent="0.3">
      <c r="A186" s="3">
        <f t="shared" si="16"/>
        <v>17.799999999999983</v>
      </c>
      <c r="B186" s="3">
        <f t="shared" si="12"/>
        <v>34.736342591307029</v>
      </c>
      <c r="C186" s="3">
        <f t="shared" si="13"/>
        <v>-0.50407924020911565</v>
      </c>
      <c r="M186" s="8"/>
      <c r="N186" s="3">
        <f t="shared" si="17"/>
        <v>17.799999999999983</v>
      </c>
      <c r="O186" s="3">
        <f t="shared" si="14"/>
        <v>178.87757533580418</v>
      </c>
      <c r="P186" s="3">
        <f t="shared" si="15"/>
        <v>-0.47943876562902304</v>
      </c>
      <c r="Q186" s="1"/>
      <c r="R186" s="1"/>
      <c r="S186" s="1"/>
      <c r="T186" s="1"/>
      <c r="U186" s="1"/>
      <c r="V186" s="9"/>
    </row>
    <row r="187" spans="1:22" x14ac:dyDescent="0.3">
      <c r="A187" s="3">
        <f t="shared" si="16"/>
        <v>17.899999999999984</v>
      </c>
      <c r="B187" s="3">
        <f t="shared" si="12"/>
        <v>34.853413153715017</v>
      </c>
      <c r="C187" s="3">
        <f t="shared" si="13"/>
        <v>-0.3224489764913358</v>
      </c>
      <c r="M187" s="8"/>
      <c r="N187" s="3">
        <f t="shared" si="17"/>
        <v>17.899999999999984</v>
      </c>
      <c r="O187" s="3">
        <f t="shared" si="14"/>
        <v>179.07072216723898</v>
      </c>
      <c r="P187" s="3">
        <f t="shared" si="15"/>
        <v>-0.99749605265434316</v>
      </c>
      <c r="Q187" s="1"/>
      <c r="R187" s="1"/>
      <c r="S187" s="1"/>
      <c r="T187" s="1"/>
      <c r="U187" s="1"/>
      <c r="V187" s="9"/>
    </row>
    <row r="188" spans="1:22" x14ac:dyDescent="0.3">
      <c r="A188" s="3">
        <f t="shared" si="16"/>
        <v>17.999999999999986</v>
      </c>
      <c r="B188" s="3">
        <f t="shared" si="12"/>
        <v>35.008221146556856</v>
      </c>
      <c r="C188" s="3">
        <f t="shared" si="13"/>
        <v>-0.12796368962743288</v>
      </c>
      <c r="M188" s="8"/>
      <c r="N188" s="3">
        <f t="shared" si="17"/>
        <v>17.999999999999986</v>
      </c>
      <c r="O188" s="3">
        <f t="shared" si="14"/>
        <v>179.1988473642661</v>
      </c>
      <c r="P188" s="3">
        <f t="shared" si="15"/>
        <v>-0.598460069057972</v>
      </c>
      <c r="Q188" s="1"/>
      <c r="R188" s="1"/>
      <c r="S188" s="1"/>
      <c r="T188" s="1"/>
      <c r="U188" s="1"/>
      <c r="V188" s="9"/>
    </row>
    <row r="189" spans="1:22" x14ac:dyDescent="0.3">
      <c r="A189" s="3">
        <f t="shared" si="16"/>
        <v>18.099999999999987</v>
      </c>
      <c r="B189" s="3">
        <f t="shared" si="12"/>
        <v>35.202568232546326</v>
      </c>
      <c r="C189" s="3">
        <f t="shared" si="13"/>
        <v>7.1623105729142086E-2</v>
      </c>
      <c r="M189" s="8"/>
      <c r="N189" s="3">
        <f t="shared" si="17"/>
        <v>18.099999999999987</v>
      </c>
      <c r="O189" s="3">
        <f t="shared" si="14"/>
        <v>180.06354859988221</v>
      </c>
      <c r="P189" s="3">
        <f t="shared" si="15"/>
        <v>0.35079734209031493</v>
      </c>
      <c r="Q189" s="1"/>
      <c r="R189" s="1"/>
      <c r="S189" s="1"/>
      <c r="T189" s="1"/>
      <c r="U189" s="1"/>
      <c r="V189" s="9"/>
    </row>
    <row r="190" spans="1:22" x14ac:dyDescent="0.3">
      <c r="A190" s="3">
        <f t="shared" si="16"/>
        <v>18.199999999999989</v>
      </c>
      <c r="B190" s="3">
        <f t="shared" si="12"/>
        <v>35.436679775526208</v>
      </c>
      <c r="C190" s="3">
        <f t="shared" si="13"/>
        <v>0.2683545138800762</v>
      </c>
      <c r="M190" s="8"/>
      <c r="N190" s="3">
        <f t="shared" si="17"/>
        <v>18.199999999999989</v>
      </c>
      <c r="O190" s="3">
        <f t="shared" si="14"/>
        <v>181.78921893409958</v>
      </c>
      <c r="P190" s="3">
        <f t="shared" si="15"/>
        <v>0.97753329470557282</v>
      </c>
      <c r="Q190" s="1"/>
      <c r="R190" s="1"/>
      <c r="S190" s="1"/>
      <c r="T190" s="1"/>
      <c r="U190" s="1"/>
      <c r="V190" s="9"/>
    </row>
    <row r="191" spans="1:22" x14ac:dyDescent="0.3">
      <c r="A191" s="3">
        <f t="shared" si="16"/>
        <v>18.29999999999999</v>
      </c>
      <c r="B191" s="3">
        <f t="shared" si="12"/>
        <v>35.709195855923106</v>
      </c>
      <c r="C191" s="3">
        <f t="shared" si="13"/>
        <v>0.45438747440425015</v>
      </c>
      <c r="M191" s="8"/>
      <c r="N191" s="3">
        <f t="shared" si="17"/>
        <v>18.29999999999999</v>
      </c>
      <c r="O191" s="3">
        <f t="shared" si="14"/>
        <v>183.70868040823902</v>
      </c>
      <c r="P191" s="3">
        <f t="shared" si="15"/>
        <v>0.70552964429428655</v>
      </c>
      <c r="Q191" s="1"/>
      <c r="R191" s="1"/>
      <c r="S191" s="1"/>
      <c r="T191" s="1"/>
      <c r="U191" s="1"/>
      <c r="V191" s="9"/>
    </row>
    <row r="192" spans="1:22" x14ac:dyDescent="0.3">
      <c r="A192" s="3">
        <f t="shared" si="16"/>
        <v>18.399999999999991</v>
      </c>
      <c r="B192" s="3">
        <f t="shared" si="12"/>
        <v>36.01722548644932</v>
      </c>
      <c r="C192" s="3">
        <f t="shared" si="13"/>
        <v>0.62230544022651968</v>
      </c>
      <c r="M192" s="8"/>
      <c r="N192" s="3">
        <f t="shared" si="17"/>
        <v>18.399999999999991</v>
      </c>
      <c r="O192" s="3">
        <f t="shared" si="14"/>
        <v>184.97658438329057</v>
      </c>
      <c r="P192" s="3">
        <f t="shared" si="15"/>
        <v>-0.21513470736453769</v>
      </c>
      <c r="Q192" s="1"/>
      <c r="R192" s="1"/>
      <c r="S192" s="1"/>
      <c r="T192" s="1"/>
      <c r="U192" s="1"/>
      <c r="V192" s="9"/>
    </row>
    <row r="193" spans="1:22" x14ac:dyDescent="0.3">
      <c r="A193" s="3">
        <f t="shared" si="16"/>
        <v>18.499999999999993</v>
      </c>
      <c r="B193" s="3">
        <f t="shared" si="12"/>
        <v>36.356461866642974</v>
      </c>
      <c r="C193" s="3">
        <f t="shared" si="13"/>
        <v>0.76541405194533418</v>
      </c>
      <c r="M193" s="8"/>
      <c r="N193" s="3">
        <f t="shared" si="17"/>
        <v>18.499999999999993</v>
      </c>
      <c r="O193" s="3">
        <f t="shared" si="14"/>
        <v>185.34662118009427</v>
      </c>
      <c r="P193" s="3">
        <f t="shared" si="15"/>
        <v>-0.93800520121693065</v>
      </c>
      <c r="Q193" s="1"/>
      <c r="R193" s="1"/>
      <c r="S193" s="1"/>
      <c r="T193" s="1"/>
      <c r="U193" s="1"/>
      <c r="V193" s="9"/>
    </row>
    <row r="194" spans="1:22" x14ac:dyDescent="0.3">
      <c r="A194" s="3">
        <f t="shared" si="16"/>
        <v>18.599999999999994</v>
      </c>
      <c r="B194" s="3">
        <f t="shared" si="12"/>
        <v>36.721354081411562</v>
      </c>
      <c r="C194" s="3">
        <f t="shared" si="13"/>
        <v>0.87800802081680351</v>
      </c>
      <c r="M194" s="8"/>
      <c r="N194" s="3">
        <f t="shared" si="17"/>
        <v>18.599999999999994</v>
      </c>
      <c r="O194" s="3">
        <f t="shared" si="14"/>
        <v>185.39797606244471</v>
      </c>
      <c r="P194" s="3">
        <f t="shared" si="15"/>
        <v>-0.79847803890306657</v>
      </c>
      <c r="Q194" s="1"/>
      <c r="R194" s="1"/>
      <c r="S194" s="1"/>
      <c r="T194" s="1"/>
      <c r="U194" s="1"/>
      <c r="V194" s="9"/>
    </row>
    <row r="195" spans="1:22" x14ac:dyDescent="0.3">
      <c r="A195" s="3">
        <f t="shared" si="16"/>
        <v>18.699999999999996</v>
      </c>
      <c r="B195" s="3">
        <f t="shared" si="12"/>
        <v>37.105328398499729</v>
      </c>
      <c r="C195" s="3">
        <f t="shared" si="13"/>
        <v>0.95559858061283731</v>
      </c>
      <c r="M195" s="8"/>
      <c r="N195" s="3">
        <f t="shared" si="17"/>
        <v>18.699999999999996</v>
      </c>
      <c r="O195" s="3">
        <f t="shared" si="14"/>
        <v>186.00282897660779</v>
      </c>
      <c r="P195" s="3">
        <f t="shared" si="15"/>
        <v>7.516615000813659E-2</v>
      </c>
      <c r="Q195" s="1"/>
      <c r="R195" s="1"/>
      <c r="S195" s="1"/>
      <c r="T195" s="1"/>
      <c r="U195" s="1"/>
      <c r="V195" s="9"/>
    </row>
    <row r="196" spans="1:22" x14ac:dyDescent="0.3">
      <c r="A196" s="3">
        <f t="shared" si="16"/>
        <v>18.799999999999997</v>
      </c>
      <c r="B196" s="3">
        <f t="shared" si="12"/>
        <v>37.501050342449695</v>
      </c>
      <c r="C196" s="3">
        <f t="shared" si="13"/>
        <v>0.99509244056553814</v>
      </c>
      <c r="M196" s="8"/>
      <c r="N196" s="3">
        <f t="shared" si="17"/>
        <v>18.799999999999997</v>
      </c>
      <c r="O196" s="3">
        <f t="shared" si="14"/>
        <v>187.52447633098788</v>
      </c>
      <c r="P196" s="3">
        <f t="shared" si="15"/>
        <v>0.87970292724833343</v>
      </c>
      <c r="Q196" s="1"/>
      <c r="R196" s="1"/>
      <c r="S196" s="1"/>
      <c r="T196" s="1"/>
      <c r="U196" s="1"/>
      <c r="V196" s="9"/>
    </row>
    <row r="197" spans="1:22" x14ac:dyDescent="0.3">
      <c r="A197" s="3">
        <f t="shared" si="16"/>
        <v>18.899999999999999</v>
      </c>
      <c r="B197" s="3">
        <f t="shared" si="12"/>
        <v>37.900717096992494</v>
      </c>
      <c r="C197" s="3">
        <f t="shared" si="13"/>
        <v>0.99491510510867365</v>
      </c>
      <c r="M197" s="8"/>
      <c r="N197" s="3">
        <f t="shared" si="17"/>
        <v>18.899999999999999</v>
      </c>
      <c r="O197" s="3">
        <f t="shared" si="14"/>
        <v>189.48331795366795</v>
      </c>
      <c r="P197" s="3">
        <f t="shared" si="15"/>
        <v>0.87544489013427518</v>
      </c>
      <c r="Q197" s="1"/>
      <c r="R197" s="1"/>
      <c r="S197" s="1"/>
      <c r="T197" s="1"/>
      <c r="U197" s="1"/>
      <c r="V197" s="9"/>
    </row>
    <row r="198" spans="1:22" x14ac:dyDescent="0.3">
      <c r="A198" s="3">
        <f t="shared" si="16"/>
        <v>19</v>
      </c>
      <c r="B198" s="3">
        <f t="shared" si="12"/>
        <v>38.296368578709384</v>
      </c>
      <c r="C198" s="3">
        <f t="shared" si="13"/>
        <v>0.95507364404729489</v>
      </c>
      <c r="M198" s="8"/>
      <c r="N198" s="3">
        <f t="shared" si="17"/>
        <v>19</v>
      </c>
      <c r="O198" s="3">
        <f t="shared" si="14"/>
        <v>190.99779927868059</v>
      </c>
      <c r="P198" s="3">
        <f t="shared" si="15"/>
        <v>6.6306858351711268E-2</v>
      </c>
      <c r="Q198" s="1"/>
      <c r="R198" s="1"/>
      <c r="S198" s="1"/>
      <c r="T198" s="1"/>
      <c r="U198" s="1"/>
      <c r="V198" s="9"/>
    </row>
    <row r="199" spans="1:22" x14ac:dyDescent="0.3">
      <c r="A199" s="3">
        <f t="shared" si="16"/>
        <v>19.100000000000001</v>
      </c>
      <c r="B199" s="3">
        <f t="shared" si="12"/>
        <v>38.68020478043826</v>
      </c>
      <c r="C199" s="3">
        <f t="shared" si="13"/>
        <v>0.87715641070691808</v>
      </c>
      <c r="M199" s="8"/>
      <c r="N199" s="3">
        <f t="shared" si="17"/>
        <v>19.100000000000001</v>
      </c>
      <c r="O199" s="3">
        <f t="shared" si="14"/>
        <v>191.59490854846143</v>
      </c>
      <c r="P199" s="3">
        <f t="shared" si="15"/>
        <v>-0.80379339320967169</v>
      </c>
      <c r="Q199" s="1"/>
      <c r="R199" s="1"/>
      <c r="S199" s="1"/>
      <c r="T199" s="1"/>
      <c r="U199" s="1"/>
      <c r="V199" s="9"/>
    </row>
    <row r="200" spans="1:22" x14ac:dyDescent="0.3">
      <c r="A200" s="3">
        <f t="shared" si="16"/>
        <v>19.200000000000003</v>
      </c>
      <c r="B200" s="3">
        <f t="shared" si="12"/>
        <v>39.044896732944878</v>
      </c>
      <c r="C200" s="3">
        <f t="shared" si="13"/>
        <v>0.76426971929877574</v>
      </c>
      <c r="M200" s="8"/>
      <c r="N200" s="3">
        <f t="shared" si="17"/>
        <v>19.200000000000003</v>
      </c>
      <c r="O200" s="3">
        <f t="shared" si="14"/>
        <v>191.64506164234817</v>
      </c>
      <c r="P200" s="3">
        <f t="shared" si="15"/>
        <v>-0.93488970593722509</v>
      </c>
      <c r="Q200" s="1"/>
      <c r="R200" s="1"/>
      <c r="S200" s="1"/>
      <c r="T200" s="1"/>
      <c r="U200" s="1"/>
      <c r="V200" s="9"/>
    </row>
    <row r="201" spans="1:22" x14ac:dyDescent="0.3">
      <c r="A201" s="3">
        <f t="shared" si="16"/>
        <v>19.300000000000004</v>
      </c>
      <c r="B201" s="3">
        <f t="shared" ref="B201:B208" si="18">$B$2*A201+$B$5*(SIN($B$3*A201))</f>
        <v>39.383878687798308</v>
      </c>
      <c r="C201" s="3">
        <f t="shared" ref="C201:C208" si="19">$B$5*(COS($B$3*A201))</f>
        <v>0.6209140059747561</v>
      </c>
      <c r="M201" s="8"/>
      <c r="N201" s="3">
        <f t="shared" si="17"/>
        <v>19.300000000000004</v>
      </c>
      <c r="O201" s="3">
        <f t="shared" ref="O201:O208" si="20">$O$2*N201+$B$5*(SIN($O$3*N201))</f>
        <v>192.02154342537793</v>
      </c>
      <c r="P201" s="3">
        <f t="shared" ref="P201:P208" si="21">$B$5*(COS($O$3*N201))</f>
        <v>-0.20645273449082313</v>
      </c>
      <c r="Q201" s="1"/>
      <c r="R201" s="1"/>
      <c r="S201" s="1"/>
      <c r="T201" s="1"/>
      <c r="U201" s="1"/>
      <c r="V201" s="9"/>
    </row>
    <row r="202" spans="1:22" x14ac:dyDescent="0.3">
      <c r="A202" s="3">
        <f t="shared" ref="A202:A265" si="22">A201+0.1</f>
        <v>19.400000000000006</v>
      </c>
      <c r="B202" s="3">
        <f t="shared" si="18"/>
        <v>39.691609873041457</v>
      </c>
      <c r="C202" s="3">
        <f t="shared" si="19"/>
        <v>0.45280441063997445</v>
      </c>
      <c r="M202" s="8"/>
      <c r="N202" s="3">
        <f t="shared" ref="N202:N208" si="23">N201+0.1</f>
        <v>19.400000000000006</v>
      </c>
      <c r="O202" s="3">
        <f t="shared" si="20"/>
        <v>193.29761367073161</v>
      </c>
      <c r="P202" s="3">
        <f t="shared" si="21"/>
        <v>0.71179592894086585</v>
      </c>
      <c r="Q202" s="1"/>
      <c r="R202" s="1"/>
      <c r="S202" s="1"/>
      <c r="T202" s="1"/>
      <c r="U202" s="1"/>
      <c r="V202" s="9"/>
    </row>
    <row r="203" spans="1:22" x14ac:dyDescent="0.3">
      <c r="A203" s="3">
        <f t="shared" si="22"/>
        <v>19.500000000000007</v>
      </c>
      <c r="B203" s="3">
        <f t="shared" si="18"/>
        <v>39.963795386284104</v>
      </c>
      <c r="C203" s="3">
        <f t="shared" si="19"/>
        <v>0.26664293235992353</v>
      </c>
      <c r="M203" s="8"/>
      <c r="N203" s="3">
        <f t="shared" si="23"/>
        <v>19.500000000000007</v>
      </c>
      <c r="O203" s="3">
        <f t="shared" si="20"/>
        <v>195.21945466799417</v>
      </c>
      <c r="P203" s="3">
        <f t="shared" si="21"/>
        <v>0.9756226979194319</v>
      </c>
      <c r="Q203" s="1"/>
      <c r="R203" s="1"/>
      <c r="S203" s="1"/>
      <c r="T203" s="1"/>
      <c r="U203" s="1"/>
      <c r="V203" s="9"/>
    </row>
    <row r="204" spans="1:22" x14ac:dyDescent="0.3">
      <c r="A204" s="3">
        <f t="shared" si="22"/>
        <v>19.600000000000009</v>
      </c>
      <c r="B204" s="3">
        <f t="shared" si="18"/>
        <v>40.19755741890782</v>
      </c>
      <c r="C204" s="3">
        <f t="shared" si="19"/>
        <v>6.9851241807113121E-2</v>
      </c>
      <c r="M204" s="8"/>
      <c r="N204" s="3">
        <f t="shared" si="23"/>
        <v>19.600000000000009</v>
      </c>
      <c r="O204" s="3">
        <f t="shared" si="20"/>
        <v>196.93953005557003</v>
      </c>
      <c r="P204" s="3">
        <f t="shared" si="21"/>
        <v>0.34246645774543649</v>
      </c>
      <c r="Q204" s="1"/>
      <c r="R204" s="1"/>
      <c r="S204" s="1"/>
      <c r="T204" s="1"/>
      <c r="U204" s="1"/>
      <c r="V204" s="9"/>
    </row>
    <row r="205" spans="1:22" x14ac:dyDescent="0.3">
      <c r="A205" s="3">
        <f t="shared" si="22"/>
        <v>19.70000000000001</v>
      </c>
      <c r="B205" s="3">
        <f t="shared" si="18"/>
        <v>40.391549985214155</v>
      </c>
      <c r="C205" s="3">
        <f t="shared" si="19"/>
        <v>-0.12972519732820678</v>
      </c>
      <c r="M205" s="8"/>
      <c r="N205" s="3">
        <f t="shared" si="23"/>
        <v>19.70000000000001</v>
      </c>
      <c r="O205" s="3">
        <f t="shared" si="20"/>
        <v>197.79580584291969</v>
      </c>
      <c r="P205" s="3">
        <f t="shared" si="21"/>
        <v>-0.60555186431474184</v>
      </c>
      <c r="Q205" s="1"/>
      <c r="R205" s="1"/>
      <c r="S205" s="1"/>
      <c r="T205" s="1"/>
      <c r="U205" s="1"/>
      <c r="V205" s="9"/>
    </row>
    <row r="206" spans="1:22" x14ac:dyDescent="0.3">
      <c r="A206" s="3">
        <f t="shared" si="22"/>
        <v>19.800000000000011</v>
      </c>
      <c r="B206" s="3">
        <f t="shared" si="18"/>
        <v>40.546012582626922</v>
      </c>
      <c r="C206" s="3">
        <f t="shared" si="19"/>
        <v>-0.32412990221758381</v>
      </c>
      <c r="M206" s="8"/>
      <c r="N206" s="3">
        <f t="shared" si="23"/>
        <v>19.800000000000011</v>
      </c>
      <c r="O206" s="3">
        <f t="shared" si="20"/>
        <v>197.92042140833573</v>
      </c>
      <c r="P206" s="3">
        <f t="shared" si="21"/>
        <v>-0.99682859496942156</v>
      </c>
      <c r="Q206" s="1"/>
      <c r="R206" s="1"/>
      <c r="S206" s="1"/>
      <c r="T206" s="1"/>
      <c r="U206" s="1"/>
      <c r="V206" s="9"/>
    </row>
    <row r="207" spans="1:22" x14ac:dyDescent="0.3">
      <c r="A207" s="3">
        <f t="shared" si="22"/>
        <v>19.900000000000013</v>
      </c>
      <c r="B207" s="3">
        <f t="shared" si="18"/>
        <v>40.662760643685687</v>
      </c>
      <c r="C207" s="3">
        <f t="shared" si="19"/>
        <v>-0.50561257075660004</v>
      </c>
      <c r="M207" s="8"/>
      <c r="N207" s="3">
        <f t="shared" si="23"/>
        <v>19.900000000000013</v>
      </c>
      <c r="O207" s="3">
        <f t="shared" si="20"/>
        <v>198.1182011639325</v>
      </c>
      <c r="P207" s="3">
        <f t="shared" si="21"/>
        <v>-0.47162571251981089</v>
      </c>
      <c r="Q207" s="1"/>
      <c r="R207" s="1"/>
      <c r="S207" s="1"/>
      <c r="T207" s="1"/>
      <c r="U207" s="1"/>
      <c r="V207" s="9"/>
    </row>
    <row r="208" spans="1:22" x14ac:dyDescent="0.3">
      <c r="A208" s="3">
        <f t="shared" si="22"/>
        <v>20.000000000000014</v>
      </c>
      <c r="B208" s="3">
        <f t="shared" si="18"/>
        <v>40.745113160479356</v>
      </c>
      <c r="C208" s="3">
        <f t="shared" si="19"/>
        <v>-0.66693806165228298</v>
      </c>
      <c r="M208" s="12"/>
      <c r="N208" s="3">
        <f t="shared" si="23"/>
        <v>20.000000000000014</v>
      </c>
      <c r="O208" s="3">
        <f t="shared" si="20"/>
        <v>199.12670270278622</v>
      </c>
      <c r="P208" s="3">
        <f t="shared" si="21"/>
        <v>0.48718767500713001</v>
      </c>
      <c r="Q208" s="13"/>
      <c r="R208" s="13"/>
      <c r="S208" s="13"/>
      <c r="T208" s="13"/>
      <c r="U208" s="13"/>
      <c r="V208" s="1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</sheetData>
  <mergeCells count="2">
    <mergeCell ref="R25:S25"/>
    <mergeCell ref="R26:S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2024-03-13T16:52:16Z</dcterms:modified>
</cp:coreProperties>
</file>