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Main And Sub Dealer Diagram" sheetId="1" r:id="rId1"/>
    <sheet name="Main Application Diagr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2" l="1"/>
  <c r="P18" i="2"/>
</calcChain>
</file>

<file path=xl/sharedStrings.xml><?xml version="1.0" encoding="utf-8"?>
<sst xmlns="http://schemas.openxmlformats.org/spreadsheetml/2006/main" count="173" uniqueCount="111">
  <si>
    <t>UserID</t>
  </si>
  <si>
    <t>UserName</t>
  </si>
  <si>
    <t>UserPassword</t>
  </si>
  <si>
    <t>Admin</t>
  </si>
  <si>
    <t>DealerName</t>
  </si>
  <si>
    <t>DealerMail</t>
  </si>
  <si>
    <t>GoldBike</t>
  </si>
  <si>
    <t>SilverBike</t>
  </si>
  <si>
    <t>BronzeBike</t>
  </si>
  <si>
    <t>goldbike@gmail.com</t>
  </si>
  <si>
    <t>silverbike@gmail.com</t>
  </si>
  <si>
    <t>bronzebike@gmail.com</t>
  </si>
  <si>
    <t>Gold</t>
  </si>
  <si>
    <t>Silver</t>
  </si>
  <si>
    <t>Bronze</t>
  </si>
  <si>
    <t>MAIN DEALER USERS</t>
  </si>
  <si>
    <t>SUB DEALERS</t>
  </si>
  <si>
    <t>CATEGORIES</t>
  </si>
  <si>
    <t>PRODUCTS</t>
  </si>
  <si>
    <t>BRANDS</t>
  </si>
  <si>
    <t>BrandID</t>
  </si>
  <si>
    <t>BrandName</t>
  </si>
  <si>
    <t>BrandIDFK</t>
  </si>
  <si>
    <t>CategoryID</t>
  </si>
  <si>
    <t>CategoryName</t>
  </si>
  <si>
    <t>Bianchi</t>
  </si>
  <si>
    <t>Colnago</t>
  </si>
  <si>
    <t>Wilier Triestina</t>
  </si>
  <si>
    <t>Olympia</t>
  </si>
  <si>
    <t>Sram</t>
  </si>
  <si>
    <t>Shimano</t>
  </si>
  <si>
    <t>Trek</t>
  </si>
  <si>
    <t>Cannondale</t>
  </si>
  <si>
    <t>Specialized</t>
  </si>
  <si>
    <t>S-Works</t>
  </si>
  <si>
    <t>Derrailleurs</t>
  </si>
  <si>
    <t>Cassettes</t>
  </si>
  <si>
    <t>Bottom Brackets</t>
  </si>
  <si>
    <t>ProductName</t>
  </si>
  <si>
    <t>QuantityPerUnit</t>
  </si>
  <si>
    <t>UnitPrice</t>
  </si>
  <si>
    <t>UnitsInStock</t>
  </si>
  <si>
    <t>UnitsOnOrder</t>
  </si>
  <si>
    <t>ReorderLevel</t>
  </si>
  <si>
    <t>Discontinued</t>
  </si>
  <si>
    <t>IsDeleted</t>
  </si>
  <si>
    <t>DUB Press Fit 30</t>
  </si>
  <si>
    <t>Description</t>
  </si>
  <si>
    <t>Image</t>
  </si>
  <si>
    <t>The new SRAM DUB™ bottom bracket series has a simple job-connect your crankarms and protect the smooth, long-lasting application of power to your drivetrain. To allow that singular focus, we´ve engineered the DUB™ spindle to be the one true unifying component. One oversized spindle to work across every bottom bracket standard. For better crankarm compatibility. For better protection from the elements. For longer-lasting performance. To be stronger, smoother, simpler. Now, back to the ride.</t>
  </si>
  <si>
    <t>Image name</t>
  </si>
  <si>
    <t>Sram XX1 Eagle XG-1299 Cassette
Specifications:
- Material 1-11 sprocket: Steel
- End pinion material: Aluminum
- Technology: X-Dome
- Gears: 12
- Gradation: 10-12-14-16-18-21-24-28-32-36-42-52
- Translation bandwidth: 520%
- Compatibility freewheel: 11-, 12-speed Sram Xd Mtb
- Drive compatibility: Sram 12-speed drives
- Weight: approx. 370g</t>
  </si>
  <si>
    <t>Sram XX1 Eagle/X01 Eagle XG-1299</t>
  </si>
  <si>
    <t>Shimano 105 R7000 DM</t>
  </si>
  <si>
    <t>Oriented on the design and functionality of the top groups Ultegra and Dura-Ace. This Shimano 105 FD-R7000-F front derailleur is orientated among other things by the space that you have for wider tires, and the integration of the cable clamping and the setting via a 2 mm Allen key.
Specifications:
- Down-Swing
- 11-/2-speed compatible
- Mount: Weld-On
- Largest chainring max. 46 - 53 teeth
- Capacity: 16 teeth
- Chain Line: 43.5 mm
- Angle Rear Chainstay: 61° - 66°
- Weight: approx. 93 g</t>
  </si>
  <si>
    <t>SEND TO SUB DEALERS</t>
  </si>
  <si>
    <t>ProductID</t>
  </si>
  <si>
    <t>CategoryIDFK</t>
  </si>
  <si>
    <t>ProductIDFK</t>
  </si>
  <si>
    <t>SubDealerIDFK</t>
  </si>
  <si>
    <t>SendID</t>
  </si>
  <si>
    <t>UserType</t>
  </si>
  <si>
    <t>SendDate</t>
  </si>
  <si>
    <t>SendQuantity</t>
  </si>
  <si>
    <t>TotalPrice</t>
  </si>
  <si>
    <t>Via Ludovico il Moro 22</t>
  </si>
  <si>
    <t>Bergamo</t>
  </si>
  <si>
    <t>Italy</t>
  </si>
  <si>
    <t>Strada Provinciale 124</t>
  </si>
  <si>
    <t>Reggio Emilia</t>
  </si>
  <si>
    <t>Via Monte Bianco 34</t>
  </si>
  <si>
    <t>Torino</t>
  </si>
  <si>
    <t>Product Unit Price * Send Quantity</t>
  </si>
  <si>
    <t>SettingID</t>
  </si>
  <si>
    <t>MAIN DEALER SETTINGS</t>
  </si>
  <si>
    <t>Address</t>
  </si>
  <si>
    <t>City</t>
  </si>
  <si>
    <t>PostalCode</t>
  </si>
  <si>
    <t>Country</t>
  </si>
  <si>
    <t>Cheiti</t>
  </si>
  <si>
    <t>Strada Statale 524</t>
  </si>
  <si>
    <t>SettingIDFK</t>
  </si>
  <si>
    <t>LEVEL INTEGRATION ORDERS</t>
  </si>
  <si>
    <t>LevelIntegrationID</t>
  </si>
  <si>
    <t>Order Date</t>
  </si>
  <si>
    <t>Completion Level</t>
  </si>
  <si>
    <t>Order Completion Date</t>
  </si>
  <si>
    <t>DiscountID</t>
  </si>
  <si>
    <t>DiscountType</t>
  </si>
  <si>
    <t>DealerType(DiscountIDFK)</t>
  </si>
  <si>
    <t>DISCOUNT RATES SETTINGS</t>
  </si>
  <si>
    <t>InvoiceTaxAmount</t>
  </si>
  <si>
    <t>DealerCountry</t>
  </si>
  <si>
    <t>DealerPostalCode</t>
  </si>
  <si>
    <t>DealerCity</t>
  </si>
  <si>
    <t>DealerAddress</t>
  </si>
  <si>
    <t>DiscountAmount</t>
  </si>
  <si>
    <t>SubTotalPrice</t>
  </si>
  <si>
    <t>Tax(InvoiceTaxAmount)</t>
  </si>
  <si>
    <t>(SubTotalPrice * Tax)/100</t>
  </si>
  <si>
    <t>SubTotalPrice+Tax</t>
  </si>
  <si>
    <t>Cavallo Del Vento</t>
  </si>
  <si>
    <t>cavallodelvento@gmail.com</t>
  </si>
  <si>
    <t>False</t>
  </si>
  <si>
    <t>True</t>
  </si>
  <si>
    <t>nasuh</t>
  </si>
  <si>
    <t>nazurabi</t>
  </si>
  <si>
    <t>User</t>
  </si>
  <si>
    <t>Write when If deleted or edited order vb information</t>
  </si>
  <si>
    <t>Image Name</t>
  </si>
  <si>
    <t>MainDealerUserIDFK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</si>
</sst>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CC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6" borderId="1" xfId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7" borderId="1" xfId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4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99CC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ronzebike@gmail.com" TargetMode="External"/><Relationship Id="rId2" Type="http://schemas.openxmlformats.org/officeDocument/2006/relationships/hyperlink" Target="mailto:silverbike@gmail.com" TargetMode="External"/><Relationship Id="rId1" Type="http://schemas.openxmlformats.org/officeDocument/2006/relationships/hyperlink" Target="mailto:goldbike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avallodelvent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5" zoomScaleNormal="85" workbookViewId="0">
      <selection activeCell="A7" sqref="A7:A8"/>
    </sheetView>
  </sheetViews>
  <sheetFormatPr defaultRowHeight="14.4" x14ac:dyDescent="0.3"/>
  <cols>
    <col min="1" max="1" width="10.33203125" style="1" customWidth="1"/>
    <col min="2" max="2" width="16.21875" style="1" bestFit="1" customWidth="1"/>
    <col min="3" max="3" width="20.88671875" style="1" bestFit="1" customWidth="1"/>
    <col min="4" max="4" width="23.5546875" style="1" bestFit="1" customWidth="1"/>
    <col min="5" max="5" width="21" style="1" bestFit="1" customWidth="1"/>
    <col min="6" max="6" width="12.5546875" style="1" bestFit="1" customWidth="1"/>
    <col min="7" max="7" width="16.6640625" style="1" bestFit="1" customWidth="1"/>
    <col min="8" max="8" width="20.88671875" style="1" bestFit="1" customWidth="1"/>
    <col min="9" max="9" width="27.5546875" style="1" customWidth="1"/>
    <col min="10" max="10" width="21" style="1" bestFit="1" customWidth="1"/>
    <col min="11" max="11" width="12.5546875" style="1" bestFit="1" customWidth="1"/>
    <col min="12" max="12" width="14.109375" style="1" bestFit="1" customWidth="1"/>
    <col min="13" max="13" width="11" style="1" bestFit="1" customWidth="1"/>
    <col min="14" max="14" width="20.33203125" style="1" bestFit="1" customWidth="1"/>
    <col min="15" max="16384" width="8.88671875" style="1"/>
  </cols>
  <sheetData>
    <row r="1" spans="1:9" x14ac:dyDescent="0.3">
      <c r="A1" s="25" t="s">
        <v>74</v>
      </c>
      <c r="B1" s="25"/>
      <c r="C1" s="25"/>
      <c r="D1" s="25"/>
      <c r="E1" s="25"/>
      <c r="F1" s="25"/>
      <c r="G1" s="25"/>
      <c r="H1" s="25"/>
      <c r="I1" s="25"/>
    </row>
    <row r="2" spans="1:9" x14ac:dyDescent="0.3">
      <c r="A2" s="10" t="s">
        <v>73</v>
      </c>
      <c r="B2" s="10" t="s">
        <v>4</v>
      </c>
      <c r="C2" s="10" t="s">
        <v>5</v>
      </c>
      <c r="D2" s="10" t="s">
        <v>75</v>
      </c>
      <c r="E2" s="10" t="s">
        <v>76</v>
      </c>
      <c r="F2" s="10" t="s">
        <v>77</v>
      </c>
      <c r="G2" s="10" t="s">
        <v>78</v>
      </c>
      <c r="H2" s="10" t="s">
        <v>48</v>
      </c>
      <c r="I2" s="10" t="s">
        <v>91</v>
      </c>
    </row>
    <row r="3" spans="1:9" x14ac:dyDescent="0.3">
      <c r="A3" s="10">
        <v>1</v>
      </c>
      <c r="B3" s="10" t="s">
        <v>101</v>
      </c>
      <c r="C3" s="11" t="s">
        <v>102</v>
      </c>
      <c r="D3" s="10" t="s">
        <v>80</v>
      </c>
      <c r="E3" s="10" t="s">
        <v>79</v>
      </c>
      <c r="F3" s="10">
        <v>66022</v>
      </c>
      <c r="G3" s="10" t="s">
        <v>67</v>
      </c>
      <c r="H3" s="10" t="s">
        <v>109</v>
      </c>
      <c r="I3" s="10">
        <v>20</v>
      </c>
    </row>
    <row r="5" spans="1:9" x14ac:dyDescent="0.3">
      <c r="A5" s="24" t="s">
        <v>15</v>
      </c>
      <c r="B5" s="24"/>
      <c r="C5" s="24"/>
      <c r="D5" s="24"/>
      <c r="E5" s="24"/>
    </row>
    <row r="6" spans="1:9" x14ac:dyDescent="0.3">
      <c r="A6" s="5" t="s">
        <v>0</v>
      </c>
      <c r="B6" s="5" t="s">
        <v>1</v>
      </c>
      <c r="C6" s="5" t="s">
        <v>2</v>
      </c>
      <c r="D6" s="5" t="s">
        <v>61</v>
      </c>
      <c r="E6" s="5" t="s">
        <v>45</v>
      </c>
    </row>
    <row r="7" spans="1:9" x14ac:dyDescent="0.3">
      <c r="A7" s="5">
        <v>1</v>
      </c>
      <c r="B7" s="5" t="s">
        <v>105</v>
      </c>
      <c r="C7" s="5">
        <v>1863</v>
      </c>
      <c r="D7" s="5" t="s">
        <v>3</v>
      </c>
      <c r="E7" s="5" t="s">
        <v>103</v>
      </c>
    </row>
    <row r="8" spans="1:9" x14ac:dyDescent="0.3">
      <c r="A8" s="5">
        <v>2</v>
      </c>
      <c r="B8" s="5" t="s">
        <v>106</v>
      </c>
      <c r="C8" s="5">
        <v>1234</v>
      </c>
      <c r="D8" s="5" t="s">
        <v>107</v>
      </c>
      <c r="E8" s="5" t="s">
        <v>104</v>
      </c>
    </row>
    <row r="10" spans="1:9" x14ac:dyDescent="0.3">
      <c r="A10" s="20" t="s">
        <v>90</v>
      </c>
      <c r="B10" s="21"/>
      <c r="C10" s="22"/>
    </row>
    <row r="11" spans="1:9" x14ac:dyDescent="0.3">
      <c r="A11" s="16" t="s">
        <v>87</v>
      </c>
      <c r="B11" s="16" t="s">
        <v>88</v>
      </c>
      <c r="C11" s="16" t="s">
        <v>96</v>
      </c>
    </row>
    <row r="12" spans="1:9" x14ac:dyDescent="0.3">
      <c r="A12" s="16">
        <v>1</v>
      </c>
      <c r="B12" s="16" t="s">
        <v>12</v>
      </c>
      <c r="C12" s="16">
        <v>10</v>
      </c>
    </row>
    <row r="13" spans="1:9" x14ac:dyDescent="0.3">
      <c r="A13" s="16">
        <v>2</v>
      </c>
      <c r="B13" s="16" t="s">
        <v>13</v>
      </c>
      <c r="C13" s="16">
        <v>5</v>
      </c>
    </row>
    <row r="14" spans="1:9" x14ac:dyDescent="0.3">
      <c r="A14" s="16">
        <v>3</v>
      </c>
      <c r="B14" s="16" t="s">
        <v>14</v>
      </c>
      <c r="C14" s="16">
        <v>2</v>
      </c>
    </row>
    <row r="16" spans="1:9" x14ac:dyDescent="0.3">
      <c r="A16" s="23" t="s">
        <v>16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3">
      <c r="A17" s="6" t="s">
        <v>0</v>
      </c>
      <c r="B17" s="6" t="s">
        <v>4</v>
      </c>
      <c r="C17" s="6" t="s">
        <v>5</v>
      </c>
      <c r="D17" s="16" t="s">
        <v>89</v>
      </c>
      <c r="E17" s="6" t="s">
        <v>95</v>
      </c>
      <c r="F17" s="6" t="s">
        <v>94</v>
      </c>
      <c r="G17" s="6" t="s">
        <v>93</v>
      </c>
      <c r="H17" s="6" t="s">
        <v>92</v>
      </c>
      <c r="I17" s="6" t="s">
        <v>45</v>
      </c>
    </row>
    <row r="18" spans="1:9" x14ac:dyDescent="0.3">
      <c r="A18" s="6">
        <v>1</v>
      </c>
      <c r="B18" s="6" t="s">
        <v>6</v>
      </c>
      <c r="C18" s="7" t="s">
        <v>9</v>
      </c>
      <c r="D18" s="16">
        <v>1</v>
      </c>
      <c r="E18" s="6" t="s">
        <v>65</v>
      </c>
      <c r="F18" s="6" t="s">
        <v>66</v>
      </c>
      <c r="G18" s="6">
        <v>24100</v>
      </c>
      <c r="H18" s="6" t="s">
        <v>67</v>
      </c>
      <c r="I18" s="6" t="s">
        <v>103</v>
      </c>
    </row>
    <row r="19" spans="1:9" x14ac:dyDescent="0.3">
      <c r="A19" s="6">
        <v>2</v>
      </c>
      <c r="B19" s="6" t="s">
        <v>7</v>
      </c>
      <c r="C19" s="7" t="s">
        <v>10</v>
      </c>
      <c r="D19" s="16">
        <v>2</v>
      </c>
      <c r="E19" s="6" t="s">
        <v>68</v>
      </c>
      <c r="F19" s="6" t="s">
        <v>69</v>
      </c>
      <c r="G19" s="6">
        <v>42100</v>
      </c>
      <c r="H19" s="6" t="s">
        <v>67</v>
      </c>
      <c r="I19" s="6" t="s">
        <v>103</v>
      </c>
    </row>
    <row r="20" spans="1:9" x14ac:dyDescent="0.3">
      <c r="A20" s="6">
        <v>3</v>
      </c>
      <c r="B20" s="6" t="s">
        <v>8</v>
      </c>
      <c r="C20" s="7" t="s">
        <v>11</v>
      </c>
      <c r="D20" s="16">
        <v>3</v>
      </c>
      <c r="E20" s="6" t="s">
        <v>70</v>
      </c>
      <c r="F20" s="6" t="s">
        <v>71</v>
      </c>
      <c r="G20" s="6">
        <v>10100</v>
      </c>
      <c r="H20" s="6" t="s">
        <v>67</v>
      </c>
      <c r="I20" s="6" t="s">
        <v>104</v>
      </c>
    </row>
  </sheetData>
  <mergeCells count="4">
    <mergeCell ref="A10:C10"/>
    <mergeCell ref="A16:I16"/>
    <mergeCell ref="A5:E5"/>
    <mergeCell ref="A1:I1"/>
  </mergeCells>
  <hyperlinks>
    <hyperlink ref="C18" r:id="rId1"/>
    <hyperlink ref="C19" r:id="rId2"/>
    <hyperlink ref="C20" r:id="rId3"/>
    <hyperlink ref="C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topLeftCell="N1" zoomScale="85" zoomScaleNormal="85" workbookViewId="0">
      <selection activeCell="W19" sqref="W19"/>
    </sheetView>
  </sheetViews>
  <sheetFormatPr defaultRowHeight="14.4" x14ac:dyDescent="0.3"/>
  <cols>
    <col min="1" max="1" width="7.5546875" style="1" bestFit="1" customWidth="1"/>
    <col min="2" max="2" width="14.109375" style="1" bestFit="1" customWidth="1"/>
    <col min="3" max="4" width="13.33203125" style="1" customWidth="1"/>
    <col min="5" max="5" width="8.88671875" style="1"/>
    <col min="6" max="6" width="9.44140625" style="1" bestFit="1" customWidth="1"/>
    <col min="7" max="7" width="11.88671875" style="1" customWidth="1"/>
    <col min="8" max="8" width="14.77734375" style="1" bestFit="1" customWidth="1"/>
    <col min="9" max="10" width="14.77734375" style="1" customWidth="1"/>
    <col min="11" max="11" width="8.44140625" style="1" customWidth="1"/>
    <col min="12" max="12" width="16.33203125" style="1" customWidth="1"/>
    <col min="13" max="13" width="12" style="1" bestFit="1" customWidth="1"/>
    <col min="14" max="14" width="11.88671875" style="1" bestFit="1" customWidth="1"/>
    <col min="15" max="15" width="29.77734375" style="1" bestFit="1" customWidth="1"/>
    <col min="16" max="16" width="14" style="1" customWidth="1"/>
    <col min="17" max="17" width="18.77734375" style="1" bestFit="1" customWidth="1"/>
    <col min="18" max="18" width="17" style="1" customWidth="1"/>
    <col min="19" max="19" width="21.33203125" style="1" bestFit="1" customWidth="1"/>
    <col min="20" max="21" width="12.21875" style="1" bestFit="1" customWidth="1"/>
    <col min="22" max="22" width="11.77734375" style="1" bestFit="1" customWidth="1"/>
    <col min="23" max="23" width="23.109375" style="1" bestFit="1" customWidth="1"/>
    <col min="24" max="24" width="23" style="1" customWidth="1"/>
    <col min="25" max="25" width="16.77734375" style="1" customWidth="1"/>
    <col min="26" max="26" width="13.109375" style="1" customWidth="1"/>
    <col min="27" max="16384" width="8.88671875" style="1"/>
  </cols>
  <sheetData>
    <row r="1" spans="1:27" s="3" customFormat="1" ht="15" customHeight="1" x14ac:dyDescent="0.3">
      <c r="A1" s="29" t="s">
        <v>19</v>
      </c>
      <c r="B1" s="29"/>
      <c r="C1" s="29"/>
      <c r="D1" s="29"/>
      <c r="F1" s="28" t="s">
        <v>17</v>
      </c>
      <c r="G1" s="28"/>
      <c r="H1" s="28"/>
      <c r="I1" s="28"/>
      <c r="J1" s="28"/>
      <c r="L1" s="30" t="s">
        <v>18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2"/>
    </row>
    <row r="2" spans="1:27" ht="15" customHeight="1" x14ac:dyDescent="0.3">
      <c r="A2" s="2" t="s">
        <v>20</v>
      </c>
      <c r="B2" s="2" t="s">
        <v>21</v>
      </c>
      <c r="C2" s="2" t="s">
        <v>48</v>
      </c>
      <c r="D2" s="2" t="s">
        <v>45</v>
      </c>
      <c r="F2" s="2" t="s">
        <v>22</v>
      </c>
      <c r="G2" s="4" t="s">
        <v>23</v>
      </c>
      <c r="H2" s="4" t="s">
        <v>24</v>
      </c>
      <c r="I2" s="4" t="s">
        <v>48</v>
      </c>
      <c r="J2" s="4" t="s">
        <v>45</v>
      </c>
      <c r="L2" s="2" t="s">
        <v>22</v>
      </c>
      <c r="M2" s="4" t="s">
        <v>57</v>
      </c>
      <c r="N2" s="12" t="s">
        <v>56</v>
      </c>
      <c r="O2" s="12" t="s">
        <v>38</v>
      </c>
      <c r="P2" s="12" t="s">
        <v>47</v>
      </c>
      <c r="Q2" s="12" t="s">
        <v>48</v>
      </c>
      <c r="R2" s="12" t="s">
        <v>39</v>
      </c>
      <c r="S2" s="12" t="s">
        <v>40</v>
      </c>
      <c r="T2" s="12" t="s">
        <v>41</v>
      </c>
      <c r="U2" s="12" t="s">
        <v>42</v>
      </c>
      <c r="V2" s="12" t="s">
        <v>43</v>
      </c>
      <c r="W2" s="12" t="s">
        <v>44</v>
      </c>
      <c r="X2" s="12" t="s">
        <v>45</v>
      </c>
    </row>
    <row r="3" spans="1:27" ht="15" customHeight="1" x14ac:dyDescent="0.3">
      <c r="A3" s="2">
        <v>1</v>
      </c>
      <c r="B3" s="2" t="s">
        <v>25</v>
      </c>
      <c r="C3" s="2" t="s">
        <v>109</v>
      </c>
      <c r="D3" s="2" t="s">
        <v>103</v>
      </c>
      <c r="F3" s="2">
        <v>5</v>
      </c>
      <c r="G3" s="4">
        <v>1</v>
      </c>
      <c r="H3" s="4" t="s">
        <v>37</v>
      </c>
      <c r="I3" s="4" t="s">
        <v>109</v>
      </c>
      <c r="J3" s="4" t="s">
        <v>103</v>
      </c>
      <c r="L3" s="2">
        <v>5</v>
      </c>
      <c r="M3" s="4">
        <v>1</v>
      </c>
      <c r="N3" s="12">
        <v>1</v>
      </c>
      <c r="O3" s="12" t="s">
        <v>46</v>
      </c>
      <c r="P3" s="13" t="s">
        <v>49</v>
      </c>
      <c r="Q3" s="12" t="s">
        <v>50</v>
      </c>
      <c r="R3" s="12">
        <v>1</v>
      </c>
      <c r="S3" s="12">
        <v>1354.99</v>
      </c>
      <c r="T3" s="12">
        <v>10</v>
      </c>
      <c r="U3" s="12">
        <v>0</v>
      </c>
      <c r="V3" s="12">
        <v>15</v>
      </c>
      <c r="W3" s="12">
        <v>1</v>
      </c>
      <c r="X3" s="12">
        <v>0</v>
      </c>
    </row>
    <row r="4" spans="1:27" ht="15" customHeight="1" x14ac:dyDescent="0.3">
      <c r="A4" s="2">
        <v>2</v>
      </c>
      <c r="B4" s="2" t="s">
        <v>26</v>
      </c>
      <c r="C4" s="2" t="s">
        <v>109</v>
      </c>
      <c r="D4" s="2" t="s">
        <v>103</v>
      </c>
      <c r="F4" s="2">
        <v>5</v>
      </c>
      <c r="G4" s="4">
        <v>2</v>
      </c>
      <c r="H4" s="4" t="s">
        <v>36</v>
      </c>
      <c r="I4" s="4" t="s">
        <v>109</v>
      </c>
      <c r="J4" s="4" t="s">
        <v>103</v>
      </c>
      <c r="L4" s="2">
        <v>5</v>
      </c>
      <c r="M4" s="4">
        <v>2</v>
      </c>
      <c r="N4" s="12">
        <v>2</v>
      </c>
      <c r="O4" s="12" t="s">
        <v>52</v>
      </c>
      <c r="P4" s="13" t="s">
        <v>51</v>
      </c>
      <c r="Q4" s="12" t="s">
        <v>50</v>
      </c>
      <c r="R4" s="12">
        <v>1</v>
      </c>
      <c r="S4" s="12">
        <v>16009.99</v>
      </c>
      <c r="T4" s="12">
        <v>15</v>
      </c>
      <c r="U4" s="12">
        <v>30</v>
      </c>
      <c r="V4" s="12">
        <v>20</v>
      </c>
      <c r="W4" s="12">
        <v>0</v>
      </c>
      <c r="X4" s="12">
        <v>0</v>
      </c>
    </row>
    <row r="5" spans="1:27" ht="15" customHeight="1" x14ac:dyDescent="0.3">
      <c r="A5" s="2">
        <v>3</v>
      </c>
      <c r="B5" s="2" t="s">
        <v>27</v>
      </c>
      <c r="C5" s="2" t="s">
        <v>109</v>
      </c>
      <c r="D5" s="2" t="s">
        <v>103</v>
      </c>
      <c r="F5" s="2">
        <v>6</v>
      </c>
      <c r="G5" s="4">
        <v>3</v>
      </c>
      <c r="H5" s="4" t="s">
        <v>35</v>
      </c>
      <c r="I5" s="4" t="s">
        <v>109</v>
      </c>
      <c r="J5" s="4" t="s">
        <v>104</v>
      </c>
      <c r="L5" s="2">
        <v>6</v>
      </c>
      <c r="M5" s="4">
        <v>3</v>
      </c>
      <c r="N5" s="12">
        <v>3</v>
      </c>
      <c r="O5" s="12" t="s">
        <v>53</v>
      </c>
      <c r="P5" s="13" t="s">
        <v>54</v>
      </c>
      <c r="Q5" s="12" t="s">
        <v>50</v>
      </c>
      <c r="R5" s="12">
        <v>1</v>
      </c>
      <c r="S5" s="12">
        <v>1210.95</v>
      </c>
      <c r="T5" s="12">
        <v>5</v>
      </c>
      <c r="U5" s="12">
        <v>15</v>
      </c>
      <c r="V5" s="12">
        <v>0</v>
      </c>
      <c r="W5" s="12">
        <v>0</v>
      </c>
      <c r="X5" s="12">
        <v>1</v>
      </c>
    </row>
    <row r="6" spans="1:27" ht="15" customHeight="1" x14ac:dyDescent="0.3">
      <c r="A6" s="2">
        <v>4</v>
      </c>
      <c r="B6" s="2" t="s">
        <v>28</v>
      </c>
      <c r="C6" s="2" t="s">
        <v>109</v>
      </c>
      <c r="D6" s="2" t="s">
        <v>103</v>
      </c>
    </row>
    <row r="7" spans="1:27" ht="15" customHeight="1" x14ac:dyDescent="0.3">
      <c r="A7" s="2">
        <v>5</v>
      </c>
      <c r="B7" s="2" t="s">
        <v>29</v>
      </c>
      <c r="C7" s="2" t="s">
        <v>109</v>
      </c>
      <c r="D7" s="2" t="s">
        <v>103</v>
      </c>
      <c r="L7" s="33" t="s">
        <v>55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15" customHeight="1" x14ac:dyDescent="0.3">
      <c r="A8" s="2">
        <v>6</v>
      </c>
      <c r="B8" s="2" t="s">
        <v>30</v>
      </c>
      <c r="C8" s="2" t="s">
        <v>109</v>
      </c>
      <c r="D8" s="2" t="s">
        <v>103</v>
      </c>
      <c r="L8" s="2" t="s">
        <v>22</v>
      </c>
      <c r="M8" s="4" t="s">
        <v>57</v>
      </c>
      <c r="N8" s="12" t="s">
        <v>58</v>
      </c>
      <c r="O8" s="10" t="s">
        <v>81</v>
      </c>
      <c r="P8" s="6" t="s">
        <v>59</v>
      </c>
      <c r="Q8" s="5" t="s">
        <v>110</v>
      </c>
      <c r="R8" s="8" t="s">
        <v>60</v>
      </c>
      <c r="S8" s="8" t="s">
        <v>62</v>
      </c>
      <c r="T8" s="8" t="s">
        <v>63</v>
      </c>
      <c r="U8" s="8" t="s">
        <v>40</v>
      </c>
      <c r="V8" s="34" t="s">
        <v>97</v>
      </c>
      <c r="W8" s="34"/>
      <c r="X8" s="10" t="s">
        <v>98</v>
      </c>
      <c r="Y8" s="19" t="s">
        <v>64</v>
      </c>
      <c r="Z8" s="19" t="s">
        <v>47</v>
      </c>
      <c r="AA8" s="19" t="s">
        <v>45</v>
      </c>
    </row>
    <row r="9" spans="1:27" ht="15" customHeight="1" x14ac:dyDescent="0.3">
      <c r="A9" s="2">
        <v>7</v>
      </c>
      <c r="B9" s="2" t="s">
        <v>31</v>
      </c>
      <c r="C9" s="2" t="s">
        <v>109</v>
      </c>
      <c r="D9" s="2" t="s">
        <v>103</v>
      </c>
      <c r="L9" s="2">
        <v>5</v>
      </c>
      <c r="M9" s="4">
        <v>1</v>
      </c>
      <c r="N9" s="12">
        <v>1</v>
      </c>
      <c r="O9" s="10">
        <v>1</v>
      </c>
      <c r="P9" s="6">
        <v>1</v>
      </c>
      <c r="Q9" s="5">
        <v>1</v>
      </c>
      <c r="R9" s="8">
        <v>1</v>
      </c>
      <c r="S9" s="9">
        <v>45766</v>
      </c>
      <c r="T9" s="8">
        <v>1</v>
      </c>
      <c r="U9" s="8"/>
      <c r="V9" s="35" t="s">
        <v>72</v>
      </c>
      <c r="W9" s="36"/>
      <c r="X9" s="10" t="s">
        <v>99</v>
      </c>
      <c r="Y9" s="19" t="s">
        <v>100</v>
      </c>
      <c r="Z9" s="17" t="s">
        <v>108</v>
      </c>
      <c r="AA9" s="19"/>
    </row>
    <row r="10" spans="1:27" ht="15" customHeight="1" x14ac:dyDescent="0.3">
      <c r="A10" s="2">
        <v>8</v>
      </c>
      <c r="B10" s="2" t="s">
        <v>32</v>
      </c>
      <c r="C10" s="2" t="s">
        <v>109</v>
      </c>
      <c r="D10" s="2" t="s">
        <v>104</v>
      </c>
      <c r="L10" s="2">
        <v>5</v>
      </c>
      <c r="M10" s="4">
        <v>2</v>
      </c>
      <c r="N10" s="12">
        <v>2</v>
      </c>
      <c r="O10" s="10">
        <v>1</v>
      </c>
      <c r="P10" s="6">
        <v>1</v>
      </c>
      <c r="Q10" s="5">
        <v>2</v>
      </c>
      <c r="R10" s="8">
        <v>2</v>
      </c>
      <c r="S10" s="9">
        <v>45766</v>
      </c>
      <c r="T10" s="8">
        <v>2</v>
      </c>
      <c r="U10" s="8"/>
      <c r="V10" s="35" t="s">
        <v>72</v>
      </c>
      <c r="W10" s="36"/>
      <c r="X10" s="10" t="s">
        <v>99</v>
      </c>
      <c r="Y10" s="19"/>
      <c r="Z10" s="19"/>
      <c r="AA10" s="19"/>
    </row>
    <row r="11" spans="1:27" ht="15" customHeight="1" x14ac:dyDescent="0.3">
      <c r="A11" s="2">
        <v>9</v>
      </c>
      <c r="B11" s="2" t="s">
        <v>33</v>
      </c>
      <c r="C11" s="2" t="s">
        <v>109</v>
      </c>
      <c r="D11" s="2" t="s">
        <v>104</v>
      </c>
      <c r="L11" s="2">
        <v>6</v>
      </c>
      <c r="M11" s="4">
        <v>3</v>
      </c>
      <c r="N11" s="12">
        <v>3</v>
      </c>
      <c r="O11" s="10">
        <v>1</v>
      </c>
      <c r="P11" s="6">
        <v>3</v>
      </c>
      <c r="Q11" s="5">
        <v>1</v>
      </c>
      <c r="R11" s="8">
        <v>3</v>
      </c>
      <c r="S11" s="9">
        <v>45768</v>
      </c>
      <c r="T11" s="8">
        <v>1</v>
      </c>
      <c r="U11" s="8"/>
      <c r="V11" s="35" t="s">
        <v>72</v>
      </c>
      <c r="W11" s="36"/>
      <c r="X11" s="10" t="s">
        <v>99</v>
      </c>
      <c r="Y11" s="19"/>
      <c r="Z11" s="19"/>
      <c r="AA11" s="19"/>
    </row>
    <row r="12" spans="1:27" ht="15" customHeight="1" x14ac:dyDescent="0.3">
      <c r="A12" s="2">
        <v>10</v>
      </c>
      <c r="B12" s="2" t="s">
        <v>34</v>
      </c>
      <c r="C12" s="2" t="s">
        <v>109</v>
      </c>
      <c r="D12" s="2" t="s">
        <v>103</v>
      </c>
      <c r="L12" s="2">
        <v>5</v>
      </c>
      <c r="M12" s="4">
        <v>2</v>
      </c>
      <c r="N12" s="12">
        <v>2</v>
      </c>
      <c r="O12" s="10">
        <v>1</v>
      </c>
      <c r="P12" s="6">
        <v>2</v>
      </c>
      <c r="Q12" s="5">
        <v>1</v>
      </c>
      <c r="R12" s="8">
        <v>4</v>
      </c>
      <c r="S12" s="9">
        <v>45769</v>
      </c>
      <c r="T12" s="8">
        <v>3</v>
      </c>
      <c r="U12" s="8"/>
      <c r="V12" s="35" t="s">
        <v>72</v>
      </c>
      <c r="W12" s="36"/>
      <c r="X12" s="10" t="s">
        <v>99</v>
      </c>
      <c r="Y12" s="19"/>
      <c r="Z12" s="19"/>
      <c r="AA12" s="19"/>
    </row>
    <row r="15" spans="1:27" x14ac:dyDescent="0.3">
      <c r="L15" s="26" t="s">
        <v>82</v>
      </c>
      <c r="M15" s="27"/>
      <c r="N15" s="27"/>
      <c r="O15" s="27"/>
      <c r="P15" s="27"/>
      <c r="Q15" s="27"/>
      <c r="R15" s="27"/>
      <c r="S15" s="27"/>
      <c r="T15" s="27"/>
    </row>
    <row r="16" spans="1:27" x14ac:dyDescent="0.3">
      <c r="L16" s="14" t="s">
        <v>83</v>
      </c>
      <c r="M16" s="2" t="s">
        <v>22</v>
      </c>
      <c r="N16" s="4" t="s">
        <v>57</v>
      </c>
      <c r="O16" s="12" t="s">
        <v>58</v>
      </c>
      <c r="P16" s="14" t="s">
        <v>42</v>
      </c>
      <c r="Q16" s="14" t="s">
        <v>84</v>
      </c>
      <c r="R16" s="14" t="s">
        <v>85</v>
      </c>
      <c r="S16" s="14" t="s">
        <v>86</v>
      </c>
      <c r="T16" s="14" t="s">
        <v>47</v>
      </c>
    </row>
    <row r="17" spans="12:20" ht="15" customHeight="1" x14ac:dyDescent="0.3">
      <c r="L17" s="14">
        <v>1</v>
      </c>
      <c r="M17" s="2">
        <v>5</v>
      </c>
      <c r="N17" s="4">
        <v>2</v>
      </c>
      <c r="O17" s="12">
        <v>2</v>
      </c>
      <c r="P17" s="14">
        <f>U4</f>
        <v>30</v>
      </c>
      <c r="Q17" s="15">
        <v>45758</v>
      </c>
      <c r="R17" s="14">
        <v>30</v>
      </c>
      <c r="S17" s="15">
        <v>45769</v>
      </c>
      <c r="T17" s="18" t="s">
        <v>108</v>
      </c>
    </row>
    <row r="18" spans="12:20" x14ac:dyDescent="0.3">
      <c r="L18" s="14">
        <v>2</v>
      </c>
      <c r="M18" s="2">
        <v>6</v>
      </c>
      <c r="N18" s="4">
        <v>3</v>
      </c>
      <c r="O18" s="12">
        <v>3</v>
      </c>
      <c r="P18" s="14">
        <f>U5</f>
        <v>15</v>
      </c>
      <c r="Q18" s="15">
        <v>45766</v>
      </c>
      <c r="R18" s="14">
        <v>10</v>
      </c>
      <c r="S18" s="15">
        <v>45769</v>
      </c>
      <c r="T18" s="14"/>
    </row>
  </sheetData>
  <mergeCells count="9">
    <mergeCell ref="V12:W12"/>
    <mergeCell ref="L15:T15"/>
    <mergeCell ref="F1:J1"/>
    <mergeCell ref="A1:D1"/>
    <mergeCell ref="L1:X1"/>
    <mergeCell ref="L7:AA7"/>
    <mergeCell ref="V9:W9"/>
    <mergeCell ref="V10:W10"/>
    <mergeCell ref="V11:W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 And Sub Dealer Diagram</vt:lpstr>
      <vt:lpstr>Main Application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2025-05-01T10:31:13Z</dcterms:modified>
</cp:coreProperties>
</file>