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 Barrus\Documents\FAU\Masters Thesis\DornLabMeeting\PhosphorusvASGrowth\"/>
    </mc:Choice>
  </mc:AlternateContent>
  <xr:revisionPtr revIDLastSave="0" documentId="13_ncr:1_{A065C709-26C7-4300-A301-16BF4058A3D9}" xr6:coauthVersionLast="47" xr6:coauthVersionMax="47" xr10:uidLastSave="{00000000-0000-0000-0000-000000000000}"/>
  <bookViews>
    <workbookView xWindow="-120" yWindow="-120" windowWidth="20730" windowHeight="11160" tabRatio="867" xr2:uid="{2B7C1257-BBAC-4EBE-BAD6-771FD110548D}"/>
  </bookViews>
  <sheets>
    <sheet name="Compiled" sheetId="10" r:id="rId1"/>
    <sheet name="InitialLengths_2019&amp;2020" sheetId="6" r:id="rId2"/>
    <sheet name="2020_CompetitionFinal" sheetId="7" r:id="rId3"/>
    <sheet name="2019_DepthFinal" sheetId="8" r:id="rId4"/>
    <sheet name="2019_CompetionFinal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6" i="10" l="1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<sst xmlns="http://schemas.openxmlformats.org/spreadsheetml/2006/main" count="3682" uniqueCount="59">
  <si>
    <t>cage_id</t>
  </si>
  <si>
    <t>cell</t>
  </si>
  <si>
    <t>m1_1</t>
  </si>
  <si>
    <t>M1</t>
  </si>
  <si>
    <t>m1_2</t>
  </si>
  <si>
    <t>m1_3</t>
  </si>
  <si>
    <t>m1_4</t>
  </si>
  <si>
    <t>m1_5</t>
  </si>
  <si>
    <t>m1_6</t>
  </si>
  <si>
    <t>m2_2</t>
  </si>
  <si>
    <t>M2</t>
  </si>
  <si>
    <t>constrained</t>
  </si>
  <si>
    <t>m2_5</t>
  </si>
  <si>
    <t>m2_9</t>
  </si>
  <si>
    <t>m2_12</t>
  </si>
  <si>
    <t>m2_13</t>
  </si>
  <si>
    <t>m2_16</t>
  </si>
  <si>
    <t>m3_1</t>
  </si>
  <si>
    <t>M3</t>
  </si>
  <si>
    <t>m3_2</t>
  </si>
  <si>
    <t>m3_3</t>
  </si>
  <si>
    <t>m3_4</t>
  </si>
  <si>
    <t>m3_5</t>
  </si>
  <si>
    <t>m3_6</t>
  </si>
  <si>
    <t>m4_1</t>
  </si>
  <si>
    <t>M4</t>
  </si>
  <si>
    <t>m4_2</t>
  </si>
  <si>
    <t>m4_4</t>
  </si>
  <si>
    <t>m4_5</t>
  </si>
  <si>
    <t>m4_6</t>
  </si>
  <si>
    <t>cage</t>
  </si>
  <si>
    <t>year</t>
  </si>
  <si>
    <t>P.paludosa</t>
  </si>
  <si>
    <t>species</t>
  </si>
  <si>
    <t>m2_1</t>
  </si>
  <si>
    <t>m2_3</t>
  </si>
  <si>
    <t>m2_4</t>
  </si>
  <si>
    <t>m2_6</t>
  </si>
  <si>
    <t>m2_7</t>
  </si>
  <si>
    <t>m2_8</t>
  </si>
  <si>
    <t>m2_10</t>
  </si>
  <si>
    <t>m2_11</t>
  </si>
  <si>
    <t>m2_14</t>
  </si>
  <si>
    <t>m2_15</t>
  </si>
  <si>
    <t>m2_17</t>
  </si>
  <si>
    <t>m2_18</t>
  </si>
  <si>
    <t>treatment</t>
  </si>
  <si>
    <t>SHELL</t>
  </si>
  <si>
    <t>P.maculata</t>
  </si>
  <si>
    <t>length</t>
  </si>
  <si>
    <t>group</t>
  </si>
  <si>
    <t>length_sl</t>
  </si>
  <si>
    <t>mass</t>
  </si>
  <si>
    <t>inter</t>
  </si>
  <si>
    <t>intra</t>
  </si>
  <si>
    <t>wetland</t>
  </si>
  <si>
    <t>depth</t>
  </si>
  <si>
    <t>unconstrained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</si>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</sst>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0" applyNumberFormat="1"/>
    <xf numFmtId="0" fontId="3" fillId="0" borderId="0" xfId="0" applyFont="1"/>
  </cellXfs>
  <cellStyles count="2">
    <cellStyle name="Normal" xfId="0" builtinId="0"/>
    <cellStyle name="Normal 2" xfId="1" xr:uid="{D96BD108-011C-4554-8240-D05D547EFE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7984-F4F5-486D-9737-DF6DE1903739}">
  <dimension ref="A1:G555"/>
  <sheetViews>
    <sheetView tabSelected="1" topLeftCell="A308" workbookViewId="0">
      <selection activeCell="D315" sqref="D315"/>
    </sheetView>
  </sheetViews>
  <sheetFormatPr defaultRowHeight="15" x14ac:dyDescent="0.25"/>
  <sheetData>
    <row r="1" spans="1:7" x14ac:dyDescent="0.25">
      <c r="A1" t="s">
        <v>31</v>
      </c>
      <c r="B1" t="s">
        <v>1</v>
      </c>
      <c r="C1" t="s">
        <v>46</v>
      </c>
      <c r="D1" t="s">
        <v>30</v>
      </c>
      <c r="E1" t="s">
        <v>33</v>
      </c>
      <c r="F1" t="s">
        <v>51</v>
      </c>
      <c r="G1" t="s">
        <v>52</v>
      </c>
    </row>
    <row r="2" spans="1:7" x14ac:dyDescent="0.25">
      <c r="A2">
        <v>2020</v>
      </c>
      <c r="B2" t="s">
        <v>10</v>
      </c>
      <c r="C2" s="2" t="s">
        <v>53</v>
      </c>
      <c r="D2">
        <v>1</v>
      </c>
      <c r="E2" t="s">
        <v>32</v>
      </c>
      <c r="F2">
        <v>10.85</v>
      </c>
      <c r="G2" s="3">
        <f>EXP((2.64*LN(F2))-1.84)</f>
        <v>85.986973269028852</v>
      </c>
    </row>
    <row r="3" spans="1:7" x14ac:dyDescent="0.25">
      <c r="A3">
        <v>2020</v>
      </c>
      <c r="B3" t="s">
        <v>10</v>
      </c>
      <c r="C3" s="2" t="s">
        <v>53</v>
      </c>
      <c r="D3">
        <v>1</v>
      </c>
      <c r="E3" t="s">
        <v>32</v>
      </c>
      <c r="F3">
        <v>11.23</v>
      </c>
      <c r="G3" s="3">
        <f t="shared" ref="G3:G5" si="0">EXP((2.64*LN(F3))-1.84)</f>
        <v>94.167428250435918</v>
      </c>
    </row>
    <row r="4" spans="1:7" x14ac:dyDescent="0.25">
      <c r="A4">
        <v>2020</v>
      </c>
      <c r="B4" t="s">
        <v>10</v>
      </c>
      <c r="C4" s="2" t="s">
        <v>53</v>
      </c>
      <c r="D4">
        <v>1</v>
      </c>
      <c r="E4" t="s">
        <v>32</v>
      </c>
      <c r="F4">
        <v>13.36</v>
      </c>
      <c r="G4" s="3">
        <f t="shared" si="0"/>
        <v>148.94543693408869</v>
      </c>
    </row>
    <row r="5" spans="1:7" x14ac:dyDescent="0.25">
      <c r="A5">
        <v>2020</v>
      </c>
      <c r="B5" t="s">
        <v>10</v>
      </c>
      <c r="C5" s="2" t="s">
        <v>53</v>
      </c>
      <c r="D5">
        <v>1</v>
      </c>
      <c r="E5" t="s">
        <v>32</v>
      </c>
      <c r="F5">
        <v>10.99</v>
      </c>
      <c r="G5" s="3">
        <f t="shared" si="0"/>
        <v>88.947154935734147</v>
      </c>
    </row>
    <row r="6" spans="1:7" x14ac:dyDescent="0.25">
      <c r="A6">
        <v>2020</v>
      </c>
      <c r="B6" t="s">
        <v>10</v>
      </c>
      <c r="C6" s="2" t="s">
        <v>53</v>
      </c>
      <c r="D6">
        <v>1</v>
      </c>
      <c r="E6" t="s">
        <v>48</v>
      </c>
      <c r="F6">
        <v>13.77</v>
      </c>
      <c r="G6" s="3">
        <f>EXP((2.69*LN(F6))-2.18)</f>
        <v>130.90924819651559</v>
      </c>
    </row>
    <row r="7" spans="1:7" x14ac:dyDescent="0.25">
      <c r="A7">
        <v>2020</v>
      </c>
      <c r="B7" t="s">
        <v>10</v>
      </c>
      <c r="C7" s="2" t="s">
        <v>53</v>
      </c>
      <c r="D7">
        <v>1</v>
      </c>
      <c r="E7" t="s">
        <v>48</v>
      </c>
      <c r="F7">
        <v>11.14</v>
      </c>
      <c r="G7" s="3">
        <f t="shared" ref="G7:G8" si="1">EXP((2.69*LN(F7))-2.18)</f>
        <v>74.021723490247155</v>
      </c>
    </row>
    <row r="8" spans="1:7" x14ac:dyDescent="0.25">
      <c r="A8">
        <v>2020</v>
      </c>
      <c r="B8" t="s">
        <v>10</v>
      </c>
      <c r="C8" s="2" t="s">
        <v>53</v>
      </c>
      <c r="D8">
        <v>1</v>
      </c>
      <c r="E8" t="s">
        <v>48</v>
      </c>
      <c r="F8">
        <v>14.07</v>
      </c>
      <c r="G8" s="3">
        <f t="shared" si="1"/>
        <v>138.7232169953719</v>
      </c>
    </row>
    <row r="9" spans="1:7" x14ac:dyDescent="0.25">
      <c r="A9">
        <v>2020</v>
      </c>
      <c r="B9" t="s">
        <v>10</v>
      </c>
      <c r="C9" s="2" t="s">
        <v>53</v>
      </c>
      <c r="D9">
        <v>1</v>
      </c>
      <c r="E9" t="s">
        <v>48</v>
      </c>
      <c r="F9">
        <v>16.45</v>
      </c>
      <c r="G9" s="3">
        <f>EXP((2.69*LN(F9))-2.18)</f>
        <v>211.21478068739066</v>
      </c>
    </row>
    <row r="10" spans="1:7" x14ac:dyDescent="0.25">
      <c r="A10">
        <v>2020</v>
      </c>
      <c r="B10" t="s">
        <v>10</v>
      </c>
      <c r="C10" s="2" t="s">
        <v>58</v>
      </c>
      <c r="D10">
        <v>2</v>
      </c>
      <c r="E10" t="s">
        <v>32</v>
      </c>
      <c r="F10">
        <v>12.53</v>
      </c>
      <c r="G10" s="3">
        <f t="shared" ref="G10:G21" si="2">EXP((2.64*LN(F10))-1.84)</f>
        <v>125.74449490335923</v>
      </c>
    </row>
    <row r="11" spans="1:7" x14ac:dyDescent="0.25">
      <c r="A11">
        <v>2020</v>
      </c>
      <c r="B11" t="s">
        <v>10</v>
      </c>
      <c r="C11" s="2" t="s">
        <v>58</v>
      </c>
      <c r="D11">
        <v>2</v>
      </c>
      <c r="E11" t="s">
        <v>32</v>
      </c>
      <c r="F11">
        <v>13.49</v>
      </c>
      <c r="G11" s="3">
        <f t="shared" si="2"/>
        <v>152.8022328288508</v>
      </c>
    </row>
    <row r="12" spans="1:7" x14ac:dyDescent="0.25">
      <c r="A12">
        <v>2020</v>
      </c>
      <c r="B12" t="s">
        <v>10</v>
      </c>
      <c r="C12" s="2" t="s">
        <v>58</v>
      </c>
      <c r="D12">
        <v>2</v>
      </c>
      <c r="E12" t="s">
        <v>32</v>
      </c>
      <c r="F12">
        <v>13.55</v>
      </c>
      <c r="G12" s="3">
        <f t="shared" si="2"/>
        <v>154.60299135134062</v>
      </c>
    </row>
    <row r="13" spans="1:7" x14ac:dyDescent="0.25">
      <c r="A13">
        <v>2020</v>
      </c>
      <c r="B13" t="s">
        <v>10</v>
      </c>
      <c r="C13" s="2" t="s">
        <v>58</v>
      </c>
      <c r="D13">
        <v>2</v>
      </c>
      <c r="E13" t="s">
        <v>32</v>
      </c>
      <c r="F13">
        <v>13.56</v>
      </c>
      <c r="G13" s="3">
        <f t="shared" si="2"/>
        <v>154.90439277991979</v>
      </c>
    </row>
    <row r="14" spans="1:7" x14ac:dyDescent="0.25">
      <c r="A14">
        <v>2020</v>
      </c>
      <c r="B14" t="s">
        <v>10</v>
      </c>
      <c r="C14" s="2" t="s">
        <v>58</v>
      </c>
      <c r="D14">
        <v>2</v>
      </c>
      <c r="E14" t="s">
        <v>32</v>
      </c>
      <c r="F14">
        <v>11.04</v>
      </c>
      <c r="G14" s="3">
        <f t="shared" si="2"/>
        <v>90.019481484172388</v>
      </c>
    </row>
    <row r="15" spans="1:7" x14ac:dyDescent="0.25">
      <c r="A15">
        <v>2020</v>
      </c>
      <c r="B15" t="s">
        <v>10</v>
      </c>
      <c r="C15" s="2" t="s">
        <v>58</v>
      </c>
      <c r="D15">
        <v>2</v>
      </c>
      <c r="E15" t="s">
        <v>32</v>
      </c>
      <c r="F15">
        <v>13.06</v>
      </c>
      <c r="G15" s="3">
        <f t="shared" si="2"/>
        <v>140.27753974709634</v>
      </c>
    </row>
    <row r="16" spans="1:7" x14ac:dyDescent="0.25">
      <c r="A16">
        <v>2020</v>
      </c>
      <c r="B16" t="s">
        <v>10</v>
      </c>
      <c r="C16" s="2" t="s">
        <v>58</v>
      </c>
      <c r="D16">
        <v>2</v>
      </c>
      <c r="E16" t="s">
        <v>32</v>
      </c>
      <c r="F16">
        <v>13.8</v>
      </c>
      <c r="G16" s="3">
        <f t="shared" si="2"/>
        <v>162.24784658792169</v>
      </c>
    </row>
    <row r="17" spans="1:7" x14ac:dyDescent="0.25">
      <c r="A17">
        <v>2020</v>
      </c>
      <c r="B17" t="s">
        <v>10</v>
      </c>
      <c r="C17" s="2" t="s">
        <v>58</v>
      </c>
      <c r="D17">
        <v>2</v>
      </c>
      <c r="E17" t="s">
        <v>32</v>
      </c>
      <c r="F17">
        <v>12.59</v>
      </c>
      <c r="G17" s="3">
        <f t="shared" si="2"/>
        <v>127.34036219108404</v>
      </c>
    </row>
    <row r="18" spans="1:7" x14ac:dyDescent="0.25">
      <c r="A18">
        <v>2020</v>
      </c>
      <c r="B18" t="s">
        <v>10</v>
      </c>
      <c r="C18" s="2" t="s">
        <v>53</v>
      </c>
      <c r="D18">
        <v>3</v>
      </c>
      <c r="E18" t="s">
        <v>32</v>
      </c>
      <c r="F18">
        <v>18.760000000000002</v>
      </c>
      <c r="G18" s="3">
        <f t="shared" si="2"/>
        <v>364.94955226081493</v>
      </c>
    </row>
    <row r="19" spans="1:7" x14ac:dyDescent="0.25">
      <c r="A19">
        <v>2020</v>
      </c>
      <c r="B19" t="s">
        <v>10</v>
      </c>
      <c r="C19" s="2" t="s">
        <v>53</v>
      </c>
      <c r="D19">
        <v>3</v>
      </c>
      <c r="E19" t="s">
        <v>32</v>
      </c>
      <c r="F19">
        <v>19.79</v>
      </c>
      <c r="G19" s="3">
        <f t="shared" si="2"/>
        <v>420.25709097736149</v>
      </c>
    </row>
    <row r="20" spans="1:7" x14ac:dyDescent="0.25">
      <c r="A20">
        <v>2020</v>
      </c>
      <c r="B20" t="s">
        <v>10</v>
      </c>
      <c r="C20" s="2" t="s">
        <v>53</v>
      </c>
      <c r="D20">
        <v>3</v>
      </c>
      <c r="E20" t="s">
        <v>32</v>
      </c>
      <c r="F20">
        <v>19.11</v>
      </c>
      <c r="G20" s="3">
        <f t="shared" si="2"/>
        <v>383.20076474880915</v>
      </c>
    </row>
    <row r="21" spans="1:7" x14ac:dyDescent="0.25">
      <c r="A21">
        <v>2020</v>
      </c>
      <c r="B21" t="s">
        <v>10</v>
      </c>
      <c r="C21" s="2" t="s">
        <v>53</v>
      </c>
      <c r="D21">
        <v>3</v>
      </c>
      <c r="E21" t="s">
        <v>32</v>
      </c>
      <c r="F21">
        <v>17.43</v>
      </c>
      <c r="G21" s="3">
        <f t="shared" si="2"/>
        <v>300.55451419846133</v>
      </c>
    </row>
    <row r="22" spans="1:7" x14ac:dyDescent="0.25">
      <c r="A22">
        <v>2020</v>
      </c>
      <c r="B22" t="s">
        <v>10</v>
      </c>
      <c r="C22" s="2" t="s">
        <v>53</v>
      </c>
      <c r="D22">
        <v>3</v>
      </c>
      <c r="E22" t="s">
        <v>48</v>
      </c>
      <c r="F22">
        <v>32.229999999999997</v>
      </c>
      <c r="G22" s="3">
        <f t="shared" ref="G22:G25" si="3">EXP((2.69*LN(F22))-2.18)</f>
        <v>1289.6095817935141</v>
      </c>
    </row>
    <row r="23" spans="1:7" x14ac:dyDescent="0.25">
      <c r="A23">
        <v>2020</v>
      </c>
      <c r="B23" t="s">
        <v>10</v>
      </c>
      <c r="C23" s="2" t="s">
        <v>53</v>
      </c>
      <c r="D23">
        <v>3</v>
      </c>
      <c r="E23" t="s">
        <v>48</v>
      </c>
      <c r="F23">
        <v>26.52</v>
      </c>
      <c r="G23" s="3">
        <f t="shared" si="3"/>
        <v>763.22185421704705</v>
      </c>
    </row>
    <row r="24" spans="1:7" x14ac:dyDescent="0.25">
      <c r="A24">
        <v>2020</v>
      </c>
      <c r="B24" t="s">
        <v>10</v>
      </c>
      <c r="C24" s="2" t="s">
        <v>53</v>
      </c>
      <c r="D24">
        <v>3</v>
      </c>
      <c r="E24" t="s">
        <v>48</v>
      </c>
      <c r="F24">
        <v>26.34</v>
      </c>
      <c r="G24" s="3">
        <f t="shared" si="3"/>
        <v>749.36680735716902</v>
      </c>
    </row>
    <row r="25" spans="1:7" x14ac:dyDescent="0.25">
      <c r="A25">
        <v>2020</v>
      </c>
      <c r="B25" t="s">
        <v>10</v>
      </c>
      <c r="C25" s="2" t="s">
        <v>53</v>
      </c>
      <c r="D25">
        <v>3</v>
      </c>
      <c r="E25" t="s">
        <v>48</v>
      </c>
      <c r="F25">
        <v>32.520000000000003</v>
      </c>
      <c r="G25" s="3">
        <f t="shared" si="3"/>
        <v>1321.0613107048976</v>
      </c>
    </row>
    <row r="26" spans="1:7" x14ac:dyDescent="0.25">
      <c r="A26">
        <v>2020</v>
      </c>
      <c r="B26" t="s">
        <v>10</v>
      </c>
      <c r="C26" s="2" t="s">
        <v>58</v>
      </c>
      <c r="D26">
        <v>4</v>
      </c>
      <c r="E26" t="s">
        <v>32</v>
      </c>
      <c r="F26">
        <v>12.15</v>
      </c>
      <c r="G26" s="3">
        <f t="shared" ref="G26:G37" si="4">EXP((2.64*LN(F26))-1.84)</f>
        <v>115.92564662669905</v>
      </c>
    </row>
    <row r="27" spans="1:7" x14ac:dyDescent="0.25">
      <c r="A27">
        <v>2020</v>
      </c>
      <c r="B27" t="s">
        <v>10</v>
      </c>
      <c r="C27" s="2" t="s">
        <v>58</v>
      </c>
      <c r="D27">
        <v>4</v>
      </c>
      <c r="E27" t="s">
        <v>32</v>
      </c>
      <c r="F27">
        <v>12.21</v>
      </c>
      <c r="G27" s="3">
        <f t="shared" si="4"/>
        <v>117.44309996102164</v>
      </c>
    </row>
    <row r="28" spans="1:7" x14ac:dyDescent="0.25">
      <c r="A28">
        <v>2020</v>
      </c>
      <c r="B28" t="s">
        <v>10</v>
      </c>
      <c r="C28" s="2" t="s">
        <v>58</v>
      </c>
      <c r="D28">
        <v>4</v>
      </c>
      <c r="E28" t="s">
        <v>32</v>
      </c>
      <c r="F28">
        <v>13.11</v>
      </c>
      <c r="G28" s="3">
        <f t="shared" si="4"/>
        <v>141.69980720749999</v>
      </c>
    </row>
    <row r="29" spans="1:7" x14ac:dyDescent="0.25">
      <c r="A29">
        <v>2020</v>
      </c>
      <c r="B29" t="s">
        <v>10</v>
      </c>
      <c r="C29" s="2" t="s">
        <v>58</v>
      </c>
      <c r="D29">
        <v>4</v>
      </c>
      <c r="E29" t="s">
        <v>32</v>
      </c>
      <c r="F29">
        <v>13.77</v>
      </c>
      <c r="G29" s="3">
        <f t="shared" si="4"/>
        <v>161.31834416031688</v>
      </c>
    </row>
    <row r="30" spans="1:7" x14ac:dyDescent="0.25">
      <c r="A30">
        <v>2020</v>
      </c>
      <c r="B30" t="s">
        <v>10</v>
      </c>
      <c r="C30" s="2" t="s">
        <v>58</v>
      </c>
      <c r="D30">
        <v>4</v>
      </c>
      <c r="E30" t="s">
        <v>32</v>
      </c>
      <c r="F30">
        <v>13.36</v>
      </c>
      <c r="G30" s="3">
        <f t="shared" si="4"/>
        <v>148.94543693408869</v>
      </c>
    </row>
    <row r="31" spans="1:7" x14ac:dyDescent="0.25">
      <c r="A31">
        <v>2020</v>
      </c>
      <c r="B31" t="s">
        <v>10</v>
      </c>
      <c r="C31" s="2" t="s">
        <v>58</v>
      </c>
      <c r="D31">
        <v>4</v>
      </c>
      <c r="E31" t="s">
        <v>32</v>
      </c>
      <c r="F31">
        <v>11.96</v>
      </c>
      <c r="G31" s="3">
        <f t="shared" si="4"/>
        <v>111.20094234424926</v>
      </c>
    </row>
    <row r="32" spans="1:7" x14ac:dyDescent="0.25">
      <c r="A32">
        <v>2020</v>
      </c>
      <c r="B32" t="s">
        <v>10</v>
      </c>
      <c r="C32" s="2" t="s">
        <v>58</v>
      </c>
      <c r="D32">
        <v>4</v>
      </c>
      <c r="E32" t="s">
        <v>32</v>
      </c>
      <c r="F32">
        <v>13.55</v>
      </c>
      <c r="G32" s="3">
        <f t="shared" si="4"/>
        <v>154.60299135134062</v>
      </c>
    </row>
    <row r="33" spans="1:7" x14ac:dyDescent="0.25">
      <c r="A33">
        <v>2020</v>
      </c>
      <c r="B33" t="s">
        <v>10</v>
      </c>
      <c r="C33" s="2" t="s">
        <v>58</v>
      </c>
      <c r="D33">
        <v>4</v>
      </c>
      <c r="E33" t="s">
        <v>32</v>
      </c>
      <c r="F33">
        <v>13.11</v>
      </c>
      <c r="G33" s="3">
        <f t="shared" si="4"/>
        <v>141.69980720749999</v>
      </c>
    </row>
    <row r="34" spans="1:7" x14ac:dyDescent="0.25">
      <c r="A34">
        <v>2020</v>
      </c>
      <c r="B34" t="s">
        <v>10</v>
      </c>
      <c r="C34" s="2" t="s">
        <v>53</v>
      </c>
      <c r="D34">
        <v>5</v>
      </c>
      <c r="E34" t="s">
        <v>32</v>
      </c>
      <c r="F34">
        <v>17.41</v>
      </c>
      <c r="G34" s="3">
        <f t="shared" si="4"/>
        <v>299.64491290768456</v>
      </c>
    </row>
    <row r="35" spans="1:7" x14ac:dyDescent="0.25">
      <c r="A35">
        <v>2020</v>
      </c>
      <c r="B35" t="s">
        <v>10</v>
      </c>
      <c r="C35" s="2" t="s">
        <v>53</v>
      </c>
      <c r="D35">
        <v>5</v>
      </c>
      <c r="E35" t="s">
        <v>32</v>
      </c>
      <c r="F35">
        <v>16.54</v>
      </c>
      <c r="G35" s="3">
        <f t="shared" si="4"/>
        <v>261.71697205601123</v>
      </c>
    </row>
    <row r="36" spans="1:7" x14ac:dyDescent="0.25">
      <c r="A36">
        <v>2020</v>
      </c>
      <c r="B36" t="s">
        <v>10</v>
      </c>
      <c r="C36" s="2" t="s">
        <v>53</v>
      </c>
      <c r="D36">
        <v>5</v>
      </c>
      <c r="E36" t="s">
        <v>32</v>
      </c>
      <c r="F36">
        <v>20.16</v>
      </c>
      <c r="G36" s="3">
        <f t="shared" si="4"/>
        <v>441.31952962562093</v>
      </c>
    </row>
    <row r="37" spans="1:7" x14ac:dyDescent="0.25">
      <c r="A37">
        <v>2020</v>
      </c>
      <c r="B37" t="s">
        <v>10</v>
      </c>
      <c r="C37" s="2" t="s">
        <v>53</v>
      </c>
      <c r="D37">
        <v>5</v>
      </c>
      <c r="E37" t="s">
        <v>32</v>
      </c>
      <c r="F37">
        <v>15.93</v>
      </c>
      <c r="G37" s="3">
        <f t="shared" si="4"/>
        <v>236.99970280665048</v>
      </c>
    </row>
    <row r="38" spans="1:7" x14ac:dyDescent="0.25">
      <c r="A38">
        <v>2020</v>
      </c>
      <c r="B38" t="s">
        <v>10</v>
      </c>
      <c r="C38" s="2" t="s">
        <v>53</v>
      </c>
      <c r="D38">
        <v>5</v>
      </c>
      <c r="E38" t="s">
        <v>48</v>
      </c>
      <c r="F38">
        <v>20.71</v>
      </c>
      <c r="G38" s="3">
        <f t="shared" ref="G38:G41" si="5">EXP((2.69*LN(F38))-2.18)</f>
        <v>392.43026664760725</v>
      </c>
    </row>
    <row r="39" spans="1:7" x14ac:dyDescent="0.25">
      <c r="A39">
        <v>2020</v>
      </c>
      <c r="B39" t="s">
        <v>10</v>
      </c>
      <c r="C39" s="2" t="s">
        <v>53</v>
      </c>
      <c r="D39">
        <v>5</v>
      </c>
      <c r="E39" t="s">
        <v>48</v>
      </c>
      <c r="F39">
        <v>18.7</v>
      </c>
      <c r="G39" s="3">
        <f t="shared" si="5"/>
        <v>298.18922827248286</v>
      </c>
    </row>
    <row r="40" spans="1:7" x14ac:dyDescent="0.25">
      <c r="A40">
        <v>2020</v>
      </c>
      <c r="B40" t="s">
        <v>10</v>
      </c>
      <c r="C40" s="2" t="s">
        <v>53</v>
      </c>
      <c r="D40">
        <v>5</v>
      </c>
      <c r="E40" t="s">
        <v>48</v>
      </c>
      <c r="F40">
        <v>17.649999999999999</v>
      </c>
      <c r="G40" s="3">
        <f t="shared" si="5"/>
        <v>255.25913817625192</v>
      </c>
    </row>
    <row r="41" spans="1:7" x14ac:dyDescent="0.25">
      <c r="A41">
        <v>2020</v>
      </c>
      <c r="B41" t="s">
        <v>10</v>
      </c>
      <c r="C41" s="2" t="s">
        <v>53</v>
      </c>
      <c r="D41">
        <v>5</v>
      </c>
      <c r="E41" t="s">
        <v>48</v>
      </c>
      <c r="F41">
        <v>15.79</v>
      </c>
      <c r="G41" s="3">
        <f t="shared" si="5"/>
        <v>189.18467758150845</v>
      </c>
    </row>
    <row r="42" spans="1:7" x14ac:dyDescent="0.25">
      <c r="A42">
        <v>2020</v>
      </c>
      <c r="B42" t="s">
        <v>10</v>
      </c>
      <c r="C42" s="2" t="s">
        <v>58</v>
      </c>
      <c r="D42">
        <v>6</v>
      </c>
      <c r="E42" t="s">
        <v>32</v>
      </c>
      <c r="F42">
        <v>17.16</v>
      </c>
      <c r="G42" s="3">
        <f t="shared" ref="G42:G61" si="6">EXP((2.64*LN(F42))-1.84)</f>
        <v>288.41894357254148</v>
      </c>
    </row>
    <row r="43" spans="1:7" x14ac:dyDescent="0.25">
      <c r="A43">
        <v>2020</v>
      </c>
      <c r="B43" t="s">
        <v>10</v>
      </c>
      <c r="C43" s="2" t="s">
        <v>58</v>
      </c>
      <c r="D43">
        <v>6</v>
      </c>
      <c r="E43" t="s">
        <v>32</v>
      </c>
      <c r="F43">
        <v>18.940000000000001</v>
      </c>
      <c r="G43" s="3">
        <f t="shared" si="6"/>
        <v>374.26678488305009</v>
      </c>
    </row>
    <row r="44" spans="1:7" x14ac:dyDescent="0.25">
      <c r="A44">
        <v>2020</v>
      </c>
      <c r="B44" t="s">
        <v>10</v>
      </c>
      <c r="C44" s="2" t="s">
        <v>58</v>
      </c>
      <c r="D44">
        <v>6</v>
      </c>
      <c r="E44" t="s">
        <v>32</v>
      </c>
      <c r="F44">
        <v>15.26</v>
      </c>
      <c r="G44" s="3">
        <f t="shared" si="6"/>
        <v>211.58365839836409</v>
      </c>
    </row>
    <row r="45" spans="1:7" x14ac:dyDescent="0.25">
      <c r="A45">
        <v>2020</v>
      </c>
      <c r="B45" t="s">
        <v>10</v>
      </c>
      <c r="C45" s="2" t="s">
        <v>58</v>
      </c>
      <c r="D45">
        <v>6</v>
      </c>
      <c r="E45" t="s">
        <v>32</v>
      </c>
      <c r="F45">
        <v>17.93</v>
      </c>
      <c r="G45" s="3">
        <f t="shared" si="6"/>
        <v>323.85463551846442</v>
      </c>
    </row>
    <row r="46" spans="1:7" x14ac:dyDescent="0.25">
      <c r="A46">
        <v>2020</v>
      </c>
      <c r="B46" t="s">
        <v>10</v>
      </c>
      <c r="C46" s="2" t="s">
        <v>58</v>
      </c>
      <c r="D46">
        <v>6</v>
      </c>
      <c r="E46" t="s">
        <v>32</v>
      </c>
      <c r="F46">
        <v>17.649999999999999</v>
      </c>
      <c r="G46" s="3">
        <f t="shared" si="6"/>
        <v>310.67348342172733</v>
      </c>
    </row>
    <row r="47" spans="1:7" x14ac:dyDescent="0.25">
      <c r="A47">
        <v>2020</v>
      </c>
      <c r="B47" t="s">
        <v>10</v>
      </c>
      <c r="C47" s="2" t="s">
        <v>58</v>
      </c>
      <c r="D47">
        <v>6</v>
      </c>
      <c r="E47" t="s">
        <v>32</v>
      </c>
      <c r="F47">
        <v>13.64</v>
      </c>
      <c r="G47" s="3">
        <f t="shared" si="6"/>
        <v>157.32874956565416</v>
      </c>
    </row>
    <row r="48" spans="1:7" x14ac:dyDescent="0.25">
      <c r="A48">
        <v>2020</v>
      </c>
      <c r="B48" t="s">
        <v>10</v>
      </c>
      <c r="C48" s="2" t="s">
        <v>58</v>
      </c>
      <c r="D48">
        <v>6</v>
      </c>
      <c r="E48" t="s">
        <v>32</v>
      </c>
      <c r="F48">
        <v>18.77</v>
      </c>
      <c r="G48" s="3">
        <f t="shared" si="6"/>
        <v>365.46335183299391</v>
      </c>
    </row>
    <row r="49" spans="1:7" x14ac:dyDescent="0.25">
      <c r="A49">
        <v>2020</v>
      </c>
      <c r="B49" t="s">
        <v>10</v>
      </c>
      <c r="C49" s="2" t="s">
        <v>58</v>
      </c>
      <c r="D49">
        <v>6</v>
      </c>
      <c r="E49" t="s">
        <v>32</v>
      </c>
      <c r="F49">
        <v>19.73</v>
      </c>
      <c r="G49" s="3">
        <f t="shared" si="6"/>
        <v>416.90169261926746</v>
      </c>
    </row>
    <row r="50" spans="1:7" x14ac:dyDescent="0.25">
      <c r="A50">
        <v>2020</v>
      </c>
      <c r="B50" t="s">
        <v>10</v>
      </c>
      <c r="C50" s="2" t="s">
        <v>58</v>
      </c>
      <c r="D50">
        <v>7</v>
      </c>
      <c r="E50" t="s">
        <v>32</v>
      </c>
      <c r="F50">
        <v>12.98</v>
      </c>
      <c r="G50" s="3">
        <f t="shared" si="6"/>
        <v>138.02041897084055</v>
      </c>
    </row>
    <row r="51" spans="1:7" x14ac:dyDescent="0.25">
      <c r="A51">
        <v>2020</v>
      </c>
      <c r="B51" t="s">
        <v>10</v>
      </c>
      <c r="C51" s="2" t="s">
        <v>58</v>
      </c>
      <c r="D51">
        <v>7</v>
      </c>
      <c r="E51" t="s">
        <v>32</v>
      </c>
      <c r="F51">
        <v>17.96</v>
      </c>
      <c r="G51" s="3">
        <f t="shared" si="6"/>
        <v>325.2871224438129</v>
      </c>
    </row>
    <row r="52" spans="1:7" x14ac:dyDescent="0.25">
      <c r="A52">
        <v>2020</v>
      </c>
      <c r="B52" t="s">
        <v>10</v>
      </c>
      <c r="C52" s="2" t="s">
        <v>58</v>
      </c>
      <c r="D52">
        <v>7</v>
      </c>
      <c r="E52" t="s">
        <v>32</v>
      </c>
      <c r="F52">
        <v>16.95</v>
      </c>
      <c r="G52" s="3">
        <f t="shared" si="6"/>
        <v>279.19405601075965</v>
      </c>
    </row>
    <row r="53" spans="1:7" x14ac:dyDescent="0.25">
      <c r="A53">
        <v>2020</v>
      </c>
      <c r="B53" t="s">
        <v>10</v>
      </c>
      <c r="C53" s="2" t="s">
        <v>58</v>
      </c>
      <c r="D53">
        <v>7</v>
      </c>
      <c r="E53" t="s">
        <v>32</v>
      </c>
      <c r="F53">
        <v>16.2</v>
      </c>
      <c r="G53" s="3">
        <f t="shared" si="6"/>
        <v>247.75235519680058</v>
      </c>
    </row>
    <row r="54" spans="1:7" x14ac:dyDescent="0.25">
      <c r="A54">
        <v>2020</v>
      </c>
      <c r="B54" t="s">
        <v>10</v>
      </c>
      <c r="C54" s="2" t="s">
        <v>58</v>
      </c>
      <c r="D54">
        <v>7</v>
      </c>
      <c r="E54" t="s">
        <v>32</v>
      </c>
      <c r="F54">
        <v>16.21</v>
      </c>
      <c r="G54" s="3">
        <f t="shared" si="6"/>
        <v>248.15630416709055</v>
      </c>
    </row>
    <row r="55" spans="1:7" x14ac:dyDescent="0.25">
      <c r="A55">
        <v>2020</v>
      </c>
      <c r="B55" t="s">
        <v>10</v>
      </c>
      <c r="C55" s="2" t="s">
        <v>58</v>
      </c>
      <c r="D55">
        <v>7</v>
      </c>
      <c r="E55" t="s">
        <v>32</v>
      </c>
      <c r="F55">
        <v>16.27</v>
      </c>
      <c r="G55" s="3">
        <f t="shared" si="6"/>
        <v>250.58859033843069</v>
      </c>
    </row>
    <row r="56" spans="1:7" x14ac:dyDescent="0.25">
      <c r="A56">
        <v>2020</v>
      </c>
      <c r="B56" t="s">
        <v>10</v>
      </c>
      <c r="C56" s="2" t="s">
        <v>58</v>
      </c>
      <c r="D56">
        <v>7</v>
      </c>
      <c r="E56" t="s">
        <v>32</v>
      </c>
      <c r="F56">
        <v>17.62</v>
      </c>
      <c r="G56" s="3">
        <f t="shared" si="6"/>
        <v>309.2813554786083</v>
      </c>
    </row>
    <row r="57" spans="1:7" x14ac:dyDescent="0.25">
      <c r="A57">
        <v>2020</v>
      </c>
      <c r="B57" t="s">
        <v>10</v>
      </c>
      <c r="C57" s="2" t="s">
        <v>58</v>
      </c>
      <c r="D57">
        <v>7</v>
      </c>
      <c r="E57" t="s">
        <v>32</v>
      </c>
      <c r="F57">
        <v>18.55</v>
      </c>
      <c r="G57" s="3">
        <f t="shared" si="6"/>
        <v>354.26323663214879</v>
      </c>
    </row>
    <row r="58" spans="1:7" x14ac:dyDescent="0.25">
      <c r="A58">
        <v>2020</v>
      </c>
      <c r="B58" t="s">
        <v>10</v>
      </c>
      <c r="C58" s="2" t="s">
        <v>53</v>
      </c>
      <c r="D58">
        <v>8</v>
      </c>
      <c r="E58" t="s">
        <v>32</v>
      </c>
      <c r="F58">
        <v>11.51</v>
      </c>
      <c r="G58" s="3">
        <f t="shared" si="6"/>
        <v>100.4932768269579</v>
      </c>
    </row>
    <row r="59" spans="1:7" x14ac:dyDescent="0.25">
      <c r="A59">
        <v>2020</v>
      </c>
      <c r="B59" t="s">
        <v>10</v>
      </c>
      <c r="C59" s="2" t="s">
        <v>53</v>
      </c>
      <c r="D59">
        <v>8</v>
      </c>
      <c r="E59" t="s">
        <v>32</v>
      </c>
      <c r="F59">
        <v>13.56</v>
      </c>
      <c r="G59" s="3">
        <f t="shared" si="6"/>
        <v>154.90439277991979</v>
      </c>
    </row>
    <row r="60" spans="1:7" x14ac:dyDescent="0.25">
      <c r="A60">
        <v>2020</v>
      </c>
      <c r="B60" t="s">
        <v>10</v>
      </c>
      <c r="C60" s="2" t="s">
        <v>53</v>
      </c>
      <c r="D60">
        <v>8</v>
      </c>
      <c r="E60" t="s">
        <v>32</v>
      </c>
      <c r="F60">
        <v>13.68</v>
      </c>
      <c r="G60" s="3">
        <f t="shared" si="6"/>
        <v>158.54970941123287</v>
      </c>
    </row>
    <row r="61" spans="1:7" x14ac:dyDescent="0.25">
      <c r="A61">
        <v>2020</v>
      </c>
      <c r="B61" t="s">
        <v>10</v>
      </c>
      <c r="C61" s="2" t="s">
        <v>53</v>
      </c>
      <c r="D61">
        <v>8</v>
      </c>
      <c r="E61" t="s">
        <v>32</v>
      </c>
      <c r="F61">
        <v>13.91</v>
      </c>
      <c r="G61" s="3">
        <f t="shared" si="6"/>
        <v>165.68445993069301</v>
      </c>
    </row>
    <row r="62" spans="1:7" x14ac:dyDescent="0.25">
      <c r="A62">
        <v>2020</v>
      </c>
      <c r="B62" t="s">
        <v>10</v>
      </c>
      <c r="C62" s="2" t="s">
        <v>53</v>
      </c>
      <c r="D62">
        <v>8</v>
      </c>
      <c r="E62" t="s">
        <v>48</v>
      </c>
      <c r="F62">
        <v>19.149999999999999</v>
      </c>
      <c r="G62" s="3">
        <f t="shared" ref="G62:G65" si="7">EXP((2.69*LN(F62))-2.18)</f>
        <v>317.88646954806211</v>
      </c>
    </row>
    <row r="63" spans="1:7" x14ac:dyDescent="0.25">
      <c r="A63">
        <v>2020</v>
      </c>
      <c r="B63" t="s">
        <v>10</v>
      </c>
      <c r="C63" s="2" t="s">
        <v>53</v>
      </c>
      <c r="D63">
        <v>8</v>
      </c>
      <c r="E63" t="s">
        <v>48</v>
      </c>
      <c r="F63">
        <v>18.05</v>
      </c>
      <c r="G63" s="3">
        <f t="shared" si="7"/>
        <v>271.12009889277795</v>
      </c>
    </row>
    <row r="64" spans="1:7" x14ac:dyDescent="0.25">
      <c r="A64">
        <v>2020</v>
      </c>
      <c r="B64" t="s">
        <v>10</v>
      </c>
      <c r="C64" s="2" t="s">
        <v>53</v>
      </c>
      <c r="D64">
        <v>8</v>
      </c>
      <c r="E64" t="s">
        <v>48</v>
      </c>
      <c r="F64">
        <v>19.25</v>
      </c>
      <c r="G64" s="3">
        <f t="shared" si="7"/>
        <v>322.37154711544224</v>
      </c>
    </row>
    <row r="65" spans="1:7" x14ac:dyDescent="0.25">
      <c r="A65">
        <v>2020</v>
      </c>
      <c r="B65" t="s">
        <v>10</v>
      </c>
      <c r="C65" s="2" t="s">
        <v>53</v>
      </c>
      <c r="D65">
        <v>8</v>
      </c>
      <c r="E65" t="s">
        <v>48</v>
      </c>
      <c r="F65">
        <v>18.52</v>
      </c>
      <c r="G65" s="3">
        <f t="shared" si="7"/>
        <v>290.53086154265617</v>
      </c>
    </row>
    <row r="66" spans="1:7" x14ac:dyDescent="0.25">
      <c r="A66">
        <v>2020</v>
      </c>
      <c r="B66" t="s">
        <v>10</v>
      </c>
      <c r="C66" s="2" t="s">
        <v>58</v>
      </c>
      <c r="D66">
        <v>9</v>
      </c>
      <c r="E66" t="s">
        <v>32</v>
      </c>
      <c r="F66">
        <v>14.97</v>
      </c>
      <c r="G66" s="3">
        <f t="shared" ref="G66:G77" si="8">EXP((2.64*LN(F66))-1.84)</f>
        <v>201.1331735937876</v>
      </c>
    </row>
    <row r="67" spans="1:7" x14ac:dyDescent="0.25">
      <c r="A67">
        <v>2020</v>
      </c>
      <c r="B67" t="s">
        <v>10</v>
      </c>
      <c r="C67" s="2" t="s">
        <v>58</v>
      </c>
      <c r="D67">
        <v>9</v>
      </c>
      <c r="E67" t="s">
        <v>32</v>
      </c>
      <c r="F67">
        <v>13.24</v>
      </c>
      <c r="G67" s="3">
        <f t="shared" si="8"/>
        <v>145.43952047263591</v>
      </c>
    </row>
    <row r="68" spans="1:7" x14ac:dyDescent="0.25">
      <c r="A68">
        <v>2020</v>
      </c>
      <c r="B68" t="s">
        <v>10</v>
      </c>
      <c r="C68" s="2" t="s">
        <v>58</v>
      </c>
      <c r="D68">
        <v>9</v>
      </c>
      <c r="E68" t="s">
        <v>32</v>
      </c>
      <c r="F68">
        <v>14.89</v>
      </c>
      <c r="G68" s="3">
        <f t="shared" si="8"/>
        <v>198.30796383862881</v>
      </c>
    </row>
    <row r="69" spans="1:7" x14ac:dyDescent="0.25">
      <c r="A69">
        <v>2020</v>
      </c>
      <c r="B69" t="s">
        <v>10</v>
      </c>
      <c r="C69" s="2" t="s">
        <v>58</v>
      </c>
      <c r="D69">
        <v>9</v>
      </c>
      <c r="E69" t="s">
        <v>32</v>
      </c>
      <c r="F69">
        <v>15.71</v>
      </c>
      <c r="G69" s="3">
        <f t="shared" si="8"/>
        <v>228.45637520939817</v>
      </c>
    </row>
    <row r="70" spans="1:7" x14ac:dyDescent="0.25">
      <c r="A70">
        <v>2020</v>
      </c>
      <c r="B70" t="s">
        <v>10</v>
      </c>
      <c r="C70" s="2" t="s">
        <v>58</v>
      </c>
      <c r="D70">
        <v>9</v>
      </c>
      <c r="E70" t="s">
        <v>32</v>
      </c>
      <c r="F70">
        <v>14.33</v>
      </c>
      <c r="G70" s="3">
        <f t="shared" si="8"/>
        <v>179.22066974670324</v>
      </c>
    </row>
    <row r="71" spans="1:7" x14ac:dyDescent="0.25">
      <c r="A71">
        <v>2020</v>
      </c>
      <c r="B71" t="s">
        <v>10</v>
      </c>
      <c r="C71" s="2" t="s">
        <v>58</v>
      </c>
      <c r="D71">
        <v>9</v>
      </c>
      <c r="E71" t="s">
        <v>32</v>
      </c>
      <c r="F71">
        <v>13.05</v>
      </c>
      <c r="G71" s="3">
        <f t="shared" si="8"/>
        <v>139.99415519761936</v>
      </c>
    </row>
    <row r="72" spans="1:7" x14ac:dyDescent="0.25">
      <c r="A72">
        <v>2020</v>
      </c>
      <c r="B72" t="s">
        <v>10</v>
      </c>
      <c r="C72" s="2" t="s">
        <v>58</v>
      </c>
      <c r="D72">
        <v>9</v>
      </c>
      <c r="E72" t="s">
        <v>32</v>
      </c>
      <c r="F72">
        <v>11.09</v>
      </c>
      <c r="G72" s="3">
        <f t="shared" si="8"/>
        <v>91.099802434422344</v>
      </c>
    </row>
    <row r="73" spans="1:7" x14ac:dyDescent="0.25">
      <c r="A73">
        <v>2020</v>
      </c>
      <c r="B73" t="s">
        <v>10</v>
      </c>
      <c r="C73" s="2" t="s">
        <v>58</v>
      </c>
      <c r="D73">
        <v>9</v>
      </c>
      <c r="E73" t="s">
        <v>47</v>
      </c>
      <c r="F73">
        <v>7.5</v>
      </c>
      <c r="G73" s="3">
        <f t="shared" si="8"/>
        <v>32.438434645061278</v>
      </c>
    </row>
    <row r="74" spans="1:7" x14ac:dyDescent="0.25">
      <c r="A74">
        <v>2020</v>
      </c>
      <c r="B74" t="s">
        <v>10</v>
      </c>
      <c r="C74" s="2" t="s">
        <v>53</v>
      </c>
      <c r="D74">
        <v>10</v>
      </c>
      <c r="E74" t="s">
        <v>32</v>
      </c>
      <c r="F74">
        <v>12.1</v>
      </c>
      <c r="G74" s="3">
        <f t="shared" si="8"/>
        <v>114.67045372955062</v>
      </c>
    </row>
    <row r="75" spans="1:7" x14ac:dyDescent="0.25">
      <c r="A75">
        <v>2020</v>
      </c>
      <c r="B75" t="s">
        <v>10</v>
      </c>
      <c r="C75" s="2" t="s">
        <v>53</v>
      </c>
      <c r="D75">
        <v>10</v>
      </c>
      <c r="E75" t="s">
        <v>32</v>
      </c>
      <c r="F75">
        <v>14.25</v>
      </c>
      <c r="G75" s="3">
        <f t="shared" si="8"/>
        <v>176.5913371978144</v>
      </c>
    </row>
    <row r="76" spans="1:7" x14ac:dyDescent="0.25">
      <c r="A76">
        <v>2020</v>
      </c>
      <c r="B76" t="s">
        <v>10</v>
      </c>
      <c r="C76" s="2" t="s">
        <v>53</v>
      </c>
      <c r="D76">
        <v>10</v>
      </c>
      <c r="E76" t="s">
        <v>32</v>
      </c>
      <c r="F76">
        <v>12.8</v>
      </c>
      <c r="G76" s="3">
        <f t="shared" si="8"/>
        <v>133.02475666571476</v>
      </c>
    </row>
    <row r="77" spans="1:7" x14ac:dyDescent="0.25">
      <c r="A77">
        <v>2020</v>
      </c>
      <c r="B77" t="s">
        <v>10</v>
      </c>
      <c r="C77" s="2" t="s">
        <v>53</v>
      </c>
      <c r="D77">
        <v>10</v>
      </c>
      <c r="E77" t="s">
        <v>32</v>
      </c>
      <c r="F77">
        <v>10.7</v>
      </c>
      <c r="G77" s="3">
        <f t="shared" si="8"/>
        <v>82.884119152492502</v>
      </c>
    </row>
    <row r="78" spans="1:7" x14ac:dyDescent="0.25">
      <c r="A78">
        <v>2020</v>
      </c>
      <c r="B78" t="s">
        <v>10</v>
      </c>
      <c r="C78" s="2" t="s">
        <v>53</v>
      </c>
      <c r="D78">
        <v>10</v>
      </c>
      <c r="E78" t="s">
        <v>48</v>
      </c>
      <c r="F78">
        <v>16.47</v>
      </c>
      <c r="G78" s="3">
        <f t="shared" ref="G78:G81" si="9">EXP((2.69*LN(F78))-2.18)</f>
        <v>211.90627203523579</v>
      </c>
    </row>
    <row r="79" spans="1:7" x14ac:dyDescent="0.25">
      <c r="A79">
        <v>2020</v>
      </c>
      <c r="B79" t="s">
        <v>10</v>
      </c>
      <c r="C79" s="2" t="s">
        <v>53</v>
      </c>
      <c r="D79">
        <v>10</v>
      </c>
      <c r="E79" t="s">
        <v>48</v>
      </c>
      <c r="F79">
        <v>15.2</v>
      </c>
      <c r="G79" s="3">
        <f t="shared" si="9"/>
        <v>170.76437817735632</v>
      </c>
    </row>
    <row r="80" spans="1:7" x14ac:dyDescent="0.25">
      <c r="A80">
        <v>2020</v>
      </c>
      <c r="B80" t="s">
        <v>10</v>
      </c>
      <c r="C80" s="2" t="s">
        <v>53</v>
      </c>
      <c r="D80">
        <v>10</v>
      </c>
      <c r="E80" t="s">
        <v>48</v>
      </c>
      <c r="F80">
        <v>14.08</v>
      </c>
      <c r="G80" s="3">
        <f t="shared" si="9"/>
        <v>138.98859695400671</v>
      </c>
    </row>
    <row r="81" spans="1:7" x14ac:dyDescent="0.25">
      <c r="A81">
        <v>2020</v>
      </c>
      <c r="B81" t="s">
        <v>10</v>
      </c>
      <c r="C81" s="2" t="s">
        <v>53</v>
      </c>
      <c r="D81">
        <v>10</v>
      </c>
      <c r="E81" t="s">
        <v>48</v>
      </c>
      <c r="F81">
        <v>12.35</v>
      </c>
      <c r="G81" s="3">
        <f t="shared" si="9"/>
        <v>97.683709943818016</v>
      </c>
    </row>
    <row r="82" spans="1:7" x14ac:dyDescent="0.25">
      <c r="A82">
        <v>2020</v>
      </c>
      <c r="B82" t="s">
        <v>10</v>
      </c>
      <c r="C82" s="2" t="s">
        <v>58</v>
      </c>
      <c r="D82">
        <v>11</v>
      </c>
      <c r="E82" t="s">
        <v>32</v>
      </c>
      <c r="F82">
        <v>14.29</v>
      </c>
      <c r="G82" s="3">
        <f t="shared" ref="G82:G93" si="10">EXP((2.64*LN(F82))-1.84)</f>
        <v>177.90298590835323</v>
      </c>
    </row>
    <row r="83" spans="1:7" x14ac:dyDescent="0.25">
      <c r="A83">
        <v>2020</v>
      </c>
      <c r="B83" t="s">
        <v>10</v>
      </c>
      <c r="C83" s="2" t="s">
        <v>58</v>
      </c>
      <c r="D83">
        <v>11</v>
      </c>
      <c r="E83" t="s">
        <v>32</v>
      </c>
      <c r="F83">
        <v>15.39</v>
      </c>
      <c r="G83" s="3">
        <f t="shared" si="10"/>
        <v>216.37551255613511</v>
      </c>
    </row>
    <row r="84" spans="1:7" x14ac:dyDescent="0.25">
      <c r="A84">
        <v>2020</v>
      </c>
      <c r="B84" t="s">
        <v>10</v>
      </c>
      <c r="C84" s="2" t="s">
        <v>58</v>
      </c>
      <c r="D84">
        <v>11</v>
      </c>
      <c r="E84" t="s">
        <v>32</v>
      </c>
      <c r="F84">
        <v>17.04</v>
      </c>
      <c r="G84" s="3">
        <f t="shared" si="10"/>
        <v>283.12477357420966</v>
      </c>
    </row>
    <row r="85" spans="1:7" x14ac:dyDescent="0.25">
      <c r="A85">
        <v>2020</v>
      </c>
      <c r="B85" t="s">
        <v>10</v>
      </c>
      <c r="C85" s="2" t="s">
        <v>58</v>
      </c>
      <c r="D85">
        <v>11</v>
      </c>
      <c r="E85" t="s">
        <v>32</v>
      </c>
      <c r="F85">
        <v>13.33</v>
      </c>
      <c r="G85" s="3">
        <f t="shared" si="10"/>
        <v>148.06409202752599</v>
      </c>
    </row>
    <row r="86" spans="1:7" x14ac:dyDescent="0.25">
      <c r="A86">
        <v>2020</v>
      </c>
      <c r="B86" t="s">
        <v>10</v>
      </c>
      <c r="C86" s="2" t="s">
        <v>58</v>
      </c>
      <c r="D86">
        <v>11</v>
      </c>
      <c r="E86" t="s">
        <v>32</v>
      </c>
      <c r="F86">
        <v>14.26</v>
      </c>
      <c r="G86" s="3">
        <f t="shared" si="10"/>
        <v>176.91868417359413</v>
      </c>
    </row>
    <row r="87" spans="1:7" x14ac:dyDescent="0.25">
      <c r="A87">
        <v>2020</v>
      </c>
      <c r="B87" t="s">
        <v>10</v>
      </c>
      <c r="C87" s="2" t="s">
        <v>58</v>
      </c>
      <c r="D87">
        <v>11</v>
      </c>
      <c r="E87" t="s">
        <v>32</v>
      </c>
      <c r="F87">
        <v>13.79</v>
      </c>
      <c r="G87" s="3">
        <f t="shared" si="10"/>
        <v>161.93764380759643</v>
      </c>
    </row>
    <row r="88" spans="1:7" x14ac:dyDescent="0.25">
      <c r="A88">
        <v>2020</v>
      </c>
      <c r="B88" t="s">
        <v>10</v>
      </c>
      <c r="C88" s="2" t="s">
        <v>58</v>
      </c>
      <c r="D88">
        <v>11</v>
      </c>
      <c r="E88" t="s">
        <v>32</v>
      </c>
      <c r="F88">
        <v>13.13</v>
      </c>
      <c r="G88" s="3">
        <f t="shared" si="10"/>
        <v>142.27121164587109</v>
      </c>
    </row>
    <row r="89" spans="1:7" x14ac:dyDescent="0.25">
      <c r="A89">
        <v>2020</v>
      </c>
      <c r="B89" t="s">
        <v>10</v>
      </c>
      <c r="C89" s="2" t="s">
        <v>58</v>
      </c>
      <c r="D89">
        <v>11</v>
      </c>
      <c r="E89" t="s">
        <v>32</v>
      </c>
      <c r="F89">
        <v>12.95</v>
      </c>
      <c r="G89" s="3">
        <f t="shared" si="10"/>
        <v>137.17985577356006</v>
      </c>
    </row>
    <row r="90" spans="1:7" x14ac:dyDescent="0.25">
      <c r="A90">
        <v>2020</v>
      </c>
      <c r="B90" t="s">
        <v>10</v>
      </c>
      <c r="C90" s="2" t="s">
        <v>53</v>
      </c>
      <c r="D90">
        <v>12</v>
      </c>
      <c r="E90" t="s">
        <v>32</v>
      </c>
      <c r="F90">
        <v>11.81</v>
      </c>
      <c r="G90" s="3">
        <f t="shared" si="10"/>
        <v>107.55680254168759</v>
      </c>
    </row>
    <row r="91" spans="1:7" x14ac:dyDescent="0.25">
      <c r="A91">
        <v>2020</v>
      </c>
      <c r="B91" t="s">
        <v>10</v>
      </c>
      <c r="C91" s="2" t="s">
        <v>53</v>
      </c>
      <c r="D91">
        <v>12</v>
      </c>
      <c r="E91" t="s">
        <v>32</v>
      </c>
      <c r="F91">
        <v>13.58</v>
      </c>
      <c r="G91" s="3">
        <f t="shared" si="10"/>
        <v>155.50829005120673</v>
      </c>
    </row>
    <row r="92" spans="1:7" x14ac:dyDescent="0.25">
      <c r="A92">
        <v>2020</v>
      </c>
      <c r="B92" t="s">
        <v>10</v>
      </c>
      <c r="C92" s="2" t="s">
        <v>53</v>
      </c>
      <c r="D92">
        <v>12</v>
      </c>
      <c r="E92" t="s">
        <v>32</v>
      </c>
      <c r="F92">
        <v>12.15</v>
      </c>
      <c r="G92" s="3">
        <f t="shared" si="10"/>
        <v>115.92564662669905</v>
      </c>
    </row>
    <row r="93" spans="1:7" x14ac:dyDescent="0.25">
      <c r="A93">
        <v>2020</v>
      </c>
      <c r="B93" t="s">
        <v>10</v>
      </c>
      <c r="C93" s="2" t="s">
        <v>53</v>
      </c>
      <c r="D93">
        <v>12</v>
      </c>
      <c r="E93" t="s">
        <v>32</v>
      </c>
      <c r="F93">
        <v>16.59</v>
      </c>
      <c r="G93" s="3">
        <f t="shared" si="10"/>
        <v>263.81082520524507</v>
      </c>
    </row>
    <row r="94" spans="1:7" x14ac:dyDescent="0.25">
      <c r="A94">
        <v>2020</v>
      </c>
      <c r="B94" t="s">
        <v>10</v>
      </c>
      <c r="C94" s="2" t="s">
        <v>53</v>
      </c>
      <c r="D94">
        <v>12</v>
      </c>
      <c r="E94" t="s">
        <v>48</v>
      </c>
      <c r="F94">
        <v>17.5</v>
      </c>
      <c r="G94" s="3">
        <f t="shared" ref="G94:G97" si="11">EXP((2.69*LN(F94))-2.18)</f>
        <v>249.46543529436738</v>
      </c>
    </row>
    <row r="95" spans="1:7" x14ac:dyDescent="0.25">
      <c r="A95">
        <v>2020</v>
      </c>
      <c r="B95" t="s">
        <v>10</v>
      </c>
      <c r="C95" s="2" t="s">
        <v>53</v>
      </c>
      <c r="D95">
        <v>12</v>
      </c>
      <c r="E95" t="s">
        <v>48</v>
      </c>
      <c r="F95">
        <v>18.760000000000002</v>
      </c>
      <c r="G95" s="3">
        <f t="shared" si="11"/>
        <v>300.76988726109988</v>
      </c>
    </row>
    <row r="96" spans="1:7" x14ac:dyDescent="0.25">
      <c r="A96">
        <v>2020</v>
      </c>
      <c r="B96" t="s">
        <v>10</v>
      </c>
      <c r="C96" s="2" t="s">
        <v>53</v>
      </c>
      <c r="D96">
        <v>12</v>
      </c>
      <c r="E96" t="s">
        <v>48</v>
      </c>
      <c r="F96">
        <v>19.170000000000002</v>
      </c>
      <c r="G96" s="3">
        <f t="shared" si="11"/>
        <v>318.78032795909166</v>
      </c>
    </row>
    <row r="97" spans="1:7" x14ac:dyDescent="0.25">
      <c r="A97">
        <v>2020</v>
      </c>
      <c r="B97" t="s">
        <v>10</v>
      </c>
      <c r="C97" s="2" t="s">
        <v>53</v>
      </c>
      <c r="D97">
        <v>12</v>
      </c>
      <c r="E97" t="s">
        <v>48</v>
      </c>
      <c r="F97">
        <v>18.41</v>
      </c>
      <c r="G97" s="3">
        <f t="shared" si="11"/>
        <v>285.91222188033345</v>
      </c>
    </row>
    <row r="98" spans="1:7" x14ac:dyDescent="0.25">
      <c r="A98">
        <v>2020</v>
      </c>
      <c r="B98" t="s">
        <v>10</v>
      </c>
      <c r="C98" s="2" t="s">
        <v>58</v>
      </c>
      <c r="D98">
        <v>13</v>
      </c>
      <c r="E98" t="s">
        <v>32</v>
      </c>
      <c r="F98">
        <v>11.22</v>
      </c>
      <c r="G98" s="3">
        <f t="shared" ref="G98:G107" si="12">EXP((2.64*LN(F98))-1.84)</f>
        <v>93.946216746329171</v>
      </c>
    </row>
    <row r="99" spans="1:7" x14ac:dyDescent="0.25">
      <c r="A99">
        <v>2020</v>
      </c>
      <c r="B99" t="s">
        <v>10</v>
      </c>
      <c r="C99" s="2" t="s">
        <v>58</v>
      </c>
      <c r="D99">
        <v>13</v>
      </c>
      <c r="E99" t="s">
        <v>32</v>
      </c>
      <c r="F99">
        <v>13.78</v>
      </c>
      <c r="G99" s="3">
        <f t="shared" si="12"/>
        <v>161.62780972210643</v>
      </c>
    </row>
    <row r="100" spans="1:7" x14ac:dyDescent="0.25">
      <c r="A100">
        <v>2020</v>
      </c>
      <c r="B100" t="s">
        <v>10</v>
      </c>
      <c r="C100" s="2" t="s">
        <v>58</v>
      </c>
      <c r="D100">
        <v>13</v>
      </c>
      <c r="E100" t="s">
        <v>32</v>
      </c>
      <c r="F100">
        <v>12</v>
      </c>
      <c r="G100" s="3">
        <f t="shared" si="12"/>
        <v>112.18547803572829</v>
      </c>
    </row>
    <row r="101" spans="1:7" x14ac:dyDescent="0.25">
      <c r="A101">
        <v>2020</v>
      </c>
      <c r="B101" t="s">
        <v>10</v>
      </c>
      <c r="C101" s="2" t="s">
        <v>58</v>
      </c>
      <c r="D101">
        <v>13</v>
      </c>
      <c r="E101" t="s">
        <v>32</v>
      </c>
      <c r="F101">
        <v>12.95</v>
      </c>
      <c r="G101" s="3">
        <f t="shared" si="12"/>
        <v>137.17985577356006</v>
      </c>
    </row>
    <row r="102" spans="1:7" x14ac:dyDescent="0.25">
      <c r="A102">
        <v>2020</v>
      </c>
      <c r="B102" t="s">
        <v>10</v>
      </c>
      <c r="C102" s="2" t="s">
        <v>58</v>
      </c>
      <c r="D102">
        <v>13</v>
      </c>
      <c r="E102" t="s">
        <v>32</v>
      </c>
      <c r="F102">
        <v>17.059999999999999</v>
      </c>
      <c r="G102" s="3">
        <f t="shared" si="12"/>
        <v>284.00290615464127</v>
      </c>
    </row>
    <row r="103" spans="1:7" x14ac:dyDescent="0.25">
      <c r="A103">
        <v>2020</v>
      </c>
      <c r="B103" t="s">
        <v>10</v>
      </c>
      <c r="C103" s="2" t="s">
        <v>58</v>
      </c>
      <c r="D103">
        <v>13</v>
      </c>
      <c r="E103" t="s">
        <v>32</v>
      </c>
      <c r="F103">
        <v>14.58</v>
      </c>
      <c r="G103" s="3">
        <f t="shared" si="12"/>
        <v>187.59359949742844</v>
      </c>
    </row>
    <row r="104" spans="1:7" x14ac:dyDescent="0.25">
      <c r="A104">
        <v>2020</v>
      </c>
      <c r="B104" t="s">
        <v>10</v>
      </c>
      <c r="C104" s="2" t="s">
        <v>53</v>
      </c>
      <c r="D104">
        <v>14</v>
      </c>
      <c r="E104" t="s">
        <v>32</v>
      </c>
      <c r="F104">
        <v>15.12</v>
      </c>
      <c r="G104" s="3">
        <f t="shared" si="12"/>
        <v>206.49753985265627</v>
      </c>
    </row>
    <row r="105" spans="1:7" x14ac:dyDescent="0.25">
      <c r="A105">
        <v>2020</v>
      </c>
      <c r="B105" t="s">
        <v>10</v>
      </c>
      <c r="C105" s="2" t="s">
        <v>53</v>
      </c>
      <c r="D105">
        <v>14</v>
      </c>
      <c r="E105" t="s">
        <v>32</v>
      </c>
      <c r="F105">
        <v>13.85</v>
      </c>
      <c r="G105" s="3">
        <f t="shared" si="12"/>
        <v>163.80439689868888</v>
      </c>
    </row>
    <row r="106" spans="1:7" x14ac:dyDescent="0.25">
      <c r="A106">
        <v>2020</v>
      </c>
      <c r="B106" t="s">
        <v>10</v>
      </c>
      <c r="C106" s="2" t="s">
        <v>53</v>
      </c>
      <c r="D106">
        <v>14</v>
      </c>
      <c r="E106" t="s">
        <v>32</v>
      </c>
      <c r="F106">
        <v>11.38</v>
      </c>
      <c r="G106" s="3">
        <f t="shared" si="12"/>
        <v>97.524498368821966</v>
      </c>
    </row>
    <row r="107" spans="1:7" x14ac:dyDescent="0.25">
      <c r="A107">
        <v>2020</v>
      </c>
      <c r="B107" t="s">
        <v>10</v>
      </c>
      <c r="C107" s="2" t="s">
        <v>53</v>
      </c>
      <c r="D107">
        <v>14</v>
      </c>
      <c r="E107" t="s">
        <v>32</v>
      </c>
      <c r="F107">
        <v>10.92</v>
      </c>
      <c r="G107" s="3">
        <f t="shared" si="12"/>
        <v>87.459284199806774</v>
      </c>
    </row>
    <row r="108" spans="1:7" x14ac:dyDescent="0.25">
      <c r="A108">
        <v>2020</v>
      </c>
      <c r="B108" t="s">
        <v>10</v>
      </c>
      <c r="C108" s="2" t="s">
        <v>53</v>
      </c>
      <c r="D108">
        <v>14</v>
      </c>
      <c r="E108" t="s">
        <v>48</v>
      </c>
      <c r="F108">
        <v>17.399999999999999</v>
      </c>
      <c r="G108" s="3">
        <f t="shared" ref="G108:G111" si="13">EXP((2.69*LN(F108))-2.18)</f>
        <v>245.6492866625309</v>
      </c>
    </row>
    <row r="109" spans="1:7" x14ac:dyDescent="0.25">
      <c r="A109">
        <v>2020</v>
      </c>
      <c r="B109" t="s">
        <v>10</v>
      </c>
      <c r="C109" s="2" t="s">
        <v>53</v>
      </c>
      <c r="D109">
        <v>14</v>
      </c>
      <c r="E109" t="s">
        <v>48</v>
      </c>
      <c r="F109">
        <v>15.06</v>
      </c>
      <c r="G109" s="3">
        <f t="shared" si="13"/>
        <v>166.56632495515925</v>
      </c>
    </row>
    <row r="110" spans="1:7" x14ac:dyDescent="0.25">
      <c r="A110">
        <v>2020</v>
      </c>
      <c r="B110" t="s">
        <v>10</v>
      </c>
      <c r="C110" s="2" t="s">
        <v>53</v>
      </c>
      <c r="D110">
        <v>14</v>
      </c>
      <c r="E110" t="s">
        <v>48</v>
      </c>
      <c r="F110">
        <v>16.11</v>
      </c>
      <c r="G110" s="3">
        <f t="shared" si="13"/>
        <v>199.6756161250477</v>
      </c>
    </row>
    <row r="111" spans="1:7" x14ac:dyDescent="0.25">
      <c r="A111">
        <v>2020</v>
      </c>
      <c r="B111" t="s">
        <v>10</v>
      </c>
      <c r="C111" s="2" t="s">
        <v>53</v>
      </c>
      <c r="D111">
        <v>14</v>
      </c>
      <c r="E111" t="s">
        <v>48</v>
      </c>
      <c r="F111">
        <v>17.66</v>
      </c>
      <c r="G111" s="3">
        <f t="shared" si="13"/>
        <v>255.64835962625278</v>
      </c>
    </row>
    <row r="112" spans="1:7" x14ac:dyDescent="0.25">
      <c r="A112">
        <v>2020</v>
      </c>
      <c r="B112" t="s">
        <v>10</v>
      </c>
      <c r="C112" s="2" t="s">
        <v>58</v>
      </c>
      <c r="D112">
        <v>15</v>
      </c>
      <c r="E112" t="s">
        <v>32</v>
      </c>
      <c r="F112">
        <v>15.11</v>
      </c>
      <c r="G112" s="3">
        <f t="shared" ref="G112:G123" si="14">EXP((2.64*LN(F112))-1.84)</f>
        <v>206.13718410206437</v>
      </c>
    </row>
    <row r="113" spans="1:7" x14ac:dyDescent="0.25">
      <c r="A113">
        <v>2020</v>
      </c>
      <c r="B113" t="s">
        <v>10</v>
      </c>
      <c r="C113" s="2" t="s">
        <v>58</v>
      </c>
      <c r="D113">
        <v>15</v>
      </c>
      <c r="E113" t="s">
        <v>32</v>
      </c>
      <c r="F113">
        <v>15.5</v>
      </c>
      <c r="G113" s="3">
        <f t="shared" si="14"/>
        <v>220.48235371091741</v>
      </c>
    </row>
    <row r="114" spans="1:7" x14ac:dyDescent="0.25">
      <c r="A114">
        <v>2020</v>
      </c>
      <c r="B114" t="s">
        <v>10</v>
      </c>
      <c r="C114" s="2" t="s">
        <v>58</v>
      </c>
      <c r="D114">
        <v>15</v>
      </c>
      <c r="E114" t="s">
        <v>32</v>
      </c>
      <c r="F114">
        <v>16.09</v>
      </c>
      <c r="G114" s="3">
        <f t="shared" si="14"/>
        <v>243.33585709682512</v>
      </c>
    </row>
    <row r="115" spans="1:7" x14ac:dyDescent="0.25">
      <c r="A115">
        <v>2020</v>
      </c>
      <c r="B115" t="s">
        <v>10</v>
      </c>
      <c r="C115" s="2" t="s">
        <v>58</v>
      </c>
      <c r="D115">
        <v>15</v>
      </c>
      <c r="E115" t="s">
        <v>32</v>
      </c>
      <c r="F115">
        <v>14.58</v>
      </c>
      <c r="G115" s="3">
        <f t="shared" si="14"/>
        <v>187.59359949742844</v>
      </c>
    </row>
    <row r="116" spans="1:7" x14ac:dyDescent="0.25">
      <c r="A116">
        <v>2020</v>
      </c>
      <c r="B116" t="s">
        <v>10</v>
      </c>
      <c r="C116" s="2" t="s">
        <v>58</v>
      </c>
      <c r="D116">
        <v>15</v>
      </c>
      <c r="E116" t="s">
        <v>32</v>
      </c>
      <c r="F116">
        <v>13.95</v>
      </c>
      <c r="G116" s="3">
        <f t="shared" si="14"/>
        <v>166.94524790870804</v>
      </c>
    </row>
    <row r="117" spans="1:7" x14ac:dyDescent="0.25">
      <c r="A117">
        <v>2020</v>
      </c>
      <c r="B117" t="s">
        <v>10</v>
      </c>
      <c r="C117" s="2" t="s">
        <v>58</v>
      </c>
      <c r="D117">
        <v>15</v>
      </c>
      <c r="E117" t="s">
        <v>32</v>
      </c>
      <c r="F117">
        <v>14.64</v>
      </c>
      <c r="G117" s="3">
        <f t="shared" si="14"/>
        <v>189.63853683701848</v>
      </c>
    </row>
    <row r="118" spans="1:7" x14ac:dyDescent="0.25">
      <c r="A118">
        <v>2020</v>
      </c>
      <c r="B118" t="s">
        <v>10</v>
      </c>
      <c r="C118" s="2" t="s">
        <v>58</v>
      </c>
      <c r="D118">
        <v>15</v>
      </c>
      <c r="E118" t="s">
        <v>32</v>
      </c>
      <c r="F118">
        <v>14.56</v>
      </c>
      <c r="G118" s="3">
        <f t="shared" si="14"/>
        <v>186.91501212069153</v>
      </c>
    </row>
    <row r="119" spans="1:7" x14ac:dyDescent="0.25">
      <c r="A119">
        <v>2020</v>
      </c>
      <c r="B119" t="s">
        <v>10</v>
      </c>
      <c r="C119" s="2" t="s">
        <v>58</v>
      </c>
      <c r="D119">
        <v>15</v>
      </c>
      <c r="E119" t="s">
        <v>32</v>
      </c>
      <c r="F119">
        <v>12.74</v>
      </c>
      <c r="G119" s="3">
        <f t="shared" si="14"/>
        <v>131.38489648141095</v>
      </c>
    </row>
    <row r="120" spans="1:7" x14ac:dyDescent="0.25">
      <c r="A120">
        <v>2020</v>
      </c>
      <c r="B120" t="s">
        <v>10</v>
      </c>
      <c r="C120" s="2" t="s">
        <v>53</v>
      </c>
      <c r="D120">
        <v>16</v>
      </c>
      <c r="E120" t="s">
        <v>32</v>
      </c>
      <c r="F120">
        <v>11.81</v>
      </c>
      <c r="G120" s="3">
        <f t="shared" si="14"/>
        <v>107.55680254168759</v>
      </c>
    </row>
    <row r="121" spans="1:7" x14ac:dyDescent="0.25">
      <c r="A121">
        <v>2020</v>
      </c>
      <c r="B121" t="s">
        <v>10</v>
      </c>
      <c r="C121" s="2" t="s">
        <v>53</v>
      </c>
      <c r="D121">
        <v>16</v>
      </c>
      <c r="E121" t="s">
        <v>32</v>
      </c>
      <c r="F121">
        <v>10.18</v>
      </c>
      <c r="G121" s="3">
        <f t="shared" si="14"/>
        <v>72.669519270248401</v>
      </c>
    </row>
    <row r="122" spans="1:7" x14ac:dyDescent="0.25">
      <c r="A122">
        <v>2020</v>
      </c>
      <c r="B122" t="s">
        <v>10</v>
      </c>
      <c r="C122" s="2" t="s">
        <v>53</v>
      </c>
      <c r="D122">
        <v>16</v>
      </c>
      <c r="E122" t="s">
        <v>32</v>
      </c>
      <c r="F122">
        <v>11.03</v>
      </c>
      <c r="G122" s="3">
        <f t="shared" si="14"/>
        <v>89.804377363910689</v>
      </c>
    </row>
    <row r="123" spans="1:7" x14ac:dyDescent="0.25">
      <c r="A123">
        <v>2020</v>
      </c>
      <c r="B123" t="s">
        <v>10</v>
      </c>
      <c r="C123" s="2" t="s">
        <v>53</v>
      </c>
      <c r="D123">
        <v>16</v>
      </c>
      <c r="E123" t="s">
        <v>32</v>
      </c>
      <c r="F123">
        <v>12.95</v>
      </c>
      <c r="G123" s="3">
        <f t="shared" si="14"/>
        <v>137.17985577356006</v>
      </c>
    </row>
    <row r="124" spans="1:7" x14ac:dyDescent="0.25">
      <c r="A124">
        <v>2020</v>
      </c>
      <c r="B124" t="s">
        <v>10</v>
      </c>
      <c r="C124" s="2" t="s">
        <v>53</v>
      </c>
      <c r="D124">
        <v>16</v>
      </c>
      <c r="E124" t="s">
        <v>48</v>
      </c>
      <c r="F124">
        <v>17.27</v>
      </c>
      <c r="G124" s="3">
        <f t="shared" ref="G124:G127" si="15">EXP((2.69*LN(F124))-2.18)</f>
        <v>240.74341539177613</v>
      </c>
    </row>
    <row r="125" spans="1:7" x14ac:dyDescent="0.25">
      <c r="A125">
        <v>2020</v>
      </c>
      <c r="B125" t="s">
        <v>10</v>
      </c>
      <c r="C125" s="2" t="s">
        <v>53</v>
      </c>
      <c r="D125">
        <v>16</v>
      </c>
      <c r="E125" t="s">
        <v>48</v>
      </c>
      <c r="F125">
        <v>17.64</v>
      </c>
      <c r="G125" s="3">
        <f t="shared" si="15"/>
        <v>254.87028923018315</v>
      </c>
    </row>
    <row r="126" spans="1:7" x14ac:dyDescent="0.25">
      <c r="A126">
        <v>2020</v>
      </c>
      <c r="B126" t="s">
        <v>10</v>
      </c>
      <c r="C126" s="2" t="s">
        <v>53</v>
      </c>
      <c r="D126">
        <v>16</v>
      </c>
      <c r="E126" t="s">
        <v>48</v>
      </c>
      <c r="F126">
        <v>16.809999999999999</v>
      </c>
      <c r="G126" s="3">
        <f t="shared" si="15"/>
        <v>223.87993832958716</v>
      </c>
    </row>
    <row r="127" spans="1:7" x14ac:dyDescent="0.25">
      <c r="A127">
        <v>2020</v>
      </c>
      <c r="B127" t="s">
        <v>10</v>
      </c>
      <c r="C127" s="2" t="s">
        <v>53</v>
      </c>
      <c r="D127">
        <v>16</v>
      </c>
      <c r="E127" t="s">
        <v>48</v>
      </c>
      <c r="F127">
        <v>15.77</v>
      </c>
      <c r="G127" s="3">
        <f t="shared" si="15"/>
        <v>188.54077351608552</v>
      </c>
    </row>
    <row r="128" spans="1:7" x14ac:dyDescent="0.25">
      <c r="A128">
        <v>2020</v>
      </c>
      <c r="B128" t="s">
        <v>10</v>
      </c>
      <c r="C128" s="2" t="s">
        <v>58</v>
      </c>
      <c r="D128">
        <v>17</v>
      </c>
      <c r="E128" t="s">
        <v>32</v>
      </c>
      <c r="F128">
        <v>12.87</v>
      </c>
      <c r="G128" s="3">
        <f t="shared" ref="G128:G139" si="16">EXP((2.64*LN(F128))-1.84)</f>
        <v>134.95392407663394</v>
      </c>
    </row>
    <row r="129" spans="1:7" x14ac:dyDescent="0.25">
      <c r="A129">
        <v>2020</v>
      </c>
      <c r="B129" t="s">
        <v>10</v>
      </c>
      <c r="C129" s="2" t="s">
        <v>58</v>
      </c>
      <c r="D129">
        <v>17</v>
      </c>
      <c r="E129" t="s">
        <v>32</v>
      </c>
      <c r="F129">
        <v>13.23</v>
      </c>
      <c r="G129" s="3">
        <f t="shared" si="16"/>
        <v>145.14969979879913</v>
      </c>
    </row>
    <row r="130" spans="1:7" x14ac:dyDescent="0.25">
      <c r="A130">
        <v>2020</v>
      </c>
      <c r="B130" t="s">
        <v>10</v>
      </c>
      <c r="C130" s="2" t="s">
        <v>58</v>
      </c>
      <c r="D130">
        <v>17</v>
      </c>
      <c r="E130" t="s">
        <v>32</v>
      </c>
      <c r="F130">
        <v>15.72</v>
      </c>
      <c r="G130" s="3">
        <f t="shared" si="16"/>
        <v>228.84048703667929</v>
      </c>
    </row>
    <row r="131" spans="1:7" x14ac:dyDescent="0.25">
      <c r="A131">
        <v>2020</v>
      </c>
      <c r="B131" t="s">
        <v>10</v>
      </c>
      <c r="C131" s="2" t="s">
        <v>58</v>
      </c>
      <c r="D131">
        <v>17</v>
      </c>
      <c r="E131" t="s">
        <v>32</v>
      </c>
      <c r="F131">
        <v>12.21</v>
      </c>
      <c r="G131" s="3">
        <f t="shared" si="16"/>
        <v>117.44309996102164</v>
      </c>
    </row>
    <row r="132" spans="1:7" x14ac:dyDescent="0.25">
      <c r="A132">
        <v>2020</v>
      </c>
      <c r="B132" t="s">
        <v>10</v>
      </c>
      <c r="C132" s="2" t="s">
        <v>58</v>
      </c>
      <c r="D132">
        <v>17</v>
      </c>
      <c r="E132" t="s">
        <v>32</v>
      </c>
      <c r="F132">
        <v>14.17</v>
      </c>
      <c r="G132" s="3">
        <f t="shared" si="16"/>
        <v>173.98610188057395</v>
      </c>
    </row>
    <row r="133" spans="1:7" x14ac:dyDescent="0.25">
      <c r="A133">
        <v>2020</v>
      </c>
      <c r="B133" t="s">
        <v>10</v>
      </c>
      <c r="C133" s="2" t="s">
        <v>58</v>
      </c>
      <c r="D133">
        <v>17</v>
      </c>
      <c r="E133" t="s">
        <v>32</v>
      </c>
      <c r="F133">
        <v>15.21</v>
      </c>
      <c r="G133" s="3">
        <f t="shared" si="16"/>
        <v>209.75835979660548</v>
      </c>
    </row>
    <row r="134" spans="1:7" x14ac:dyDescent="0.25">
      <c r="A134">
        <v>2020</v>
      </c>
      <c r="B134" t="s">
        <v>10</v>
      </c>
      <c r="C134" s="2" t="s">
        <v>58</v>
      </c>
      <c r="D134">
        <v>17</v>
      </c>
      <c r="E134" t="s">
        <v>32</v>
      </c>
      <c r="F134">
        <v>13.59</v>
      </c>
      <c r="G134" s="3">
        <f t="shared" si="16"/>
        <v>155.81078623812724</v>
      </c>
    </row>
    <row r="135" spans="1:7" x14ac:dyDescent="0.25">
      <c r="A135">
        <v>2020</v>
      </c>
      <c r="B135" t="s">
        <v>10</v>
      </c>
      <c r="C135" s="2" t="s">
        <v>58</v>
      </c>
      <c r="D135">
        <v>17</v>
      </c>
      <c r="E135" t="s">
        <v>47</v>
      </c>
      <c r="F135">
        <v>8.56</v>
      </c>
      <c r="G135" s="3">
        <f t="shared" si="16"/>
        <v>45.986344880926062</v>
      </c>
    </row>
    <row r="136" spans="1:7" x14ac:dyDescent="0.25">
      <c r="A136">
        <v>2020</v>
      </c>
      <c r="B136" t="s">
        <v>10</v>
      </c>
      <c r="C136" s="2" t="s">
        <v>53</v>
      </c>
      <c r="D136">
        <v>18</v>
      </c>
      <c r="E136" t="s">
        <v>32</v>
      </c>
      <c r="F136">
        <v>14.97</v>
      </c>
      <c r="G136" s="3">
        <f t="shared" si="16"/>
        <v>201.1331735937876</v>
      </c>
    </row>
    <row r="137" spans="1:7" x14ac:dyDescent="0.25">
      <c r="A137">
        <v>2020</v>
      </c>
      <c r="B137" t="s">
        <v>10</v>
      </c>
      <c r="C137" s="2" t="s">
        <v>53</v>
      </c>
      <c r="D137">
        <v>18</v>
      </c>
      <c r="E137" t="s">
        <v>32</v>
      </c>
      <c r="F137">
        <v>14.3</v>
      </c>
      <c r="G137" s="3">
        <f t="shared" si="16"/>
        <v>178.23184065240258</v>
      </c>
    </row>
    <row r="138" spans="1:7" x14ac:dyDescent="0.25">
      <c r="A138">
        <v>2020</v>
      </c>
      <c r="B138" t="s">
        <v>10</v>
      </c>
      <c r="C138" s="2" t="s">
        <v>53</v>
      </c>
      <c r="D138">
        <v>18</v>
      </c>
      <c r="E138" t="s">
        <v>32</v>
      </c>
      <c r="F138">
        <v>12.61</v>
      </c>
      <c r="G138" s="3">
        <f t="shared" si="16"/>
        <v>127.87509867696033</v>
      </c>
    </row>
    <row r="139" spans="1:7" x14ac:dyDescent="0.25">
      <c r="A139">
        <v>2020</v>
      </c>
      <c r="B139" t="s">
        <v>10</v>
      </c>
      <c r="C139" s="2" t="s">
        <v>53</v>
      </c>
      <c r="D139">
        <v>18</v>
      </c>
      <c r="E139" t="s">
        <v>32</v>
      </c>
      <c r="F139">
        <v>17.829999999999998</v>
      </c>
      <c r="G139" s="3">
        <f t="shared" si="16"/>
        <v>319.10800531933251</v>
      </c>
    </row>
    <row r="140" spans="1:7" x14ac:dyDescent="0.25">
      <c r="A140">
        <v>2020</v>
      </c>
      <c r="B140" t="s">
        <v>10</v>
      </c>
      <c r="C140" s="2" t="s">
        <v>53</v>
      </c>
      <c r="D140">
        <v>18</v>
      </c>
      <c r="E140" t="s">
        <v>48</v>
      </c>
      <c r="F140">
        <v>21.19</v>
      </c>
      <c r="G140" s="3">
        <f t="shared" ref="G140:G143" si="17">EXP((2.69*LN(F140))-2.18)</f>
        <v>417.37872015088288</v>
      </c>
    </row>
    <row r="141" spans="1:7" x14ac:dyDescent="0.25">
      <c r="A141">
        <v>2020</v>
      </c>
      <c r="B141" t="s">
        <v>10</v>
      </c>
      <c r="C141" s="2" t="s">
        <v>53</v>
      </c>
      <c r="D141">
        <v>18</v>
      </c>
      <c r="E141" t="s">
        <v>48</v>
      </c>
      <c r="F141">
        <v>21.86</v>
      </c>
      <c r="G141" s="3">
        <f t="shared" si="17"/>
        <v>453.83392111480799</v>
      </c>
    </row>
    <row r="142" spans="1:7" x14ac:dyDescent="0.25">
      <c r="A142">
        <v>2020</v>
      </c>
      <c r="B142" t="s">
        <v>10</v>
      </c>
      <c r="C142" s="2" t="s">
        <v>53</v>
      </c>
      <c r="D142">
        <v>18</v>
      </c>
      <c r="E142" t="s">
        <v>48</v>
      </c>
      <c r="F142">
        <v>19.7</v>
      </c>
      <c r="G142" s="3">
        <f t="shared" si="17"/>
        <v>343.04585632898312</v>
      </c>
    </row>
    <row r="143" spans="1:7" x14ac:dyDescent="0.25">
      <c r="A143">
        <v>2020</v>
      </c>
      <c r="B143" t="s">
        <v>10</v>
      </c>
      <c r="C143" s="2" t="s">
        <v>53</v>
      </c>
      <c r="D143">
        <v>18</v>
      </c>
      <c r="E143" t="s">
        <v>48</v>
      </c>
      <c r="F143">
        <v>12.79</v>
      </c>
      <c r="G143" s="3">
        <f t="shared" si="17"/>
        <v>107.32967000859294</v>
      </c>
    </row>
    <row r="144" spans="1:7" x14ac:dyDescent="0.25">
      <c r="A144">
        <v>2020</v>
      </c>
      <c r="B144" t="s">
        <v>10</v>
      </c>
      <c r="C144" s="2" t="s">
        <v>53</v>
      </c>
      <c r="D144">
        <v>19</v>
      </c>
      <c r="E144" t="s">
        <v>32</v>
      </c>
      <c r="F144">
        <v>16.7</v>
      </c>
      <c r="G144" s="3">
        <f t="shared" ref="G144:G147" si="18">EXP((2.64*LN(F144))-1.84)</f>
        <v>268.45385024687073</v>
      </c>
    </row>
    <row r="145" spans="1:7" x14ac:dyDescent="0.25">
      <c r="A145">
        <v>2020</v>
      </c>
      <c r="B145" t="s">
        <v>10</v>
      </c>
      <c r="C145" s="2" t="s">
        <v>53</v>
      </c>
      <c r="D145">
        <v>19</v>
      </c>
      <c r="E145" t="s">
        <v>32</v>
      </c>
      <c r="F145">
        <v>16.399999999999999</v>
      </c>
      <c r="G145" s="3">
        <f t="shared" si="18"/>
        <v>255.90920764875011</v>
      </c>
    </row>
    <row r="146" spans="1:7" x14ac:dyDescent="0.25">
      <c r="A146">
        <v>2020</v>
      </c>
      <c r="B146" t="s">
        <v>10</v>
      </c>
      <c r="C146" s="2" t="s">
        <v>53</v>
      </c>
      <c r="D146">
        <v>19</v>
      </c>
      <c r="E146" t="s">
        <v>32</v>
      </c>
      <c r="F146">
        <v>13.92</v>
      </c>
      <c r="G146" s="3">
        <f t="shared" si="18"/>
        <v>165.99910038137682</v>
      </c>
    </row>
    <row r="147" spans="1:7" x14ac:dyDescent="0.25">
      <c r="A147">
        <v>2020</v>
      </c>
      <c r="B147" t="s">
        <v>10</v>
      </c>
      <c r="C147" s="2" t="s">
        <v>53</v>
      </c>
      <c r="D147">
        <v>19</v>
      </c>
      <c r="E147" t="s">
        <v>32</v>
      </c>
      <c r="F147">
        <v>17.88</v>
      </c>
      <c r="G147" s="3">
        <f t="shared" si="18"/>
        <v>321.47587826166369</v>
      </c>
    </row>
    <row r="148" spans="1:7" x14ac:dyDescent="0.25">
      <c r="A148">
        <v>2020</v>
      </c>
      <c r="B148" t="s">
        <v>10</v>
      </c>
      <c r="C148" s="2" t="s">
        <v>53</v>
      </c>
      <c r="D148">
        <v>19</v>
      </c>
      <c r="E148" t="s">
        <v>48</v>
      </c>
      <c r="F148">
        <v>20.91</v>
      </c>
      <c r="G148" s="3">
        <f t="shared" ref="G148:G151" si="19">EXP((2.69*LN(F148))-2.18)</f>
        <v>402.70811178766292</v>
      </c>
    </row>
    <row r="149" spans="1:7" x14ac:dyDescent="0.25">
      <c r="A149">
        <v>2020</v>
      </c>
      <c r="B149" t="s">
        <v>10</v>
      </c>
      <c r="C149" s="2" t="s">
        <v>53</v>
      </c>
      <c r="D149">
        <v>19</v>
      </c>
      <c r="E149" t="s">
        <v>48</v>
      </c>
      <c r="F149">
        <v>20</v>
      </c>
      <c r="G149" s="3">
        <f t="shared" si="19"/>
        <v>357.28000992108963</v>
      </c>
    </row>
    <row r="150" spans="1:7" x14ac:dyDescent="0.25">
      <c r="A150">
        <v>2020</v>
      </c>
      <c r="B150" t="s">
        <v>10</v>
      </c>
      <c r="C150" s="2" t="s">
        <v>53</v>
      </c>
      <c r="D150">
        <v>19</v>
      </c>
      <c r="E150" t="s">
        <v>48</v>
      </c>
      <c r="F150">
        <v>20.37</v>
      </c>
      <c r="G150" s="3">
        <f t="shared" si="19"/>
        <v>375.33917706007611</v>
      </c>
    </row>
    <row r="151" spans="1:7" x14ac:dyDescent="0.25">
      <c r="A151">
        <v>2020</v>
      </c>
      <c r="B151" t="s">
        <v>10</v>
      </c>
      <c r="C151" s="2" t="s">
        <v>53</v>
      </c>
      <c r="D151">
        <v>19</v>
      </c>
      <c r="E151" t="s">
        <v>48</v>
      </c>
      <c r="F151">
        <v>15.99</v>
      </c>
      <c r="G151" s="3">
        <f t="shared" si="19"/>
        <v>195.69980680766619</v>
      </c>
    </row>
    <row r="152" spans="1:7" x14ac:dyDescent="0.25">
      <c r="A152">
        <v>2020</v>
      </c>
      <c r="B152" t="s">
        <v>10</v>
      </c>
      <c r="C152" s="2" t="s">
        <v>58</v>
      </c>
      <c r="D152">
        <v>20</v>
      </c>
      <c r="E152" t="s">
        <v>32</v>
      </c>
      <c r="F152">
        <v>15.02</v>
      </c>
      <c r="G152" s="3">
        <f t="shared" ref="G152:G159" si="20">EXP((2.64*LN(F152))-1.84)</f>
        <v>202.91155335250235</v>
      </c>
    </row>
    <row r="153" spans="1:7" x14ac:dyDescent="0.25">
      <c r="A153">
        <v>2020</v>
      </c>
      <c r="B153" t="s">
        <v>10</v>
      </c>
      <c r="C153" s="2" t="s">
        <v>58</v>
      </c>
      <c r="D153">
        <v>20</v>
      </c>
      <c r="E153" t="s">
        <v>32</v>
      </c>
      <c r="F153">
        <v>14.9</v>
      </c>
      <c r="G153" s="3">
        <f t="shared" si="20"/>
        <v>198.65975791396983</v>
      </c>
    </row>
    <row r="154" spans="1:7" x14ac:dyDescent="0.25">
      <c r="A154">
        <v>2020</v>
      </c>
      <c r="B154" t="s">
        <v>10</v>
      </c>
      <c r="C154" s="2" t="s">
        <v>58</v>
      </c>
      <c r="D154">
        <v>20</v>
      </c>
      <c r="E154" t="s">
        <v>32</v>
      </c>
      <c r="F154">
        <v>13.61</v>
      </c>
      <c r="G154" s="3">
        <f t="shared" si="20"/>
        <v>156.41687457471218</v>
      </c>
    </row>
    <row r="155" spans="1:7" x14ac:dyDescent="0.25">
      <c r="A155">
        <v>2020</v>
      </c>
      <c r="B155" t="s">
        <v>10</v>
      </c>
      <c r="C155" s="2" t="s">
        <v>58</v>
      </c>
      <c r="D155">
        <v>20</v>
      </c>
      <c r="E155" t="s">
        <v>32</v>
      </c>
      <c r="F155">
        <v>13.63</v>
      </c>
      <c r="G155" s="3">
        <f t="shared" si="20"/>
        <v>157.02442534134482</v>
      </c>
    </row>
    <row r="156" spans="1:7" x14ac:dyDescent="0.25">
      <c r="A156">
        <v>2020</v>
      </c>
      <c r="B156" t="s">
        <v>10</v>
      </c>
      <c r="C156" s="2" t="s">
        <v>58</v>
      </c>
      <c r="D156">
        <v>20</v>
      </c>
      <c r="E156" t="s">
        <v>32</v>
      </c>
      <c r="F156">
        <v>14.64</v>
      </c>
      <c r="G156" s="3">
        <f t="shared" si="20"/>
        <v>189.63853683701848</v>
      </c>
    </row>
    <row r="157" spans="1:7" x14ac:dyDescent="0.25">
      <c r="A157">
        <v>2020</v>
      </c>
      <c r="B157" t="s">
        <v>10</v>
      </c>
      <c r="C157" s="2" t="s">
        <v>58</v>
      </c>
      <c r="D157">
        <v>20</v>
      </c>
      <c r="E157" t="s">
        <v>32</v>
      </c>
      <c r="F157">
        <v>16.95</v>
      </c>
      <c r="G157" s="3">
        <f t="shared" si="20"/>
        <v>279.19405601075965</v>
      </c>
    </row>
    <row r="158" spans="1:7" x14ac:dyDescent="0.25">
      <c r="A158">
        <v>2020</v>
      </c>
      <c r="B158" t="s">
        <v>10</v>
      </c>
      <c r="C158" s="2" t="s">
        <v>58</v>
      </c>
      <c r="D158">
        <v>20</v>
      </c>
      <c r="E158" t="s">
        <v>32</v>
      </c>
      <c r="F158">
        <v>16.059999999999999</v>
      </c>
      <c r="G158" s="3">
        <f t="shared" si="20"/>
        <v>242.13991263821654</v>
      </c>
    </row>
    <row r="159" spans="1:7" x14ac:dyDescent="0.25">
      <c r="A159">
        <v>2020</v>
      </c>
      <c r="B159" t="s">
        <v>10</v>
      </c>
      <c r="C159" s="2" t="s">
        <v>58</v>
      </c>
      <c r="D159">
        <v>20</v>
      </c>
      <c r="E159" t="s">
        <v>32</v>
      </c>
      <c r="F159">
        <v>16.59</v>
      </c>
      <c r="G159" s="3">
        <f t="shared" si="20"/>
        <v>263.81082520524507</v>
      </c>
    </row>
    <row r="160" spans="1:7" x14ac:dyDescent="0.25">
      <c r="A160">
        <v>2019</v>
      </c>
      <c r="B160" t="s">
        <v>10</v>
      </c>
      <c r="C160" t="s">
        <v>53</v>
      </c>
      <c r="D160">
        <v>1</v>
      </c>
      <c r="E160" t="s">
        <v>48</v>
      </c>
      <c r="F160">
        <v>32.369999999999997</v>
      </c>
      <c r="G160" s="3">
        <f t="shared" ref="G160:G167" si="21">EXP((2.69*LN(F160))-2.18)</f>
        <v>1304.7337327786422</v>
      </c>
    </row>
    <row r="161" spans="1:7" x14ac:dyDescent="0.25">
      <c r="A161">
        <v>2019</v>
      </c>
      <c r="B161" t="s">
        <v>10</v>
      </c>
      <c r="C161" t="s">
        <v>53</v>
      </c>
      <c r="D161">
        <v>1</v>
      </c>
      <c r="E161" t="s">
        <v>48</v>
      </c>
      <c r="F161">
        <v>31.54</v>
      </c>
      <c r="G161" s="3">
        <f t="shared" si="21"/>
        <v>1216.6788898729255</v>
      </c>
    </row>
    <row r="162" spans="1:7" x14ac:dyDescent="0.25">
      <c r="A162">
        <v>2019</v>
      </c>
      <c r="B162" t="s">
        <v>10</v>
      </c>
      <c r="C162" t="s">
        <v>53</v>
      </c>
      <c r="D162">
        <v>1</v>
      </c>
      <c r="E162" t="s">
        <v>48</v>
      </c>
      <c r="F162">
        <v>35.17</v>
      </c>
      <c r="G162" s="3">
        <f t="shared" si="21"/>
        <v>1630.9539549528251</v>
      </c>
    </row>
    <row r="163" spans="1:7" x14ac:dyDescent="0.25">
      <c r="A163">
        <v>2019</v>
      </c>
      <c r="B163" t="s">
        <v>10</v>
      </c>
      <c r="C163" t="s">
        <v>53</v>
      </c>
      <c r="D163">
        <v>1</v>
      </c>
      <c r="E163" t="s">
        <v>48</v>
      </c>
      <c r="F163">
        <v>36.380000000000003</v>
      </c>
      <c r="G163" s="3">
        <f t="shared" si="21"/>
        <v>1786.3176043540493</v>
      </c>
    </row>
    <row r="164" spans="1:7" x14ac:dyDescent="0.25">
      <c r="A164">
        <v>2019</v>
      </c>
      <c r="B164" t="s">
        <v>10</v>
      </c>
      <c r="C164" t="s">
        <v>53</v>
      </c>
      <c r="D164">
        <v>1</v>
      </c>
      <c r="E164" t="s">
        <v>48</v>
      </c>
      <c r="F164">
        <v>34.78</v>
      </c>
      <c r="G164" s="3">
        <f t="shared" si="21"/>
        <v>1582.7582771505811</v>
      </c>
    </row>
    <row r="165" spans="1:7" x14ac:dyDescent="0.25">
      <c r="A165">
        <v>2019</v>
      </c>
      <c r="B165" t="s">
        <v>10</v>
      </c>
      <c r="C165" t="s">
        <v>53</v>
      </c>
      <c r="D165">
        <v>1</v>
      </c>
      <c r="E165" t="s">
        <v>48</v>
      </c>
      <c r="F165">
        <v>31.97</v>
      </c>
      <c r="G165" s="3">
        <f t="shared" si="21"/>
        <v>1261.8151022292216</v>
      </c>
    </row>
    <row r="166" spans="1:7" x14ac:dyDescent="0.25">
      <c r="A166">
        <v>2019</v>
      </c>
      <c r="B166" t="s">
        <v>10</v>
      </c>
      <c r="C166" t="s">
        <v>53</v>
      </c>
      <c r="D166">
        <v>1</v>
      </c>
      <c r="E166" t="s">
        <v>48</v>
      </c>
      <c r="F166">
        <v>31.91</v>
      </c>
      <c r="G166" s="3">
        <f t="shared" si="21"/>
        <v>1255.4549481737231</v>
      </c>
    </row>
    <row r="167" spans="1:7" x14ac:dyDescent="0.25">
      <c r="A167">
        <v>2019</v>
      </c>
      <c r="B167" t="s">
        <v>10</v>
      </c>
      <c r="C167" t="s">
        <v>53</v>
      </c>
      <c r="D167">
        <v>1</v>
      </c>
      <c r="E167" t="s">
        <v>48</v>
      </c>
      <c r="F167">
        <v>30.13</v>
      </c>
      <c r="G167" s="3">
        <f t="shared" si="21"/>
        <v>1075.8350610153161</v>
      </c>
    </row>
    <row r="168" spans="1:7" x14ac:dyDescent="0.25">
      <c r="A168">
        <v>2019</v>
      </c>
      <c r="B168" t="s">
        <v>10</v>
      </c>
      <c r="C168" t="s">
        <v>53</v>
      </c>
      <c r="D168">
        <v>1</v>
      </c>
      <c r="E168" t="s">
        <v>32</v>
      </c>
      <c r="F168">
        <v>16.78</v>
      </c>
      <c r="G168" s="3">
        <f>EXP((2.64*LN(F168))-1.84)</f>
        <v>271.86225721837042</v>
      </c>
    </row>
    <row r="169" spans="1:7" x14ac:dyDescent="0.25">
      <c r="A169">
        <v>2019</v>
      </c>
      <c r="B169" t="s">
        <v>10</v>
      </c>
      <c r="C169" t="s">
        <v>53</v>
      </c>
      <c r="D169">
        <v>1</v>
      </c>
      <c r="E169" t="s">
        <v>32</v>
      </c>
      <c r="F169">
        <v>21.32</v>
      </c>
      <c r="G169" s="3">
        <f t="shared" ref="G169:G198" si="22">EXP((2.64*LN(F169))-1.84)</f>
        <v>511.55974502866593</v>
      </c>
    </row>
    <row r="170" spans="1:7" x14ac:dyDescent="0.25">
      <c r="A170">
        <v>2019</v>
      </c>
      <c r="B170" t="s">
        <v>10</v>
      </c>
      <c r="C170" t="s">
        <v>53</v>
      </c>
      <c r="D170">
        <v>1</v>
      </c>
      <c r="E170" t="s">
        <v>32</v>
      </c>
      <c r="F170">
        <v>19.88</v>
      </c>
      <c r="G170" s="3">
        <f t="shared" si="22"/>
        <v>425.321558571053</v>
      </c>
    </row>
    <row r="171" spans="1:7" x14ac:dyDescent="0.25">
      <c r="A171">
        <v>2019</v>
      </c>
      <c r="B171" t="s">
        <v>10</v>
      </c>
      <c r="C171" t="s">
        <v>53</v>
      </c>
      <c r="D171">
        <v>1</v>
      </c>
      <c r="E171" t="s">
        <v>32</v>
      </c>
      <c r="F171">
        <v>20.78</v>
      </c>
      <c r="G171" s="3">
        <f t="shared" si="22"/>
        <v>478.05997826978398</v>
      </c>
    </row>
    <row r="172" spans="1:7" x14ac:dyDescent="0.25">
      <c r="A172">
        <v>2019</v>
      </c>
      <c r="B172" t="s">
        <v>10</v>
      </c>
      <c r="C172" t="s">
        <v>53</v>
      </c>
      <c r="D172">
        <v>1</v>
      </c>
      <c r="E172" t="s">
        <v>32</v>
      </c>
      <c r="F172">
        <v>20.61</v>
      </c>
      <c r="G172" s="3">
        <f t="shared" si="22"/>
        <v>467.80412994008879</v>
      </c>
    </row>
    <row r="173" spans="1:7" x14ac:dyDescent="0.25">
      <c r="A173">
        <v>2019</v>
      </c>
      <c r="B173" t="s">
        <v>10</v>
      </c>
      <c r="C173" t="s">
        <v>53</v>
      </c>
      <c r="D173">
        <v>1</v>
      </c>
      <c r="E173" t="s">
        <v>32</v>
      </c>
      <c r="F173">
        <v>18.13</v>
      </c>
      <c r="G173" s="3">
        <f t="shared" si="22"/>
        <v>333.47889679723914</v>
      </c>
    </row>
    <row r="174" spans="1:7" x14ac:dyDescent="0.25">
      <c r="A174">
        <v>2019</v>
      </c>
      <c r="B174" t="s">
        <v>10</v>
      </c>
      <c r="C174" t="s">
        <v>53</v>
      </c>
      <c r="D174">
        <v>1</v>
      </c>
      <c r="E174" t="s">
        <v>32</v>
      </c>
      <c r="F174">
        <v>15.5</v>
      </c>
      <c r="G174" s="3">
        <f t="shared" si="22"/>
        <v>220.48235371091741</v>
      </c>
    </row>
    <row r="175" spans="1:7" x14ac:dyDescent="0.25">
      <c r="A175">
        <v>2019</v>
      </c>
      <c r="B175" t="s">
        <v>10</v>
      </c>
      <c r="C175" t="s">
        <v>53</v>
      </c>
      <c r="D175">
        <v>1</v>
      </c>
      <c r="E175" t="s">
        <v>32</v>
      </c>
      <c r="F175">
        <v>16.149999999999999</v>
      </c>
      <c r="G175" s="3">
        <f t="shared" si="22"/>
        <v>245.73873805114169</v>
      </c>
    </row>
    <row r="176" spans="1:7" x14ac:dyDescent="0.25">
      <c r="A176">
        <v>2019</v>
      </c>
      <c r="B176" t="s">
        <v>10</v>
      </c>
      <c r="C176" t="s">
        <v>58</v>
      </c>
      <c r="D176">
        <v>2</v>
      </c>
      <c r="E176" t="s">
        <v>32</v>
      </c>
      <c r="F176">
        <v>18.34</v>
      </c>
      <c r="G176" s="3">
        <f t="shared" si="22"/>
        <v>343.77349386237262</v>
      </c>
    </row>
    <row r="177" spans="1:7" x14ac:dyDescent="0.25">
      <c r="A177">
        <v>2019</v>
      </c>
      <c r="B177" t="s">
        <v>10</v>
      </c>
      <c r="C177" t="s">
        <v>58</v>
      </c>
      <c r="D177">
        <v>2</v>
      </c>
      <c r="E177" t="s">
        <v>32</v>
      </c>
      <c r="F177">
        <v>17.760000000000002</v>
      </c>
      <c r="G177" s="3">
        <f t="shared" si="22"/>
        <v>315.81123173646421</v>
      </c>
    </row>
    <row r="178" spans="1:7" x14ac:dyDescent="0.25">
      <c r="A178">
        <v>2019</v>
      </c>
      <c r="B178" t="s">
        <v>10</v>
      </c>
      <c r="C178" t="s">
        <v>58</v>
      </c>
      <c r="D178">
        <v>2</v>
      </c>
      <c r="E178" t="s">
        <v>32</v>
      </c>
      <c r="F178">
        <v>19.82</v>
      </c>
      <c r="G178" s="3">
        <f t="shared" si="22"/>
        <v>421.94106011215814</v>
      </c>
    </row>
    <row r="179" spans="1:7" x14ac:dyDescent="0.25">
      <c r="A179">
        <v>2019</v>
      </c>
      <c r="B179" t="s">
        <v>10</v>
      </c>
      <c r="C179" t="s">
        <v>58</v>
      </c>
      <c r="D179">
        <v>2</v>
      </c>
      <c r="E179" t="s">
        <v>32</v>
      </c>
      <c r="F179">
        <v>22.38</v>
      </c>
      <c r="G179" s="3">
        <f t="shared" si="22"/>
        <v>581.47195124155814</v>
      </c>
    </row>
    <row r="180" spans="1:7" x14ac:dyDescent="0.25">
      <c r="A180">
        <v>2019</v>
      </c>
      <c r="B180" t="s">
        <v>10</v>
      </c>
      <c r="C180" t="s">
        <v>58</v>
      </c>
      <c r="D180">
        <v>2</v>
      </c>
      <c r="E180" t="s">
        <v>32</v>
      </c>
      <c r="F180">
        <v>18.64</v>
      </c>
      <c r="G180" s="3">
        <f t="shared" si="22"/>
        <v>358.81893303180726</v>
      </c>
    </row>
    <row r="181" spans="1:7" x14ac:dyDescent="0.25">
      <c r="A181">
        <v>2019</v>
      </c>
      <c r="B181" t="s">
        <v>10</v>
      </c>
      <c r="C181" t="s">
        <v>58</v>
      </c>
      <c r="D181">
        <v>2</v>
      </c>
      <c r="E181" t="s">
        <v>32</v>
      </c>
      <c r="F181">
        <v>19.510000000000002</v>
      </c>
      <c r="G181" s="3">
        <f t="shared" si="22"/>
        <v>404.7411343230562</v>
      </c>
    </row>
    <row r="182" spans="1:7" x14ac:dyDescent="0.25">
      <c r="A182">
        <v>2019</v>
      </c>
      <c r="B182" t="s">
        <v>10</v>
      </c>
      <c r="C182" t="s">
        <v>58</v>
      </c>
      <c r="D182">
        <v>2</v>
      </c>
      <c r="E182" t="s">
        <v>32</v>
      </c>
      <c r="F182">
        <v>18.95</v>
      </c>
      <c r="G182" s="3">
        <f t="shared" si="22"/>
        <v>374.78869203136492</v>
      </c>
    </row>
    <row r="183" spans="1:7" x14ac:dyDescent="0.25">
      <c r="A183">
        <v>2019</v>
      </c>
      <c r="B183" t="s">
        <v>10</v>
      </c>
      <c r="C183" t="s">
        <v>54</v>
      </c>
      <c r="D183">
        <v>3</v>
      </c>
      <c r="E183" t="s">
        <v>32</v>
      </c>
      <c r="F183">
        <v>16.3</v>
      </c>
      <c r="G183" s="3">
        <f t="shared" si="22"/>
        <v>251.81026433646048</v>
      </c>
    </row>
    <row r="184" spans="1:7" x14ac:dyDescent="0.25">
      <c r="A184">
        <v>2019</v>
      </c>
      <c r="B184" t="s">
        <v>10</v>
      </c>
      <c r="C184" t="s">
        <v>54</v>
      </c>
      <c r="D184">
        <v>3</v>
      </c>
      <c r="E184" t="s">
        <v>32</v>
      </c>
      <c r="F184">
        <v>20.81</v>
      </c>
      <c r="G184" s="3">
        <f t="shared" si="22"/>
        <v>479.88419322123269</v>
      </c>
    </row>
    <row r="185" spans="1:7" x14ac:dyDescent="0.25">
      <c r="A185">
        <v>2019</v>
      </c>
      <c r="B185" t="s">
        <v>10</v>
      </c>
      <c r="C185" t="s">
        <v>54</v>
      </c>
      <c r="D185">
        <v>3</v>
      </c>
      <c r="E185" t="s">
        <v>32</v>
      </c>
      <c r="F185">
        <v>19.64</v>
      </c>
      <c r="G185" s="3">
        <f t="shared" si="22"/>
        <v>411.89988396096919</v>
      </c>
    </row>
    <row r="186" spans="1:7" x14ac:dyDescent="0.25">
      <c r="A186">
        <v>2019</v>
      </c>
      <c r="B186" t="s">
        <v>10</v>
      </c>
      <c r="C186" t="s">
        <v>54</v>
      </c>
      <c r="D186">
        <v>3</v>
      </c>
      <c r="E186" t="s">
        <v>32</v>
      </c>
      <c r="F186">
        <v>18.57</v>
      </c>
      <c r="G186" s="3">
        <f t="shared" si="22"/>
        <v>355.2724894526321</v>
      </c>
    </row>
    <row r="187" spans="1:7" x14ac:dyDescent="0.25">
      <c r="A187">
        <v>2019</v>
      </c>
      <c r="B187" t="s">
        <v>10</v>
      </c>
      <c r="C187" t="s">
        <v>54</v>
      </c>
      <c r="D187">
        <v>3</v>
      </c>
      <c r="E187" t="s">
        <v>32</v>
      </c>
      <c r="F187">
        <v>17.52</v>
      </c>
      <c r="G187" s="3">
        <f t="shared" si="22"/>
        <v>304.66894038899619</v>
      </c>
    </row>
    <row r="188" spans="1:7" x14ac:dyDescent="0.25">
      <c r="A188">
        <v>2019</v>
      </c>
      <c r="B188" t="s">
        <v>10</v>
      </c>
      <c r="C188" t="s">
        <v>54</v>
      </c>
      <c r="D188">
        <v>3</v>
      </c>
      <c r="E188" t="s">
        <v>32</v>
      </c>
      <c r="F188">
        <v>15.57</v>
      </c>
      <c r="G188" s="3">
        <f t="shared" si="22"/>
        <v>223.12081646762505</v>
      </c>
    </row>
    <row r="189" spans="1:7" x14ac:dyDescent="0.25">
      <c r="A189">
        <v>2019</v>
      </c>
      <c r="B189" t="s">
        <v>10</v>
      </c>
      <c r="C189" t="s">
        <v>54</v>
      </c>
      <c r="D189">
        <v>3</v>
      </c>
      <c r="E189" t="s">
        <v>32</v>
      </c>
      <c r="F189">
        <v>15.61</v>
      </c>
      <c r="G189" s="3">
        <f t="shared" si="22"/>
        <v>224.63727250837977</v>
      </c>
    </row>
    <row r="190" spans="1:7" x14ac:dyDescent="0.25">
      <c r="A190">
        <v>2019</v>
      </c>
      <c r="B190" t="s">
        <v>10</v>
      </c>
      <c r="C190" t="s">
        <v>54</v>
      </c>
      <c r="D190">
        <v>3</v>
      </c>
      <c r="E190" t="s">
        <v>32</v>
      </c>
      <c r="F190">
        <v>14.9</v>
      </c>
      <c r="G190" s="3">
        <f t="shared" si="22"/>
        <v>198.65975791396983</v>
      </c>
    </row>
    <row r="191" spans="1:7" x14ac:dyDescent="0.25">
      <c r="A191">
        <v>2019</v>
      </c>
      <c r="B191" t="s">
        <v>10</v>
      </c>
      <c r="C191" t="s">
        <v>54</v>
      </c>
      <c r="D191">
        <v>3</v>
      </c>
      <c r="E191" t="s">
        <v>32</v>
      </c>
      <c r="F191">
        <v>15</v>
      </c>
      <c r="G191" s="3">
        <f t="shared" si="22"/>
        <v>202.19903436051021</v>
      </c>
    </row>
    <row r="192" spans="1:7" x14ac:dyDescent="0.25">
      <c r="A192">
        <v>2019</v>
      </c>
      <c r="B192" t="s">
        <v>10</v>
      </c>
      <c r="C192" t="s">
        <v>54</v>
      </c>
      <c r="D192">
        <v>3</v>
      </c>
      <c r="E192" t="s">
        <v>32</v>
      </c>
      <c r="F192">
        <v>16.78</v>
      </c>
      <c r="G192" s="3">
        <f t="shared" si="22"/>
        <v>271.86225721837042</v>
      </c>
    </row>
    <row r="193" spans="1:7" x14ac:dyDescent="0.25">
      <c r="A193">
        <v>2019</v>
      </c>
      <c r="B193" t="s">
        <v>10</v>
      </c>
      <c r="C193" t="s">
        <v>54</v>
      </c>
      <c r="D193">
        <v>3</v>
      </c>
      <c r="E193" t="s">
        <v>32</v>
      </c>
      <c r="F193">
        <v>13.53</v>
      </c>
      <c r="G193" s="3">
        <f t="shared" si="22"/>
        <v>154.00128204743487</v>
      </c>
    </row>
    <row r="194" spans="1:7" x14ac:dyDescent="0.25">
      <c r="A194">
        <v>2019</v>
      </c>
      <c r="B194" t="s">
        <v>10</v>
      </c>
      <c r="C194" t="s">
        <v>54</v>
      </c>
      <c r="D194">
        <v>3</v>
      </c>
      <c r="E194" t="s">
        <v>32</v>
      </c>
      <c r="F194">
        <v>12.84</v>
      </c>
      <c r="G194" s="3">
        <f t="shared" si="22"/>
        <v>134.12502500899416</v>
      </c>
    </row>
    <row r="195" spans="1:7" x14ac:dyDescent="0.25">
      <c r="A195">
        <v>2019</v>
      </c>
      <c r="B195" t="s">
        <v>10</v>
      </c>
      <c r="C195" t="s">
        <v>54</v>
      </c>
      <c r="D195">
        <v>3</v>
      </c>
      <c r="E195" t="s">
        <v>32</v>
      </c>
      <c r="F195">
        <v>14.9</v>
      </c>
      <c r="G195" s="3">
        <f t="shared" si="22"/>
        <v>198.65975791396983</v>
      </c>
    </row>
    <row r="196" spans="1:7" x14ac:dyDescent="0.25">
      <c r="A196">
        <v>2019</v>
      </c>
      <c r="B196" t="s">
        <v>10</v>
      </c>
      <c r="C196" t="s">
        <v>54</v>
      </c>
      <c r="D196">
        <v>3</v>
      </c>
      <c r="E196" t="s">
        <v>32</v>
      </c>
      <c r="F196">
        <v>22.32</v>
      </c>
      <c r="G196" s="3">
        <f t="shared" si="22"/>
        <v>577.36548163809221</v>
      </c>
    </row>
    <row r="197" spans="1:7" x14ac:dyDescent="0.25">
      <c r="A197">
        <v>2019</v>
      </c>
      <c r="B197" t="s">
        <v>10</v>
      </c>
      <c r="C197" t="s">
        <v>54</v>
      </c>
      <c r="D197">
        <v>3</v>
      </c>
      <c r="E197" t="s">
        <v>32</v>
      </c>
      <c r="F197">
        <v>17.420000000000002</v>
      </c>
      <c r="G197" s="3">
        <f t="shared" si="22"/>
        <v>300.09949946782314</v>
      </c>
    </row>
    <row r="198" spans="1:7" x14ac:dyDescent="0.25">
      <c r="A198">
        <v>2019</v>
      </c>
      <c r="B198" t="s">
        <v>10</v>
      </c>
      <c r="C198" t="s">
        <v>54</v>
      </c>
      <c r="D198">
        <v>3</v>
      </c>
      <c r="E198" t="s">
        <v>32</v>
      </c>
      <c r="F198">
        <v>15.24</v>
      </c>
      <c r="G198" s="3">
        <f t="shared" si="22"/>
        <v>210.85235994969631</v>
      </c>
    </row>
    <row r="199" spans="1:7" x14ac:dyDescent="0.25">
      <c r="A199">
        <v>2019</v>
      </c>
      <c r="B199" t="s">
        <v>10</v>
      </c>
      <c r="C199" t="s">
        <v>53</v>
      </c>
      <c r="D199">
        <v>4</v>
      </c>
      <c r="E199" t="s">
        <v>48</v>
      </c>
      <c r="F199">
        <v>24.27</v>
      </c>
      <c r="G199" s="3">
        <f t="shared" ref="G199:G205" si="23">EXP((2.69*LN(F199))-2.18)</f>
        <v>601.2785730869831</v>
      </c>
    </row>
    <row r="200" spans="1:7" x14ac:dyDescent="0.25">
      <c r="A200">
        <v>2019</v>
      </c>
      <c r="B200" t="s">
        <v>10</v>
      </c>
      <c r="C200" t="s">
        <v>53</v>
      </c>
      <c r="D200">
        <v>4</v>
      </c>
      <c r="E200" t="s">
        <v>48</v>
      </c>
      <c r="F200">
        <v>31.81</v>
      </c>
      <c r="G200" s="3">
        <f t="shared" si="23"/>
        <v>1244.8995196049973</v>
      </c>
    </row>
    <row r="201" spans="1:7" x14ac:dyDescent="0.25">
      <c r="A201">
        <v>2019</v>
      </c>
      <c r="B201" t="s">
        <v>10</v>
      </c>
      <c r="C201" t="s">
        <v>53</v>
      </c>
      <c r="D201">
        <v>4</v>
      </c>
      <c r="E201" t="s">
        <v>48</v>
      </c>
      <c r="F201">
        <v>25.3</v>
      </c>
      <c r="G201" s="3">
        <f t="shared" si="23"/>
        <v>672.40700845404922</v>
      </c>
    </row>
    <row r="202" spans="1:7" x14ac:dyDescent="0.25">
      <c r="A202">
        <v>2019</v>
      </c>
      <c r="B202" t="s">
        <v>10</v>
      </c>
      <c r="C202" t="s">
        <v>53</v>
      </c>
      <c r="D202">
        <v>4</v>
      </c>
      <c r="E202" t="s">
        <v>48</v>
      </c>
      <c r="F202">
        <v>28.47</v>
      </c>
      <c r="G202" s="3">
        <f t="shared" si="23"/>
        <v>923.71993446600538</v>
      </c>
    </row>
    <row r="203" spans="1:7" x14ac:dyDescent="0.25">
      <c r="A203">
        <v>2019</v>
      </c>
      <c r="B203" t="s">
        <v>10</v>
      </c>
      <c r="C203" t="s">
        <v>53</v>
      </c>
      <c r="D203">
        <v>4</v>
      </c>
      <c r="E203" t="s">
        <v>48</v>
      </c>
      <c r="F203">
        <v>31.33</v>
      </c>
      <c r="G203" s="3">
        <f t="shared" si="23"/>
        <v>1195.0098683361894</v>
      </c>
    </row>
    <row r="204" spans="1:7" x14ac:dyDescent="0.25">
      <c r="A204">
        <v>2019</v>
      </c>
      <c r="B204" t="s">
        <v>10</v>
      </c>
      <c r="C204" t="s">
        <v>53</v>
      </c>
      <c r="D204">
        <v>4</v>
      </c>
      <c r="E204" t="s">
        <v>48</v>
      </c>
      <c r="F204">
        <v>33.08</v>
      </c>
      <c r="G204" s="3">
        <f t="shared" si="23"/>
        <v>1383.1498271961784</v>
      </c>
    </row>
    <row r="205" spans="1:7" x14ac:dyDescent="0.25">
      <c r="A205">
        <v>2019</v>
      </c>
      <c r="B205" t="s">
        <v>10</v>
      </c>
      <c r="C205" t="s">
        <v>53</v>
      </c>
      <c r="D205">
        <v>4</v>
      </c>
      <c r="E205" t="s">
        <v>48</v>
      </c>
      <c r="F205">
        <v>23.46</v>
      </c>
      <c r="G205" s="3">
        <f t="shared" si="23"/>
        <v>548.80792026436791</v>
      </c>
    </row>
    <row r="206" spans="1:7" x14ac:dyDescent="0.25">
      <c r="A206">
        <v>2019</v>
      </c>
      <c r="B206" t="s">
        <v>10</v>
      </c>
      <c r="C206" t="s">
        <v>53</v>
      </c>
      <c r="D206">
        <v>4</v>
      </c>
      <c r="E206" t="s">
        <v>32</v>
      </c>
      <c r="F206">
        <v>16.5</v>
      </c>
      <c r="G206" s="3">
        <f t="shared" ref="G206:G246" si="24">EXP((2.64*LN(F206))-1.84)</f>
        <v>260.04934607237544</v>
      </c>
    </row>
    <row r="207" spans="1:7" x14ac:dyDescent="0.25">
      <c r="A207">
        <v>2019</v>
      </c>
      <c r="B207" t="s">
        <v>10</v>
      </c>
      <c r="C207" t="s">
        <v>53</v>
      </c>
      <c r="D207">
        <v>4</v>
      </c>
      <c r="E207" t="s">
        <v>32</v>
      </c>
      <c r="F207">
        <v>15.65</v>
      </c>
      <c r="G207" s="3">
        <f t="shared" si="24"/>
        <v>226.16011476676059</v>
      </c>
    </row>
    <row r="208" spans="1:7" x14ac:dyDescent="0.25">
      <c r="A208">
        <v>2019</v>
      </c>
      <c r="B208" t="s">
        <v>10</v>
      </c>
      <c r="C208" t="s">
        <v>53</v>
      </c>
      <c r="D208">
        <v>4</v>
      </c>
      <c r="E208" t="s">
        <v>32</v>
      </c>
      <c r="F208">
        <v>17.52</v>
      </c>
      <c r="G208" s="3">
        <f t="shared" si="24"/>
        <v>304.66894038899619</v>
      </c>
    </row>
    <row r="209" spans="1:7" x14ac:dyDescent="0.25">
      <c r="A209">
        <v>2019</v>
      </c>
      <c r="B209" t="s">
        <v>10</v>
      </c>
      <c r="C209" t="s">
        <v>53</v>
      </c>
      <c r="D209">
        <v>4</v>
      </c>
      <c r="E209" t="s">
        <v>32</v>
      </c>
      <c r="F209">
        <v>16.54</v>
      </c>
      <c r="G209" s="3">
        <f t="shared" si="24"/>
        <v>261.71697205601123</v>
      </c>
    </row>
    <row r="210" spans="1:7" x14ac:dyDescent="0.25">
      <c r="A210">
        <v>2019</v>
      </c>
      <c r="B210" t="s">
        <v>10</v>
      </c>
      <c r="C210" t="s">
        <v>53</v>
      </c>
      <c r="D210">
        <v>4</v>
      </c>
      <c r="E210" t="s">
        <v>32</v>
      </c>
      <c r="F210">
        <v>17.47</v>
      </c>
      <c r="G210" s="3">
        <f t="shared" si="24"/>
        <v>302.37885797134476</v>
      </c>
    </row>
    <row r="211" spans="1:7" x14ac:dyDescent="0.25">
      <c r="A211">
        <v>2019</v>
      </c>
      <c r="B211" t="s">
        <v>10</v>
      </c>
      <c r="C211" t="s">
        <v>53</v>
      </c>
      <c r="D211">
        <v>4</v>
      </c>
      <c r="E211" t="s">
        <v>32</v>
      </c>
      <c r="F211">
        <v>17.8</v>
      </c>
      <c r="G211" s="3">
        <f t="shared" si="24"/>
        <v>317.69249791803088</v>
      </c>
    </row>
    <row r="212" spans="1:7" x14ac:dyDescent="0.25">
      <c r="A212">
        <v>2019</v>
      </c>
      <c r="B212" t="s">
        <v>10</v>
      </c>
      <c r="C212" t="s">
        <v>53</v>
      </c>
      <c r="D212">
        <v>4</v>
      </c>
      <c r="E212" t="s">
        <v>32</v>
      </c>
      <c r="F212">
        <v>13.24</v>
      </c>
      <c r="G212" s="3">
        <f t="shared" si="24"/>
        <v>145.43952047263591</v>
      </c>
    </row>
    <row r="213" spans="1:7" x14ac:dyDescent="0.25">
      <c r="A213">
        <v>2019</v>
      </c>
      <c r="B213" t="s">
        <v>10</v>
      </c>
      <c r="C213" t="s">
        <v>58</v>
      </c>
      <c r="D213">
        <v>5</v>
      </c>
      <c r="E213" t="s">
        <v>32</v>
      </c>
      <c r="F213">
        <v>20.46</v>
      </c>
      <c r="G213" s="3">
        <f t="shared" si="24"/>
        <v>458.86931272242924</v>
      </c>
    </row>
    <row r="214" spans="1:7" x14ac:dyDescent="0.25">
      <c r="A214">
        <v>2019</v>
      </c>
      <c r="B214" t="s">
        <v>10</v>
      </c>
      <c r="C214" t="s">
        <v>58</v>
      </c>
      <c r="D214">
        <v>5</v>
      </c>
      <c r="E214" t="s">
        <v>32</v>
      </c>
      <c r="F214">
        <v>21.84</v>
      </c>
      <c r="G214" s="3">
        <f t="shared" si="24"/>
        <v>545.16141128760489</v>
      </c>
    </row>
    <row r="215" spans="1:7" x14ac:dyDescent="0.25">
      <c r="A215">
        <v>2019</v>
      </c>
      <c r="B215" t="s">
        <v>10</v>
      </c>
      <c r="C215" t="s">
        <v>58</v>
      </c>
      <c r="D215">
        <v>5</v>
      </c>
      <c r="E215" t="s">
        <v>32</v>
      </c>
      <c r="F215">
        <v>25.61</v>
      </c>
      <c r="G215" s="3">
        <f t="shared" si="24"/>
        <v>830.04080028983742</v>
      </c>
    </row>
    <row r="216" spans="1:7" x14ac:dyDescent="0.25">
      <c r="A216">
        <v>2019</v>
      </c>
      <c r="B216" t="s">
        <v>10</v>
      </c>
      <c r="C216" t="s">
        <v>58</v>
      </c>
      <c r="D216">
        <v>5</v>
      </c>
      <c r="E216" t="s">
        <v>32</v>
      </c>
      <c r="F216">
        <v>14.2</v>
      </c>
      <c r="G216" s="3">
        <f t="shared" si="24"/>
        <v>174.96024672780993</v>
      </c>
    </row>
    <row r="217" spans="1:7" x14ac:dyDescent="0.25">
      <c r="A217">
        <v>2019</v>
      </c>
      <c r="B217" t="s">
        <v>10</v>
      </c>
      <c r="C217" t="s">
        <v>58</v>
      </c>
      <c r="D217">
        <v>5</v>
      </c>
      <c r="E217" t="s">
        <v>32</v>
      </c>
      <c r="F217">
        <v>18.04</v>
      </c>
      <c r="G217" s="3">
        <f t="shared" si="24"/>
        <v>329.12631018951237</v>
      </c>
    </row>
    <row r="218" spans="1:7" x14ac:dyDescent="0.25">
      <c r="A218">
        <v>2019</v>
      </c>
      <c r="B218" t="s">
        <v>10</v>
      </c>
      <c r="C218" t="s">
        <v>58</v>
      </c>
      <c r="D218">
        <v>5</v>
      </c>
      <c r="E218" t="s">
        <v>32</v>
      </c>
      <c r="F218">
        <v>17.89</v>
      </c>
      <c r="G218" s="3">
        <f t="shared" si="24"/>
        <v>321.95075834454514</v>
      </c>
    </row>
    <row r="219" spans="1:7" x14ac:dyDescent="0.25">
      <c r="A219">
        <v>2019</v>
      </c>
      <c r="B219" t="s">
        <v>10</v>
      </c>
      <c r="C219" t="s">
        <v>54</v>
      </c>
      <c r="D219">
        <v>6</v>
      </c>
      <c r="E219" t="s">
        <v>32</v>
      </c>
      <c r="F219">
        <v>20.03</v>
      </c>
      <c r="G219" s="3">
        <f t="shared" si="24"/>
        <v>433.84626149148119</v>
      </c>
    </row>
    <row r="220" spans="1:7" x14ac:dyDescent="0.25">
      <c r="A220">
        <v>2019</v>
      </c>
      <c r="B220" t="s">
        <v>10</v>
      </c>
      <c r="C220" t="s">
        <v>54</v>
      </c>
      <c r="D220">
        <v>6</v>
      </c>
      <c r="E220" t="s">
        <v>32</v>
      </c>
      <c r="F220">
        <v>17.36</v>
      </c>
      <c r="G220" s="3">
        <f t="shared" si="24"/>
        <v>297.37839715702995</v>
      </c>
    </row>
    <row r="221" spans="1:7" x14ac:dyDescent="0.25">
      <c r="A221">
        <v>2019</v>
      </c>
      <c r="B221" t="s">
        <v>10</v>
      </c>
      <c r="C221" t="s">
        <v>54</v>
      </c>
      <c r="D221">
        <v>6</v>
      </c>
      <c r="E221" t="s">
        <v>32</v>
      </c>
      <c r="F221">
        <v>21.9</v>
      </c>
      <c r="G221" s="3">
        <f t="shared" si="24"/>
        <v>549.1242416124087</v>
      </c>
    </row>
    <row r="222" spans="1:7" x14ac:dyDescent="0.25">
      <c r="A222">
        <v>2019</v>
      </c>
      <c r="B222" t="s">
        <v>10</v>
      </c>
      <c r="C222" t="s">
        <v>54</v>
      </c>
      <c r="D222">
        <v>6</v>
      </c>
      <c r="E222" t="s">
        <v>32</v>
      </c>
      <c r="F222">
        <v>24</v>
      </c>
      <c r="G222" s="3">
        <f t="shared" si="24"/>
        <v>699.28760670176473</v>
      </c>
    </row>
    <row r="223" spans="1:7" x14ac:dyDescent="0.25">
      <c r="A223">
        <v>2019</v>
      </c>
      <c r="B223" t="s">
        <v>10</v>
      </c>
      <c r="C223" t="s">
        <v>54</v>
      </c>
      <c r="D223">
        <v>6</v>
      </c>
      <c r="E223" t="s">
        <v>32</v>
      </c>
      <c r="F223">
        <v>17.13</v>
      </c>
      <c r="G223" s="3">
        <f t="shared" si="24"/>
        <v>287.08968681829128</v>
      </c>
    </row>
    <row r="224" spans="1:7" x14ac:dyDescent="0.25">
      <c r="A224">
        <v>2019</v>
      </c>
      <c r="B224" t="s">
        <v>10</v>
      </c>
      <c r="C224" t="s">
        <v>54</v>
      </c>
      <c r="D224">
        <v>6</v>
      </c>
      <c r="E224" t="s">
        <v>32</v>
      </c>
      <c r="F224">
        <v>24.54</v>
      </c>
      <c r="G224" s="3">
        <f t="shared" si="24"/>
        <v>741.59533198001213</v>
      </c>
    </row>
    <row r="225" spans="1:7" x14ac:dyDescent="0.25">
      <c r="A225">
        <v>2019</v>
      </c>
      <c r="B225" t="s">
        <v>10</v>
      </c>
      <c r="C225" t="s">
        <v>54</v>
      </c>
      <c r="D225">
        <v>6</v>
      </c>
      <c r="E225" t="s">
        <v>32</v>
      </c>
      <c r="F225">
        <v>26.04</v>
      </c>
      <c r="G225" s="3">
        <f t="shared" si="24"/>
        <v>867.34192637181809</v>
      </c>
    </row>
    <row r="226" spans="1:7" x14ac:dyDescent="0.25">
      <c r="A226">
        <v>2019</v>
      </c>
      <c r="B226" t="s">
        <v>10</v>
      </c>
      <c r="C226" t="s">
        <v>54</v>
      </c>
      <c r="D226">
        <v>6</v>
      </c>
      <c r="E226" t="s">
        <v>32</v>
      </c>
      <c r="F226">
        <v>22.33</v>
      </c>
      <c r="G226" s="3">
        <f t="shared" si="24"/>
        <v>578.04863795864765</v>
      </c>
    </row>
    <row r="227" spans="1:7" x14ac:dyDescent="0.25">
      <c r="A227">
        <v>2019</v>
      </c>
      <c r="B227" t="s">
        <v>10</v>
      </c>
      <c r="C227" t="s">
        <v>54</v>
      </c>
      <c r="D227">
        <v>6</v>
      </c>
      <c r="E227" t="s">
        <v>32</v>
      </c>
      <c r="F227">
        <v>23.21</v>
      </c>
      <c r="G227" s="3">
        <f t="shared" si="24"/>
        <v>640.14819328400824</v>
      </c>
    </row>
    <row r="228" spans="1:7" x14ac:dyDescent="0.25">
      <c r="A228">
        <v>2019</v>
      </c>
      <c r="B228" t="s">
        <v>10</v>
      </c>
      <c r="C228" t="s">
        <v>54</v>
      </c>
      <c r="D228">
        <v>6</v>
      </c>
      <c r="E228" t="s">
        <v>32</v>
      </c>
      <c r="F228">
        <v>24.42</v>
      </c>
      <c r="G228" s="3">
        <f t="shared" si="24"/>
        <v>732.06002892124366</v>
      </c>
    </row>
    <row r="229" spans="1:7" x14ac:dyDescent="0.25">
      <c r="A229">
        <v>2019</v>
      </c>
      <c r="B229" t="s">
        <v>10</v>
      </c>
      <c r="C229" t="s">
        <v>54</v>
      </c>
      <c r="D229">
        <v>6</v>
      </c>
      <c r="E229" t="s">
        <v>32</v>
      </c>
      <c r="F229">
        <v>20.73</v>
      </c>
      <c r="G229" s="3">
        <f t="shared" si="24"/>
        <v>475.02920474671743</v>
      </c>
    </row>
    <row r="230" spans="1:7" x14ac:dyDescent="0.25">
      <c r="A230">
        <v>2019</v>
      </c>
      <c r="B230" t="s">
        <v>10</v>
      </c>
      <c r="C230" t="s">
        <v>54</v>
      </c>
      <c r="D230">
        <v>6</v>
      </c>
      <c r="E230" t="s">
        <v>32</v>
      </c>
      <c r="F230">
        <v>20.78</v>
      </c>
      <c r="G230" s="3">
        <f t="shared" si="24"/>
        <v>478.05997826978398</v>
      </c>
    </row>
    <row r="231" spans="1:7" x14ac:dyDescent="0.25">
      <c r="A231">
        <v>2019</v>
      </c>
      <c r="B231" t="s">
        <v>10</v>
      </c>
      <c r="C231" t="s">
        <v>54</v>
      </c>
      <c r="D231">
        <v>6</v>
      </c>
      <c r="E231" t="s">
        <v>32</v>
      </c>
      <c r="F231">
        <v>19.82</v>
      </c>
      <c r="G231" s="3">
        <f t="shared" si="24"/>
        <v>421.94106011215814</v>
      </c>
    </row>
    <row r="232" spans="1:7" x14ac:dyDescent="0.25">
      <c r="A232">
        <v>2019</v>
      </c>
      <c r="B232" t="s">
        <v>10</v>
      </c>
      <c r="C232" t="s">
        <v>54</v>
      </c>
      <c r="D232">
        <v>6</v>
      </c>
      <c r="E232" t="s">
        <v>32</v>
      </c>
      <c r="F232">
        <v>21.47</v>
      </c>
      <c r="G232" s="3">
        <f t="shared" si="24"/>
        <v>521.11641150890159</v>
      </c>
    </row>
    <row r="233" spans="1:7" x14ac:dyDescent="0.25">
      <c r="A233">
        <v>2019</v>
      </c>
      <c r="B233" t="s">
        <v>10</v>
      </c>
      <c r="C233" t="s">
        <v>54</v>
      </c>
      <c r="D233">
        <v>6</v>
      </c>
      <c r="E233" t="s">
        <v>32</v>
      </c>
      <c r="F233">
        <v>23.82</v>
      </c>
      <c r="G233" s="3">
        <f t="shared" si="24"/>
        <v>685.52672800518167</v>
      </c>
    </row>
    <row r="234" spans="1:7" x14ac:dyDescent="0.25">
      <c r="A234">
        <v>2019</v>
      </c>
      <c r="B234" t="s">
        <v>10</v>
      </c>
      <c r="C234" t="s">
        <v>54</v>
      </c>
      <c r="D234">
        <v>7</v>
      </c>
      <c r="E234" t="s">
        <v>32</v>
      </c>
      <c r="F234">
        <v>19.940000000000001</v>
      </c>
      <c r="G234" s="3">
        <f t="shared" si="24"/>
        <v>428.7188309603323</v>
      </c>
    </row>
    <row r="235" spans="1:7" x14ac:dyDescent="0.25">
      <c r="A235">
        <v>2019</v>
      </c>
      <c r="B235" t="s">
        <v>10</v>
      </c>
      <c r="C235" t="s">
        <v>54</v>
      </c>
      <c r="D235">
        <v>7</v>
      </c>
      <c r="E235" t="s">
        <v>32</v>
      </c>
      <c r="F235">
        <v>17.66</v>
      </c>
      <c r="G235" s="3">
        <f t="shared" si="24"/>
        <v>311.1383894206823</v>
      </c>
    </row>
    <row r="236" spans="1:7" x14ac:dyDescent="0.25">
      <c r="A236">
        <v>2019</v>
      </c>
      <c r="B236" t="s">
        <v>10</v>
      </c>
      <c r="C236" t="s">
        <v>54</v>
      </c>
      <c r="D236">
        <v>7</v>
      </c>
      <c r="E236" t="s">
        <v>32</v>
      </c>
      <c r="F236">
        <v>20.25</v>
      </c>
      <c r="G236" s="3">
        <f t="shared" si="24"/>
        <v>446.53985398521144</v>
      </c>
    </row>
    <row r="237" spans="1:7" x14ac:dyDescent="0.25">
      <c r="A237">
        <v>2019</v>
      </c>
      <c r="B237" t="s">
        <v>10</v>
      </c>
      <c r="C237" t="s">
        <v>54</v>
      </c>
      <c r="D237">
        <v>7</v>
      </c>
      <c r="E237" t="s">
        <v>32</v>
      </c>
      <c r="F237">
        <v>16.25</v>
      </c>
      <c r="G237" s="3">
        <f t="shared" si="24"/>
        <v>249.7761905675861</v>
      </c>
    </row>
    <row r="238" spans="1:7" x14ac:dyDescent="0.25">
      <c r="A238">
        <v>2019</v>
      </c>
      <c r="B238" t="s">
        <v>10</v>
      </c>
      <c r="C238" t="s">
        <v>54</v>
      </c>
      <c r="D238">
        <v>7</v>
      </c>
      <c r="E238" t="s">
        <v>32</v>
      </c>
      <c r="F238">
        <v>15.77</v>
      </c>
      <c r="G238" s="3">
        <f t="shared" si="24"/>
        <v>230.76706348367358</v>
      </c>
    </row>
    <row r="239" spans="1:7" x14ac:dyDescent="0.25">
      <c r="A239">
        <v>2019</v>
      </c>
      <c r="B239" t="s">
        <v>10</v>
      </c>
      <c r="C239" t="s">
        <v>54</v>
      </c>
      <c r="D239">
        <v>7</v>
      </c>
      <c r="E239" t="s">
        <v>32</v>
      </c>
      <c r="F239">
        <v>15.1</v>
      </c>
      <c r="G239" s="3">
        <f t="shared" si="24"/>
        <v>205.7772192600338</v>
      </c>
    </row>
    <row r="240" spans="1:7" x14ac:dyDescent="0.25">
      <c r="A240">
        <v>2019</v>
      </c>
      <c r="B240" t="s">
        <v>10</v>
      </c>
      <c r="C240" t="s">
        <v>54</v>
      </c>
      <c r="D240">
        <v>7</v>
      </c>
      <c r="E240" t="s">
        <v>32</v>
      </c>
      <c r="F240">
        <v>15.99</v>
      </c>
      <c r="G240" s="3">
        <f t="shared" si="24"/>
        <v>239.36359427756216</v>
      </c>
    </row>
    <row r="241" spans="1:7" x14ac:dyDescent="0.25">
      <c r="A241">
        <v>2019</v>
      </c>
      <c r="B241" t="s">
        <v>10</v>
      </c>
      <c r="C241" t="s">
        <v>54</v>
      </c>
      <c r="D241">
        <v>7</v>
      </c>
      <c r="E241" t="s">
        <v>32</v>
      </c>
      <c r="F241">
        <v>18.809999999999999</v>
      </c>
      <c r="G241" s="3">
        <f t="shared" si="24"/>
        <v>367.52304285965863</v>
      </c>
    </row>
    <row r="242" spans="1:7" x14ac:dyDescent="0.25">
      <c r="A242">
        <v>2019</v>
      </c>
      <c r="B242" t="s">
        <v>10</v>
      </c>
      <c r="C242" t="s">
        <v>54</v>
      </c>
      <c r="D242">
        <v>7</v>
      </c>
      <c r="E242" t="s">
        <v>32</v>
      </c>
      <c r="F242">
        <v>17.2</v>
      </c>
      <c r="G242" s="3">
        <f t="shared" si="24"/>
        <v>290.19722362146069</v>
      </c>
    </row>
    <row r="243" spans="1:7" x14ac:dyDescent="0.25">
      <c r="A243">
        <v>2019</v>
      </c>
      <c r="B243" t="s">
        <v>10</v>
      </c>
      <c r="C243" t="s">
        <v>54</v>
      </c>
      <c r="D243">
        <v>7</v>
      </c>
      <c r="E243" t="s">
        <v>32</v>
      </c>
      <c r="F243">
        <v>17.260000000000002</v>
      </c>
      <c r="G243" s="3">
        <f t="shared" si="24"/>
        <v>292.87738790805349</v>
      </c>
    </row>
    <row r="244" spans="1:7" x14ac:dyDescent="0.25">
      <c r="A244">
        <v>2019</v>
      </c>
      <c r="B244" t="s">
        <v>10</v>
      </c>
      <c r="C244" t="s">
        <v>54</v>
      </c>
      <c r="D244">
        <v>7</v>
      </c>
      <c r="E244" t="s">
        <v>32</v>
      </c>
      <c r="F244">
        <v>23.11</v>
      </c>
      <c r="G244" s="3">
        <f t="shared" si="24"/>
        <v>632.89258773033919</v>
      </c>
    </row>
    <row r="245" spans="1:7" x14ac:dyDescent="0.25">
      <c r="A245">
        <v>2019</v>
      </c>
      <c r="B245" t="s">
        <v>10</v>
      </c>
      <c r="C245" t="s">
        <v>54</v>
      </c>
      <c r="D245">
        <v>7</v>
      </c>
      <c r="E245" t="s">
        <v>32</v>
      </c>
      <c r="F245">
        <v>15.88</v>
      </c>
      <c r="G245" s="3">
        <f t="shared" si="24"/>
        <v>235.04091452750976</v>
      </c>
    </row>
    <row r="246" spans="1:7" x14ac:dyDescent="0.25">
      <c r="A246">
        <v>2019</v>
      </c>
      <c r="B246" t="s">
        <v>10</v>
      </c>
      <c r="C246" t="s">
        <v>54</v>
      </c>
      <c r="D246">
        <v>7</v>
      </c>
      <c r="E246" t="s">
        <v>32</v>
      </c>
      <c r="F246">
        <v>17.079999999999998</v>
      </c>
      <c r="G246" s="3">
        <f t="shared" si="24"/>
        <v>284.88272867974098</v>
      </c>
    </row>
    <row r="247" spans="1:7" x14ac:dyDescent="0.25">
      <c r="A247">
        <v>2019</v>
      </c>
      <c r="B247" t="s">
        <v>10</v>
      </c>
      <c r="C247" t="s">
        <v>53</v>
      </c>
      <c r="D247">
        <v>8</v>
      </c>
      <c r="E247" t="s">
        <v>48</v>
      </c>
      <c r="F247">
        <v>26.92</v>
      </c>
      <c r="G247" s="3">
        <f t="shared" ref="G247:G253" si="25">EXP((2.69*LN(F247))-2.18)</f>
        <v>794.5842070595063</v>
      </c>
    </row>
    <row r="248" spans="1:7" x14ac:dyDescent="0.25">
      <c r="A248">
        <v>2019</v>
      </c>
      <c r="B248" t="s">
        <v>10</v>
      </c>
      <c r="C248" t="s">
        <v>53</v>
      </c>
      <c r="D248">
        <v>8</v>
      </c>
      <c r="E248" t="s">
        <v>48</v>
      </c>
      <c r="F248">
        <v>29.16</v>
      </c>
      <c r="G248" s="3">
        <f t="shared" si="25"/>
        <v>985.18197490771217</v>
      </c>
    </row>
    <row r="249" spans="1:7" x14ac:dyDescent="0.25">
      <c r="A249">
        <v>2019</v>
      </c>
      <c r="B249" t="s">
        <v>10</v>
      </c>
      <c r="C249" t="s">
        <v>53</v>
      </c>
      <c r="D249">
        <v>8</v>
      </c>
      <c r="E249" t="s">
        <v>48</v>
      </c>
      <c r="F249">
        <v>29</v>
      </c>
      <c r="G249" s="3">
        <f t="shared" si="25"/>
        <v>970.70807814604598</v>
      </c>
    </row>
    <row r="250" spans="1:7" x14ac:dyDescent="0.25">
      <c r="A250">
        <v>2019</v>
      </c>
      <c r="B250" t="s">
        <v>10</v>
      </c>
      <c r="C250" t="s">
        <v>53</v>
      </c>
      <c r="D250">
        <v>8</v>
      </c>
      <c r="E250" t="s">
        <v>48</v>
      </c>
      <c r="F250">
        <v>23.03</v>
      </c>
      <c r="G250" s="3">
        <f t="shared" si="25"/>
        <v>522.16615937444669</v>
      </c>
    </row>
    <row r="251" spans="1:7" x14ac:dyDescent="0.25">
      <c r="A251">
        <v>2019</v>
      </c>
      <c r="B251" t="s">
        <v>10</v>
      </c>
      <c r="C251" t="s">
        <v>53</v>
      </c>
      <c r="D251">
        <v>8</v>
      </c>
      <c r="E251" t="s">
        <v>48</v>
      </c>
      <c r="F251">
        <v>29.62</v>
      </c>
      <c r="G251" s="3">
        <f t="shared" si="25"/>
        <v>1027.5473065809792</v>
      </c>
    </row>
    <row r="252" spans="1:7" x14ac:dyDescent="0.25">
      <c r="A252">
        <v>2019</v>
      </c>
      <c r="B252" t="s">
        <v>10</v>
      </c>
      <c r="C252" t="s">
        <v>53</v>
      </c>
      <c r="D252">
        <v>8</v>
      </c>
      <c r="E252" t="s">
        <v>48</v>
      </c>
      <c r="F252">
        <v>28.44</v>
      </c>
      <c r="G252" s="3">
        <f t="shared" si="25"/>
        <v>921.10392323214614</v>
      </c>
    </row>
    <row r="253" spans="1:7" x14ac:dyDescent="0.25">
      <c r="A253">
        <v>2019</v>
      </c>
      <c r="B253" t="s">
        <v>10</v>
      </c>
      <c r="C253" t="s">
        <v>53</v>
      </c>
      <c r="D253">
        <v>8</v>
      </c>
      <c r="E253" t="s">
        <v>48</v>
      </c>
      <c r="F253">
        <v>28.25</v>
      </c>
      <c r="G253" s="3">
        <f t="shared" si="25"/>
        <v>904.64391385966724</v>
      </c>
    </row>
    <row r="254" spans="1:7" x14ac:dyDescent="0.25">
      <c r="A254">
        <v>2019</v>
      </c>
      <c r="B254" t="s">
        <v>10</v>
      </c>
      <c r="C254" t="s">
        <v>53</v>
      </c>
      <c r="D254">
        <v>8</v>
      </c>
      <c r="E254" t="s">
        <v>32</v>
      </c>
      <c r="F254">
        <v>16.14</v>
      </c>
      <c r="G254" s="3">
        <f t="shared" ref="G254:G284" si="26">EXP((2.64*LN(F254))-1.84)</f>
        <v>245.33723903222636</v>
      </c>
    </row>
    <row r="255" spans="1:7" x14ac:dyDescent="0.25">
      <c r="A255">
        <v>2019</v>
      </c>
      <c r="B255" t="s">
        <v>10</v>
      </c>
      <c r="C255" t="s">
        <v>53</v>
      </c>
      <c r="D255">
        <v>8</v>
      </c>
      <c r="E255" t="s">
        <v>32</v>
      </c>
      <c r="F255">
        <v>17.05</v>
      </c>
      <c r="G255" s="3">
        <f t="shared" si="26"/>
        <v>283.5636287005932</v>
      </c>
    </row>
    <row r="256" spans="1:7" x14ac:dyDescent="0.25">
      <c r="A256">
        <v>2019</v>
      </c>
      <c r="B256" t="s">
        <v>10</v>
      </c>
      <c r="C256" t="s">
        <v>53</v>
      </c>
      <c r="D256">
        <v>8</v>
      </c>
      <c r="E256" t="s">
        <v>32</v>
      </c>
      <c r="F256">
        <v>16.75</v>
      </c>
      <c r="G256" s="3">
        <f t="shared" si="26"/>
        <v>270.58097372729003</v>
      </c>
    </row>
    <row r="257" spans="1:7" x14ac:dyDescent="0.25">
      <c r="A257">
        <v>2019</v>
      </c>
      <c r="B257" t="s">
        <v>10</v>
      </c>
      <c r="C257" t="s">
        <v>53</v>
      </c>
      <c r="D257">
        <v>8</v>
      </c>
      <c r="E257" t="s">
        <v>32</v>
      </c>
      <c r="F257">
        <v>14.37</v>
      </c>
      <c r="G257" s="3">
        <f t="shared" si="26"/>
        <v>180.54439951913437</v>
      </c>
    </row>
    <row r="258" spans="1:7" x14ac:dyDescent="0.25">
      <c r="A258">
        <v>2019</v>
      </c>
      <c r="B258" t="s">
        <v>10</v>
      </c>
      <c r="C258" t="s">
        <v>53</v>
      </c>
      <c r="D258">
        <v>8</v>
      </c>
      <c r="E258" t="s">
        <v>32</v>
      </c>
      <c r="F258">
        <v>13.98</v>
      </c>
      <c r="G258" s="3">
        <f t="shared" si="26"/>
        <v>167.89473827836147</v>
      </c>
    </row>
    <row r="259" spans="1:7" x14ac:dyDescent="0.25">
      <c r="A259">
        <v>2019</v>
      </c>
      <c r="B259" t="s">
        <v>10</v>
      </c>
      <c r="C259" t="s">
        <v>53</v>
      </c>
      <c r="D259">
        <v>8</v>
      </c>
      <c r="E259" t="s">
        <v>32</v>
      </c>
      <c r="F259">
        <v>14.39</v>
      </c>
      <c r="G259" s="3">
        <f t="shared" si="26"/>
        <v>181.2085350046207</v>
      </c>
    </row>
    <row r="260" spans="1:7" x14ac:dyDescent="0.25">
      <c r="A260">
        <v>2019</v>
      </c>
      <c r="B260" t="s">
        <v>10</v>
      </c>
      <c r="C260" t="s">
        <v>53</v>
      </c>
      <c r="D260">
        <v>8</v>
      </c>
      <c r="E260" t="s">
        <v>32</v>
      </c>
      <c r="F260">
        <v>12.4</v>
      </c>
      <c r="G260" s="3">
        <f t="shared" si="26"/>
        <v>122.32955675446375</v>
      </c>
    </row>
    <row r="261" spans="1:7" ht="15.75" x14ac:dyDescent="0.25">
      <c r="A261">
        <v>2019</v>
      </c>
      <c r="B261" t="s">
        <v>10</v>
      </c>
      <c r="C261" s="4" t="s">
        <v>58</v>
      </c>
      <c r="D261">
        <v>9</v>
      </c>
      <c r="E261" t="s">
        <v>32</v>
      </c>
      <c r="F261">
        <v>17.100000000000001</v>
      </c>
      <c r="G261" s="3">
        <f t="shared" si="26"/>
        <v>285.76424241719542</v>
      </c>
    </row>
    <row r="262" spans="1:7" ht="15.75" x14ac:dyDescent="0.25">
      <c r="A262">
        <v>2019</v>
      </c>
      <c r="B262" t="s">
        <v>10</v>
      </c>
      <c r="C262" s="4" t="s">
        <v>58</v>
      </c>
      <c r="D262">
        <v>9</v>
      </c>
      <c r="E262" t="s">
        <v>32</v>
      </c>
      <c r="F262">
        <v>19.399999999999999</v>
      </c>
      <c r="G262" s="3">
        <f t="shared" si="26"/>
        <v>398.74451336688287</v>
      </c>
    </row>
    <row r="263" spans="1:7" ht="15.75" x14ac:dyDescent="0.25">
      <c r="A263">
        <v>2019</v>
      </c>
      <c r="B263" t="s">
        <v>10</v>
      </c>
      <c r="C263" s="4" t="s">
        <v>58</v>
      </c>
      <c r="D263">
        <v>9</v>
      </c>
      <c r="E263" t="s">
        <v>32</v>
      </c>
      <c r="F263">
        <v>22.24</v>
      </c>
      <c r="G263" s="3">
        <f t="shared" si="26"/>
        <v>571.91828293339074</v>
      </c>
    </row>
    <row r="264" spans="1:7" ht="15.75" x14ac:dyDescent="0.25">
      <c r="A264">
        <v>2019</v>
      </c>
      <c r="B264" t="s">
        <v>10</v>
      </c>
      <c r="C264" s="4" t="s">
        <v>58</v>
      </c>
      <c r="D264">
        <v>9</v>
      </c>
      <c r="E264" t="s">
        <v>32</v>
      </c>
      <c r="F264">
        <v>12.3</v>
      </c>
      <c r="G264" s="3">
        <f t="shared" si="26"/>
        <v>119.74231425910038</v>
      </c>
    </row>
    <row r="265" spans="1:7" ht="15.75" x14ac:dyDescent="0.25">
      <c r="A265">
        <v>2019</v>
      </c>
      <c r="B265" t="s">
        <v>10</v>
      </c>
      <c r="C265" s="4" t="s">
        <v>58</v>
      </c>
      <c r="D265">
        <v>9</v>
      </c>
      <c r="E265" t="s">
        <v>32</v>
      </c>
      <c r="F265">
        <v>16.23</v>
      </c>
      <c r="G265" s="3">
        <f t="shared" si="26"/>
        <v>248.965428940686</v>
      </c>
    </row>
    <row r="266" spans="1:7" ht="15.75" x14ac:dyDescent="0.25">
      <c r="A266">
        <v>2019</v>
      </c>
      <c r="B266" t="s">
        <v>10</v>
      </c>
      <c r="C266" s="4" t="s">
        <v>58</v>
      </c>
      <c r="D266">
        <v>9</v>
      </c>
      <c r="E266" t="s">
        <v>32</v>
      </c>
      <c r="F266">
        <v>19.13</v>
      </c>
      <c r="G266" s="3">
        <f t="shared" si="26"/>
        <v>384.26043863694099</v>
      </c>
    </row>
    <row r="267" spans="1:7" ht="15.75" x14ac:dyDescent="0.25">
      <c r="A267">
        <v>2019</v>
      </c>
      <c r="B267" t="s">
        <v>10</v>
      </c>
      <c r="C267" s="4" t="s">
        <v>58</v>
      </c>
      <c r="D267">
        <v>9</v>
      </c>
      <c r="E267" t="s">
        <v>32</v>
      </c>
      <c r="F267">
        <v>19</v>
      </c>
      <c r="G267" s="3">
        <f t="shared" si="26"/>
        <v>377.40500891055234</v>
      </c>
    </row>
    <row r="268" spans="1:7" ht="15.75" x14ac:dyDescent="0.25">
      <c r="A268">
        <v>2019</v>
      </c>
      <c r="B268" t="s">
        <v>10</v>
      </c>
      <c r="C268" s="4" t="s">
        <v>58</v>
      </c>
      <c r="D268">
        <v>9</v>
      </c>
      <c r="E268" t="s">
        <v>32</v>
      </c>
      <c r="F268">
        <v>23.16</v>
      </c>
      <c r="G268" s="3">
        <f t="shared" si="26"/>
        <v>636.5139682369113</v>
      </c>
    </row>
    <row r="269" spans="1:7" ht="15.75" x14ac:dyDescent="0.25">
      <c r="A269">
        <v>2019</v>
      </c>
      <c r="B269" t="s">
        <v>10</v>
      </c>
      <c r="C269" s="4" t="s">
        <v>54</v>
      </c>
      <c r="D269">
        <v>10</v>
      </c>
      <c r="E269" t="s">
        <v>32</v>
      </c>
      <c r="F269">
        <v>23.33</v>
      </c>
      <c r="G269" s="3">
        <f t="shared" si="26"/>
        <v>648.92284525166519</v>
      </c>
    </row>
    <row r="270" spans="1:7" ht="15.75" x14ac:dyDescent="0.25">
      <c r="A270">
        <v>2019</v>
      </c>
      <c r="B270" t="s">
        <v>10</v>
      </c>
      <c r="C270" s="4" t="s">
        <v>54</v>
      </c>
      <c r="D270">
        <v>10</v>
      </c>
      <c r="E270" t="s">
        <v>32</v>
      </c>
      <c r="F270">
        <v>24.78</v>
      </c>
      <c r="G270" s="3">
        <f t="shared" si="26"/>
        <v>760.89650746800112</v>
      </c>
    </row>
    <row r="271" spans="1:7" ht="15.75" x14ac:dyDescent="0.25">
      <c r="A271">
        <v>2019</v>
      </c>
      <c r="B271" t="s">
        <v>10</v>
      </c>
      <c r="C271" s="4" t="s">
        <v>54</v>
      </c>
      <c r="D271">
        <v>10</v>
      </c>
      <c r="E271" t="s">
        <v>32</v>
      </c>
      <c r="F271">
        <v>24.51</v>
      </c>
      <c r="G271" s="3">
        <f t="shared" si="26"/>
        <v>739.20431781152263</v>
      </c>
    </row>
    <row r="272" spans="1:7" ht="15.75" x14ac:dyDescent="0.25">
      <c r="A272">
        <v>2019</v>
      </c>
      <c r="B272" t="s">
        <v>10</v>
      </c>
      <c r="C272" s="4" t="s">
        <v>54</v>
      </c>
      <c r="D272">
        <v>10</v>
      </c>
      <c r="E272" t="s">
        <v>32</v>
      </c>
      <c r="F272">
        <v>21.09</v>
      </c>
      <c r="G272" s="3">
        <f t="shared" si="26"/>
        <v>497.11895595497521</v>
      </c>
    </row>
    <row r="273" spans="1:7" ht="15.75" x14ac:dyDescent="0.25">
      <c r="A273">
        <v>2019</v>
      </c>
      <c r="B273" t="s">
        <v>10</v>
      </c>
      <c r="C273" s="4" t="s">
        <v>54</v>
      </c>
      <c r="D273">
        <v>10</v>
      </c>
      <c r="E273" t="s">
        <v>32</v>
      </c>
      <c r="F273">
        <v>18.87</v>
      </c>
      <c r="G273" s="3">
        <f t="shared" si="26"/>
        <v>370.62607444803609</v>
      </c>
    </row>
    <row r="274" spans="1:7" ht="15.75" x14ac:dyDescent="0.25">
      <c r="A274">
        <v>2019</v>
      </c>
      <c r="B274" t="s">
        <v>10</v>
      </c>
      <c r="C274" s="4" t="s">
        <v>54</v>
      </c>
      <c r="D274">
        <v>10</v>
      </c>
      <c r="E274" t="s">
        <v>32</v>
      </c>
      <c r="F274">
        <v>20.71</v>
      </c>
      <c r="G274" s="3">
        <f t="shared" si="26"/>
        <v>473.82024654672762</v>
      </c>
    </row>
    <row r="275" spans="1:7" ht="15.75" x14ac:dyDescent="0.25">
      <c r="A275">
        <v>2019</v>
      </c>
      <c r="B275" t="s">
        <v>10</v>
      </c>
      <c r="C275" s="4" t="s">
        <v>54</v>
      </c>
      <c r="D275">
        <v>10</v>
      </c>
      <c r="E275" t="s">
        <v>32</v>
      </c>
      <c r="F275">
        <v>14.85</v>
      </c>
      <c r="G275" s="3">
        <f t="shared" si="26"/>
        <v>196.90465843571229</v>
      </c>
    </row>
    <row r="276" spans="1:7" ht="15.75" x14ac:dyDescent="0.25">
      <c r="A276">
        <v>2019</v>
      </c>
      <c r="B276" t="s">
        <v>10</v>
      </c>
      <c r="C276" s="4" t="s">
        <v>54</v>
      </c>
      <c r="D276">
        <v>10</v>
      </c>
      <c r="E276" t="s">
        <v>32</v>
      </c>
      <c r="F276">
        <v>18.71</v>
      </c>
      <c r="G276" s="3">
        <f t="shared" si="26"/>
        <v>362.38728584891498</v>
      </c>
    </row>
    <row r="277" spans="1:7" ht="15.75" x14ac:dyDescent="0.25">
      <c r="A277">
        <v>2019</v>
      </c>
      <c r="B277" t="s">
        <v>10</v>
      </c>
      <c r="C277" s="4" t="s">
        <v>54</v>
      </c>
      <c r="D277">
        <v>10</v>
      </c>
      <c r="E277" t="s">
        <v>32</v>
      </c>
      <c r="F277">
        <v>21.2</v>
      </c>
      <c r="G277" s="3">
        <f t="shared" si="26"/>
        <v>503.99337322903165</v>
      </c>
    </row>
    <row r="278" spans="1:7" ht="15.75" x14ac:dyDescent="0.25">
      <c r="A278">
        <v>2019</v>
      </c>
      <c r="B278" t="s">
        <v>10</v>
      </c>
      <c r="C278" s="4" t="s">
        <v>54</v>
      </c>
      <c r="D278">
        <v>10</v>
      </c>
      <c r="E278" t="s">
        <v>32</v>
      </c>
      <c r="F278">
        <v>22.64</v>
      </c>
      <c r="G278" s="3">
        <f t="shared" si="26"/>
        <v>599.47614896936989</v>
      </c>
    </row>
    <row r="279" spans="1:7" ht="15.75" x14ac:dyDescent="0.25">
      <c r="A279">
        <v>2019</v>
      </c>
      <c r="B279" t="s">
        <v>10</v>
      </c>
      <c r="C279" s="4" t="s">
        <v>54</v>
      </c>
      <c r="D279">
        <v>10</v>
      </c>
      <c r="E279" t="s">
        <v>32</v>
      </c>
      <c r="F279">
        <v>18.36</v>
      </c>
      <c r="G279" s="3">
        <f t="shared" si="26"/>
        <v>344.76408685359598</v>
      </c>
    </row>
    <row r="280" spans="1:7" ht="15.75" x14ac:dyDescent="0.25">
      <c r="A280">
        <v>2019</v>
      </c>
      <c r="B280" t="s">
        <v>10</v>
      </c>
      <c r="C280" s="4" t="s">
        <v>54</v>
      </c>
      <c r="D280">
        <v>10</v>
      </c>
      <c r="E280" t="s">
        <v>32</v>
      </c>
      <c r="F280">
        <v>19.46</v>
      </c>
      <c r="G280" s="3">
        <f t="shared" si="26"/>
        <v>402.00850400668099</v>
      </c>
    </row>
    <row r="281" spans="1:7" ht="15.75" x14ac:dyDescent="0.25">
      <c r="A281">
        <v>2019</v>
      </c>
      <c r="B281" t="s">
        <v>10</v>
      </c>
      <c r="C281" s="4" t="s">
        <v>54</v>
      </c>
      <c r="D281">
        <v>10</v>
      </c>
      <c r="E281" t="s">
        <v>32</v>
      </c>
      <c r="F281">
        <v>16.690000000000001</v>
      </c>
      <c r="G281" s="3">
        <f t="shared" si="26"/>
        <v>268.02967646497962</v>
      </c>
    </row>
    <row r="282" spans="1:7" ht="15.75" x14ac:dyDescent="0.25">
      <c r="A282">
        <v>2019</v>
      </c>
      <c r="B282" t="s">
        <v>10</v>
      </c>
      <c r="C282" s="4" t="s">
        <v>54</v>
      </c>
      <c r="D282">
        <v>10</v>
      </c>
      <c r="E282" t="s">
        <v>32</v>
      </c>
      <c r="F282">
        <v>17.64</v>
      </c>
      <c r="G282" s="3">
        <f t="shared" si="26"/>
        <v>310.20900920279018</v>
      </c>
    </row>
    <row r="283" spans="1:7" ht="15.75" x14ac:dyDescent="0.25">
      <c r="A283">
        <v>2019</v>
      </c>
      <c r="B283" t="s">
        <v>10</v>
      </c>
      <c r="C283" s="4" t="s">
        <v>54</v>
      </c>
      <c r="D283">
        <v>10</v>
      </c>
      <c r="E283" t="s">
        <v>32</v>
      </c>
      <c r="F283">
        <v>21.71</v>
      </c>
      <c r="G283" s="3">
        <f t="shared" si="26"/>
        <v>536.63635023537938</v>
      </c>
    </row>
    <row r="284" spans="1:7" ht="15.75" x14ac:dyDescent="0.25">
      <c r="A284">
        <v>2019</v>
      </c>
      <c r="B284" t="s">
        <v>10</v>
      </c>
      <c r="C284" s="4" t="s">
        <v>54</v>
      </c>
      <c r="D284">
        <v>10</v>
      </c>
      <c r="E284" t="s">
        <v>32</v>
      </c>
      <c r="F284">
        <v>20.16</v>
      </c>
      <c r="G284" s="3">
        <f t="shared" si="26"/>
        <v>441.31952962562093</v>
      </c>
    </row>
    <row r="285" spans="1:7" x14ac:dyDescent="0.25">
      <c r="A285">
        <v>2019</v>
      </c>
      <c r="B285" t="s">
        <v>10</v>
      </c>
      <c r="C285" t="s">
        <v>53</v>
      </c>
      <c r="D285">
        <v>11</v>
      </c>
      <c r="E285" t="s">
        <v>48</v>
      </c>
      <c r="F285">
        <v>33.86</v>
      </c>
      <c r="G285" s="3">
        <f t="shared" ref="G285:G292" si="27">EXP((2.69*LN(F285))-2.18)</f>
        <v>1472.6377703208691</v>
      </c>
    </row>
    <row r="286" spans="1:7" x14ac:dyDescent="0.25">
      <c r="A286">
        <v>2019</v>
      </c>
      <c r="B286" t="s">
        <v>10</v>
      </c>
      <c r="C286" t="s">
        <v>53</v>
      </c>
      <c r="D286">
        <v>11</v>
      </c>
      <c r="E286" t="s">
        <v>48</v>
      </c>
      <c r="F286">
        <v>30.56</v>
      </c>
      <c r="G286" s="3">
        <f t="shared" si="27"/>
        <v>1117.6364075526515</v>
      </c>
    </row>
    <row r="287" spans="1:7" x14ac:dyDescent="0.25">
      <c r="A287">
        <v>2019</v>
      </c>
      <c r="B287" t="s">
        <v>10</v>
      </c>
      <c r="C287" t="s">
        <v>53</v>
      </c>
      <c r="D287">
        <v>11</v>
      </c>
      <c r="E287" t="s">
        <v>48</v>
      </c>
      <c r="F287">
        <v>28.76</v>
      </c>
      <c r="G287" s="3">
        <f t="shared" si="27"/>
        <v>949.24894088652673</v>
      </c>
    </row>
    <row r="288" spans="1:7" x14ac:dyDescent="0.25">
      <c r="A288">
        <v>2019</v>
      </c>
      <c r="B288" t="s">
        <v>10</v>
      </c>
      <c r="C288" t="s">
        <v>53</v>
      </c>
      <c r="D288">
        <v>11</v>
      </c>
      <c r="E288" t="s">
        <v>48</v>
      </c>
      <c r="F288">
        <v>31.34</v>
      </c>
      <c r="G288" s="3">
        <f t="shared" si="27"/>
        <v>1196.0361829265021</v>
      </c>
    </row>
    <row r="289" spans="1:7" x14ac:dyDescent="0.25">
      <c r="A289">
        <v>2019</v>
      </c>
      <c r="B289" t="s">
        <v>10</v>
      </c>
      <c r="C289" t="s">
        <v>53</v>
      </c>
      <c r="D289">
        <v>11</v>
      </c>
      <c r="E289" t="s">
        <v>48</v>
      </c>
      <c r="F289">
        <v>30.95</v>
      </c>
      <c r="G289" s="3">
        <f t="shared" si="27"/>
        <v>1156.418915989839</v>
      </c>
    </row>
    <row r="290" spans="1:7" x14ac:dyDescent="0.25">
      <c r="A290">
        <v>2019</v>
      </c>
      <c r="B290" t="s">
        <v>10</v>
      </c>
      <c r="C290" t="s">
        <v>53</v>
      </c>
      <c r="D290">
        <v>11</v>
      </c>
      <c r="E290" t="s">
        <v>48</v>
      </c>
      <c r="F290">
        <v>27.81</v>
      </c>
      <c r="G290" s="3">
        <f t="shared" si="27"/>
        <v>867.23877935926703</v>
      </c>
    </row>
    <row r="291" spans="1:7" x14ac:dyDescent="0.25">
      <c r="A291">
        <v>2019</v>
      </c>
      <c r="B291" t="s">
        <v>10</v>
      </c>
      <c r="C291" t="s">
        <v>53</v>
      </c>
      <c r="D291">
        <v>11</v>
      </c>
      <c r="E291" t="s">
        <v>48</v>
      </c>
      <c r="F291">
        <v>28.44</v>
      </c>
      <c r="G291" s="3">
        <f t="shared" si="27"/>
        <v>921.10392323214614</v>
      </c>
    </row>
    <row r="292" spans="1:7" x14ac:dyDescent="0.25">
      <c r="A292">
        <v>2019</v>
      </c>
      <c r="B292" t="s">
        <v>10</v>
      </c>
      <c r="C292" t="s">
        <v>53</v>
      </c>
      <c r="D292">
        <v>11</v>
      </c>
      <c r="E292" t="s">
        <v>48</v>
      </c>
      <c r="F292">
        <v>28.93</v>
      </c>
      <c r="G292" s="3">
        <f t="shared" si="27"/>
        <v>964.41801879690843</v>
      </c>
    </row>
    <row r="293" spans="1:7" x14ac:dyDescent="0.25">
      <c r="A293">
        <v>2019</v>
      </c>
      <c r="B293" t="s">
        <v>10</v>
      </c>
      <c r="C293" t="s">
        <v>53</v>
      </c>
      <c r="D293">
        <v>11</v>
      </c>
      <c r="E293" t="s">
        <v>32</v>
      </c>
      <c r="F293">
        <v>18.72</v>
      </c>
      <c r="G293" s="3">
        <f t="shared" ref="G293:G331" si="28">EXP((2.64*LN(F293))-1.84)</f>
        <v>362.89884211551151</v>
      </c>
    </row>
    <row r="294" spans="1:7" x14ac:dyDescent="0.25">
      <c r="A294">
        <v>2019</v>
      </c>
      <c r="B294" t="s">
        <v>10</v>
      </c>
      <c r="C294" t="s">
        <v>53</v>
      </c>
      <c r="D294">
        <v>11</v>
      </c>
      <c r="E294" t="s">
        <v>32</v>
      </c>
      <c r="F294">
        <v>18.7</v>
      </c>
      <c r="G294" s="3">
        <f t="shared" si="28"/>
        <v>361.87617778365762</v>
      </c>
    </row>
    <row r="295" spans="1:7" x14ac:dyDescent="0.25">
      <c r="A295">
        <v>2019</v>
      </c>
      <c r="B295" t="s">
        <v>10</v>
      </c>
      <c r="C295" t="s">
        <v>53</v>
      </c>
      <c r="D295">
        <v>11</v>
      </c>
      <c r="E295" t="s">
        <v>32</v>
      </c>
      <c r="F295">
        <v>16.78</v>
      </c>
      <c r="G295" s="3">
        <f t="shared" si="28"/>
        <v>271.86225721837042</v>
      </c>
    </row>
    <row r="296" spans="1:7" x14ac:dyDescent="0.25">
      <c r="A296">
        <v>2019</v>
      </c>
      <c r="B296" t="s">
        <v>10</v>
      </c>
      <c r="C296" t="s">
        <v>53</v>
      </c>
      <c r="D296">
        <v>11</v>
      </c>
      <c r="E296" t="s">
        <v>32</v>
      </c>
      <c r="F296">
        <v>16.260000000000002</v>
      </c>
      <c r="G296" s="3">
        <f t="shared" si="28"/>
        <v>250.18218560437282</v>
      </c>
    </row>
    <row r="297" spans="1:7" x14ac:dyDescent="0.25">
      <c r="A297">
        <v>2019</v>
      </c>
      <c r="B297" t="s">
        <v>10</v>
      </c>
      <c r="C297" t="s">
        <v>53</v>
      </c>
      <c r="D297">
        <v>11</v>
      </c>
      <c r="E297" t="s">
        <v>32</v>
      </c>
      <c r="F297">
        <v>20.059999999999999</v>
      </c>
      <c r="G297" s="3">
        <f t="shared" si="28"/>
        <v>435.56382702613814</v>
      </c>
    </row>
    <row r="298" spans="1:7" x14ac:dyDescent="0.25">
      <c r="A298">
        <v>2019</v>
      </c>
      <c r="B298" t="s">
        <v>10</v>
      </c>
      <c r="C298" t="s">
        <v>53</v>
      </c>
      <c r="D298">
        <v>11</v>
      </c>
      <c r="E298" t="s">
        <v>32</v>
      </c>
      <c r="F298">
        <v>20.420000000000002</v>
      </c>
      <c r="G298" s="3">
        <f t="shared" si="28"/>
        <v>456.50475017627053</v>
      </c>
    </row>
    <row r="299" spans="1:7" x14ac:dyDescent="0.25">
      <c r="A299">
        <v>2019</v>
      </c>
      <c r="B299" t="s">
        <v>10</v>
      </c>
      <c r="C299" t="s">
        <v>53</v>
      </c>
      <c r="D299">
        <v>11</v>
      </c>
      <c r="E299" t="s">
        <v>32</v>
      </c>
      <c r="F299">
        <v>17.55</v>
      </c>
      <c r="G299" s="3">
        <f t="shared" si="28"/>
        <v>306.04814548654525</v>
      </c>
    </row>
    <row r="300" spans="1:7" x14ac:dyDescent="0.25">
      <c r="A300">
        <v>2019</v>
      </c>
      <c r="B300" t="s">
        <v>10</v>
      </c>
      <c r="C300" t="s">
        <v>53</v>
      </c>
      <c r="D300">
        <v>11</v>
      </c>
      <c r="E300" t="s">
        <v>32</v>
      </c>
      <c r="F300">
        <v>17.27</v>
      </c>
      <c r="G300" s="3">
        <f t="shared" si="28"/>
        <v>293.32557080777383</v>
      </c>
    </row>
    <row r="301" spans="1:7" ht="15.75" x14ac:dyDescent="0.25">
      <c r="A301">
        <v>2019</v>
      </c>
      <c r="B301" t="s">
        <v>10</v>
      </c>
      <c r="C301" s="4" t="s">
        <v>58</v>
      </c>
      <c r="D301">
        <v>12</v>
      </c>
      <c r="E301" t="s">
        <v>32</v>
      </c>
      <c r="F301">
        <v>21.63</v>
      </c>
      <c r="G301" s="3">
        <f t="shared" si="28"/>
        <v>531.43158745138203</v>
      </c>
    </row>
    <row r="302" spans="1:7" ht="15.75" x14ac:dyDescent="0.25">
      <c r="A302">
        <v>2019</v>
      </c>
      <c r="B302" t="s">
        <v>10</v>
      </c>
      <c r="C302" s="4" t="s">
        <v>58</v>
      </c>
      <c r="D302">
        <v>12</v>
      </c>
      <c r="E302" t="s">
        <v>32</v>
      </c>
      <c r="F302">
        <v>21.95</v>
      </c>
      <c r="G302" s="3">
        <f t="shared" si="28"/>
        <v>552.44023098968</v>
      </c>
    </row>
    <row r="303" spans="1:7" ht="15.75" x14ac:dyDescent="0.25">
      <c r="A303">
        <v>2019</v>
      </c>
      <c r="B303" t="s">
        <v>10</v>
      </c>
      <c r="C303" s="4" t="s">
        <v>58</v>
      </c>
      <c r="D303">
        <v>12</v>
      </c>
      <c r="E303" t="s">
        <v>32</v>
      </c>
      <c r="F303">
        <v>19.989999999999998</v>
      </c>
      <c r="G303" s="3">
        <f t="shared" si="28"/>
        <v>431.56272806741333</v>
      </c>
    </row>
    <row r="304" spans="1:7" ht="15.75" x14ac:dyDescent="0.25">
      <c r="A304">
        <v>2019</v>
      </c>
      <c r="B304" t="s">
        <v>10</v>
      </c>
      <c r="C304" s="4" t="s">
        <v>58</v>
      </c>
      <c r="D304">
        <v>12</v>
      </c>
      <c r="E304" t="s">
        <v>32</v>
      </c>
      <c r="F304">
        <v>19.95</v>
      </c>
      <c r="G304" s="3">
        <f t="shared" si="28"/>
        <v>429.28667609830455</v>
      </c>
    </row>
    <row r="305" spans="1:7" ht="15.75" x14ac:dyDescent="0.25">
      <c r="A305">
        <v>2019</v>
      </c>
      <c r="B305" t="s">
        <v>10</v>
      </c>
      <c r="C305" s="4" t="s">
        <v>58</v>
      </c>
      <c r="D305">
        <v>12</v>
      </c>
      <c r="E305" t="s">
        <v>32</v>
      </c>
      <c r="F305">
        <v>17.78</v>
      </c>
      <c r="G305" s="3">
        <f t="shared" si="28"/>
        <v>316.75099720188746</v>
      </c>
    </row>
    <row r="306" spans="1:7" ht="15.75" x14ac:dyDescent="0.25">
      <c r="A306">
        <v>2019</v>
      </c>
      <c r="B306" t="s">
        <v>10</v>
      </c>
      <c r="C306" s="4" t="s">
        <v>58</v>
      </c>
      <c r="D306">
        <v>12</v>
      </c>
      <c r="E306" t="s">
        <v>32</v>
      </c>
      <c r="F306">
        <v>16.850000000000001</v>
      </c>
      <c r="G306" s="3">
        <f t="shared" si="28"/>
        <v>274.86655736403696</v>
      </c>
    </row>
    <row r="307" spans="1:7" ht="15.75" x14ac:dyDescent="0.25">
      <c r="A307">
        <v>2019</v>
      </c>
      <c r="B307" t="s">
        <v>10</v>
      </c>
      <c r="C307" s="4" t="s">
        <v>58</v>
      </c>
      <c r="D307">
        <v>12</v>
      </c>
      <c r="E307" t="s">
        <v>32</v>
      </c>
      <c r="F307">
        <v>15.93</v>
      </c>
      <c r="G307" s="3">
        <f t="shared" si="28"/>
        <v>236.99970280665048</v>
      </c>
    </row>
    <row r="308" spans="1:7" ht="15.75" x14ac:dyDescent="0.25">
      <c r="A308">
        <v>2019</v>
      </c>
      <c r="B308" t="s">
        <v>10</v>
      </c>
      <c r="C308" s="4" t="s">
        <v>58</v>
      </c>
      <c r="D308">
        <v>13</v>
      </c>
      <c r="E308" t="s">
        <v>32</v>
      </c>
      <c r="F308">
        <v>21.63</v>
      </c>
      <c r="G308" s="3">
        <f t="shared" si="28"/>
        <v>531.43158745138203</v>
      </c>
    </row>
    <row r="309" spans="1:7" ht="15.75" x14ac:dyDescent="0.25">
      <c r="A309">
        <v>2019</v>
      </c>
      <c r="B309" t="s">
        <v>10</v>
      </c>
      <c r="C309" s="4" t="s">
        <v>58</v>
      </c>
      <c r="D309">
        <v>13</v>
      </c>
      <c r="E309" t="s">
        <v>32</v>
      </c>
      <c r="F309">
        <v>19.14</v>
      </c>
      <c r="G309" s="3">
        <f t="shared" si="28"/>
        <v>384.79095742705459</v>
      </c>
    </row>
    <row r="310" spans="1:7" ht="15.75" x14ac:dyDescent="0.25">
      <c r="A310">
        <v>2019</v>
      </c>
      <c r="B310" t="s">
        <v>10</v>
      </c>
      <c r="C310" s="4" t="s">
        <v>58</v>
      </c>
      <c r="D310">
        <v>13</v>
      </c>
      <c r="E310" t="s">
        <v>32</v>
      </c>
      <c r="F310">
        <v>19.77</v>
      </c>
      <c r="G310" s="3">
        <f t="shared" si="28"/>
        <v>419.13676809520376</v>
      </c>
    </row>
    <row r="311" spans="1:7" ht="15.75" x14ac:dyDescent="0.25">
      <c r="A311">
        <v>2019</v>
      </c>
      <c r="B311" t="s">
        <v>10</v>
      </c>
      <c r="C311" s="4" t="s">
        <v>58</v>
      </c>
      <c r="D311">
        <v>13</v>
      </c>
      <c r="E311" t="s">
        <v>32</v>
      </c>
      <c r="F311">
        <v>19.489999999999998</v>
      </c>
      <c r="G311" s="3">
        <f t="shared" si="28"/>
        <v>403.64670213257585</v>
      </c>
    </row>
    <row r="312" spans="1:7" ht="15.75" x14ac:dyDescent="0.25">
      <c r="A312">
        <v>2019</v>
      </c>
      <c r="B312" t="s">
        <v>10</v>
      </c>
      <c r="C312" s="4" t="s">
        <v>58</v>
      </c>
      <c r="D312">
        <v>13</v>
      </c>
      <c r="E312" t="s">
        <v>32</v>
      </c>
      <c r="F312">
        <v>22.62</v>
      </c>
      <c r="G312" s="3">
        <f t="shared" si="28"/>
        <v>598.07908993169553</v>
      </c>
    </row>
    <row r="313" spans="1:7" ht="15.75" x14ac:dyDescent="0.25">
      <c r="A313">
        <v>2019</v>
      </c>
      <c r="B313" t="s">
        <v>10</v>
      </c>
      <c r="C313" s="4" t="s">
        <v>58</v>
      </c>
      <c r="D313">
        <v>13</v>
      </c>
      <c r="E313" t="s">
        <v>32</v>
      </c>
      <c r="F313">
        <v>17.510000000000002</v>
      </c>
      <c r="G313" s="3">
        <f t="shared" si="28"/>
        <v>304.21006504965976</v>
      </c>
    </row>
    <row r="314" spans="1:7" ht="15.75" x14ac:dyDescent="0.25">
      <c r="A314">
        <v>2019</v>
      </c>
      <c r="B314" t="s">
        <v>10</v>
      </c>
      <c r="C314" s="4" t="s">
        <v>58</v>
      </c>
      <c r="D314">
        <v>13</v>
      </c>
      <c r="E314" t="s">
        <v>32</v>
      </c>
      <c r="F314">
        <v>19.61</v>
      </c>
      <c r="G314" s="3">
        <f t="shared" si="28"/>
        <v>410.24094185367966</v>
      </c>
    </row>
    <row r="315" spans="1:7" ht="15.75" x14ac:dyDescent="0.25">
      <c r="A315">
        <v>2019</v>
      </c>
      <c r="B315" t="s">
        <v>10</v>
      </c>
      <c r="C315" s="4" t="s">
        <v>58</v>
      </c>
      <c r="D315">
        <v>13</v>
      </c>
      <c r="E315" t="s">
        <v>32</v>
      </c>
      <c r="F315">
        <v>20.76</v>
      </c>
      <c r="G315" s="3">
        <f t="shared" si="28"/>
        <v>476.84623188943118</v>
      </c>
    </row>
    <row r="316" spans="1:7" ht="15.75" x14ac:dyDescent="0.25">
      <c r="A316">
        <v>2019</v>
      </c>
      <c r="B316" t="s">
        <v>10</v>
      </c>
      <c r="C316" s="4" t="s">
        <v>54</v>
      </c>
      <c r="D316">
        <v>14</v>
      </c>
      <c r="E316" t="s">
        <v>32</v>
      </c>
      <c r="F316">
        <v>18.78</v>
      </c>
      <c r="G316" s="3">
        <f t="shared" si="28"/>
        <v>365.97760052586057</v>
      </c>
    </row>
    <row r="317" spans="1:7" ht="15.75" x14ac:dyDescent="0.25">
      <c r="A317">
        <v>2019</v>
      </c>
      <c r="B317" t="s">
        <v>10</v>
      </c>
      <c r="C317" s="4" t="s">
        <v>54</v>
      </c>
      <c r="D317">
        <v>14</v>
      </c>
      <c r="E317" t="s">
        <v>32</v>
      </c>
      <c r="F317">
        <v>17.39</v>
      </c>
      <c r="G317" s="3">
        <f t="shared" si="28"/>
        <v>298.73702366958105</v>
      </c>
    </row>
    <row r="318" spans="1:7" ht="15.75" x14ac:dyDescent="0.25">
      <c r="A318">
        <v>2019</v>
      </c>
      <c r="B318" t="s">
        <v>10</v>
      </c>
      <c r="C318" s="4" t="s">
        <v>54</v>
      </c>
      <c r="D318">
        <v>14</v>
      </c>
      <c r="E318" t="s">
        <v>32</v>
      </c>
      <c r="F318">
        <v>15.75</v>
      </c>
      <c r="G318" s="3">
        <f t="shared" si="28"/>
        <v>229.99522879009496</v>
      </c>
    </row>
    <row r="319" spans="1:7" ht="15.75" x14ac:dyDescent="0.25">
      <c r="A319">
        <v>2019</v>
      </c>
      <c r="B319" t="s">
        <v>10</v>
      </c>
      <c r="C319" s="4" t="s">
        <v>54</v>
      </c>
      <c r="D319">
        <v>14</v>
      </c>
      <c r="E319" t="s">
        <v>32</v>
      </c>
      <c r="F319">
        <v>15.66</v>
      </c>
      <c r="G319" s="3">
        <f t="shared" si="28"/>
        <v>226.54182440483859</v>
      </c>
    </row>
    <row r="320" spans="1:7" ht="15.75" x14ac:dyDescent="0.25">
      <c r="A320">
        <v>2019</v>
      </c>
      <c r="B320" t="s">
        <v>10</v>
      </c>
      <c r="C320" s="4" t="s">
        <v>54</v>
      </c>
      <c r="D320">
        <v>14</v>
      </c>
      <c r="E320" t="s">
        <v>32</v>
      </c>
      <c r="F320">
        <v>17.559999999999999</v>
      </c>
      <c r="G320" s="3">
        <f t="shared" si="28"/>
        <v>306.50874073535817</v>
      </c>
    </row>
    <row r="321" spans="1:7" ht="15.75" x14ac:dyDescent="0.25">
      <c r="A321">
        <v>2019</v>
      </c>
      <c r="B321" t="s">
        <v>10</v>
      </c>
      <c r="C321" s="4" t="s">
        <v>54</v>
      </c>
      <c r="D321">
        <v>14</v>
      </c>
      <c r="E321" t="s">
        <v>32</v>
      </c>
      <c r="F321">
        <v>20.58</v>
      </c>
      <c r="G321" s="3">
        <f t="shared" si="28"/>
        <v>466.00859971135793</v>
      </c>
    </row>
    <row r="322" spans="1:7" ht="15.75" x14ac:dyDescent="0.25">
      <c r="A322">
        <v>2019</v>
      </c>
      <c r="B322" t="s">
        <v>10</v>
      </c>
      <c r="C322" s="4" t="s">
        <v>54</v>
      </c>
      <c r="D322">
        <v>14</v>
      </c>
      <c r="E322" t="s">
        <v>32</v>
      </c>
      <c r="F322">
        <v>14.88</v>
      </c>
      <c r="G322" s="3">
        <f t="shared" si="28"/>
        <v>197.95655701962301</v>
      </c>
    </row>
    <row r="323" spans="1:7" ht="15.75" x14ac:dyDescent="0.25">
      <c r="A323">
        <v>2019</v>
      </c>
      <c r="B323" t="s">
        <v>10</v>
      </c>
      <c r="C323" s="4" t="s">
        <v>54</v>
      </c>
      <c r="D323">
        <v>14</v>
      </c>
      <c r="E323" t="s">
        <v>32</v>
      </c>
      <c r="F323">
        <v>21.74</v>
      </c>
      <c r="G323" s="3">
        <f t="shared" si="28"/>
        <v>538.59626605651624</v>
      </c>
    </row>
    <row r="324" spans="1:7" ht="15.75" x14ac:dyDescent="0.25">
      <c r="A324">
        <v>2019</v>
      </c>
      <c r="B324" t="s">
        <v>10</v>
      </c>
      <c r="C324" s="4" t="s">
        <v>54</v>
      </c>
      <c r="D324">
        <v>14</v>
      </c>
      <c r="E324" t="s">
        <v>32</v>
      </c>
      <c r="F324">
        <v>19.32</v>
      </c>
      <c r="G324" s="3">
        <f t="shared" si="28"/>
        <v>394.41820799972169</v>
      </c>
    </row>
    <row r="325" spans="1:7" ht="15.75" x14ac:dyDescent="0.25">
      <c r="A325">
        <v>2019</v>
      </c>
      <c r="B325" t="s">
        <v>10</v>
      </c>
      <c r="C325" s="4" t="s">
        <v>54</v>
      </c>
      <c r="D325">
        <v>14</v>
      </c>
      <c r="E325" t="s">
        <v>32</v>
      </c>
      <c r="F325">
        <v>16.8</v>
      </c>
      <c r="G325" s="3">
        <f t="shared" si="28"/>
        <v>272.71853612224191</v>
      </c>
    </row>
    <row r="326" spans="1:7" ht="15.75" x14ac:dyDescent="0.25">
      <c r="A326">
        <v>2019</v>
      </c>
      <c r="B326" t="s">
        <v>10</v>
      </c>
      <c r="C326" s="4" t="s">
        <v>54</v>
      </c>
      <c r="D326">
        <v>14</v>
      </c>
      <c r="E326" t="s">
        <v>32</v>
      </c>
      <c r="F326">
        <v>16.61</v>
      </c>
      <c r="G326" s="3">
        <f t="shared" si="28"/>
        <v>264.65127034065915</v>
      </c>
    </row>
    <row r="327" spans="1:7" ht="15.75" x14ac:dyDescent="0.25">
      <c r="A327">
        <v>2019</v>
      </c>
      <c r="B327" t="s">
        <v>10</v>
      </c>
      <c r="C327" s="4" t="s">
        <v>54</v>
      </c>
      <c r="D327">
        <v>14</v>
      </c>
      <c r="E327" t="s">
        <v>32</v>
      </c>
      <c r="F327">
        <v>19.2</v>
      </c>
      <c r="G327" s="3">
        <f t="shared" si="28"/>
        <v>387.98362559153355</v>
      </c>
    </row>
    <row r="328" spans="1:7" ht="15.75" x14ac:dyDescent="0.25">
      <c r="A328">
        <v>2019</v>
      </c>
      <c r="B328" t="s">
        <v>10</v>
      </c>
      <c r="C328" s="4" t="s">
        <v>54</v>
      </c>
      <c r="D328">
        <v>14</v>
      </c>
      <c r="E328" t="s">
        <v>32</v>
      </c>
      <c r="F328">
        <v>19.02</v>
      </c>
      <c r="G328" s="3">
        <f t="shared" si="28"/>
        <v>378.45470304037167</v>
      </c>
    </row>
    <row r="329" spans="1:7" ht="15.75" x14ac:dyDescent="0.25">
      <c r="A329">
        <v>2019</v>
      </c>
      <c r="B329" t="s">
        <v>10</v>
      </c>
      <c r="C329" s="4" t="s">
        <v>54</v>
      </c>
      <c r="D329">
        <v>14</v>
      </c>
      <c r="E329" t="s">
        <v>32</v>
      </c>
      <c r="F329">
        <v>18.38</v>
      </c>
      <c r="G329" s="3">
        <f t="shared" si="28"/>
        <v>345.75645111341566</v>
      </c>
    </row>
    <row r="330" spans="1:7" ht="15.75" x14ac:dyDescent="0.25">
      <c r="A330">
        <v>2019</v>
      </c>
      <c r="B330" t="s">
        <v>10</v>
      </c>
      <c r="C330" s="4" t="s">
        <v>54</v>
      </c>
      <c r="D330">
        <v>14</v>
      </c>
      <c r="E330" t="s">
        <v>32</v>
      </c>
      <c r="F330">
        <v>16.52</v>
      </c>
      <c r="G330" s="3">
        <f t="shared" si="28"/>
        <v>260.88233130819009</v>
      </c>
    </row>
    <row r="331" spans="1:7" ht="15.75" x14ac:dyDescent="0.25">
      <c r="A331">
        <v>2019</v>
      </c>
      <c r="B331" t="s">
        <v>10</v>
      </c>
      <c r="C331" s="4" t="s">
        <v>54</v>
      </c>
      <c r="D331">
        <v>14</v>
      </c>
      <c r="E331" t="s">
        <v>32</v>
      </c>
      <c r="F331">
        <v>21.68</v>
      </c>
      <c r="G331" s="3">
        <f t="shared" si="28"/>
        <v>534.68087101867366</v>
      </c>
    </row>
    <row r="332" spans="1:7" ht="15.75" x14ac:dyDescent="0.25">
      <c r="A332">
        <v>2019</v>
      </c>
      <c r="B332" t="s">
        <v>10</v>
      </c>
      <c r="C332" s="4" t="s">
        <v>53</v>
      </c>
      <c r="D332">
        <v>15</v>
      </c>
      <c r="E332" t="s">
        <v>48</v>
      </c>
      <c r="F332">
        <v>34.979999999999997</v>
      </c>
      <c r="G332" s="3">
        <f t="shared" ref="G332:G339" si="29">EXP((2.69*LN(F332))-2.18)</f>
        <v>1607.3605507405348</v>
      </c>
    </row>
    <row r="333" spans="1:7" ht="15.75" x14ac:dyDescent="0.25">
      <c r="A333">
        <v>2019</v>
      </c>
      <c r="B333" t="s">
        <v>10</v>
      </c>
      <c r="C333" s="4" t="s">
        <v>53</v>
      </c>
      <c r="D333">
        <v>15</v>
      </c>
      <c r="E333" t="s">
        <v>48</v>
      </c>
      <c r="F333">
        <v>35.770000000000003</v>
      </c>
      <c r="G333" s="3">
        <f t="shared" si="29"/>
        <v>1706.8838861352663</v>
      </c>
    </row>
    <row r="334" spans="1:7" ht="15.75" x14ac:dyDescent="0.25">
      <c r="A334">
        <v>2019</v>
      </c>
      <c r="B334" t="s">
        <v>10</v>
      </c>
      <c r="C334" s="4" t="s">
        <v>53</v>
      </c>
      <c r="D334">
        <v>15</v>
      </c>
      <c r="E334" t="s">
        <v>48</v>
      </c>
      <c r="F334">
        <v>31.53</v>
      </c>
      <c r="G334" s="3">
        <f t="shared" si="29"/>
        <v>1215.6414804145215</v>
      </c>
    </row>
    <row r="335" spans="1:7" ht="15.75" x14ac:dyDescent="0.25">
      <c r="A335">
        <v>2019</v>
      </c>
      <c r="B335" t="s">
        <v>10</v>
      </c>
      <c r="C335" s="4" t="s">
        <v>53</v>
      </c>
      <c r="D335">
        <v>15</v>
      </c>
      <c r="E335" t="s">
        <v>48</v>
      </c>
      <c r="F335">
        <v>32.25</v>
      </c>
      <c r="G335" s="3">
        <f t="shared" si="29"/>
        <v>1291.7633944229585</v>
      </c>
    </row>
    <row r="336" spans="1:7" ht="15.75" x14ac:dyDescent="0.25">
      <c r="A336">
        <v>2019</v>
      </c>
      <c r="B336" t="s">
        <v>10</v>
      </c>
      <c r="C336" s="4" t="s">
        <v>53</v>
      </c>
      <c r="D336">
        <v>15</v>
      </c>
      <c r="E336" t="s">
        <v>48</v>
      </c>
      <c r="F336">
        <v>28.52</v>
      </c>
      <c r="G336" s="3">
        <f t="shared" si="29"/>
        <v>928.09031664273664</v>
      </c>
    </row>
    <row r="337" spans="1:7" ht="15.75" x14ac:dyDescent="0.25">
      <c r="A337">
        <v>2019</v>
      </c>
      <c r="B337" t="s">
        <v>10</v>
      </c>
      <c r="C337" s="4" t="s">
        <v>53</v>
      </c>
      <c r="D337">
        <v>15</v>
      </c>
      <c r="E337" t="s">
        <v>48</v>
      </c>
      <c r="F337">
        <v>31.44</v>
      </c>
      <c r="G337" s="3">
        <f t="shared" si="29"/>
        <v>1206.3297961803623</v>
      </c>
    </row>
    <row r="338" spans="1:7" ht="15.75" x14ac:dyDescent="0.25">
      <c r="A338">
        <v>2019</v>
      </c>
      <c r="B338" t="s">
        <v>10</v>
      </c>
      <c r="C338" s="4" t="s">
        <v>53</v>
      </c>
      <c r="D338">
        <v>15</v>
      </c>
      <c r="E338" t="s">
        <v>48</v>
      </c>
      <c r="F338">
        <v>28.46</v>
      </c>
      <c r="G338" s="3">
        <f t="shared" si="29"/>
        <v>922.84741279982472</v>
      </c>
    </row>
    <row r="339" spans="1:7" ht="15.75" x14ac:dyDescent="0.25">
      <c r="A339">
        <v>2019</v>
      </c>
      <c r="B339" t="s">
        <v>10</v>
      </c>
      <c r="C339" s="4" t="s">
        <v>53</v>
      </c>
      <c r="D339">
        <v>15</v>
      </c>
      <c r="E339" t="s">
        <v>48</v>
      </c>
      <c r="F339">
        <v>30.72</v>
      </c>
      <c r="G339" s="3">
        <f t="shared" si="29"/>
        <v>1133.4466625129264</v>
      </c>
    </row>
    <row r="340" spans="1:7" ht="15.75" x14ac:dyDescent="0.25">
      <c r="A340">
        <v>2019</v>
      </c>
      <c r="B340" t="s">
        <v>10</v>
      </c>
      <c r="C340" s="4" t="s">
        <v>53</v>
      </c>
      <c r="D340">
        <v>15</v>
      </c>
      <c r="E340" t="s">
        <v>32</v>
      </c>
      <c r="F340">
        <v>19.079999999999998</v>
      </c>
      <c r="G340" s="3">
        <f t="shared" ref="G340:G371" si="30">EXP((2.64*LN(F340))-1.84)</f>
        <v>381.61466086480976</v>
      </c>
    </row>
    <row r="341" spans="1:7" ht="15.75" x14ac:dyDescent="0.25">
      <c r="A341">
        <v>2019</v>
      </c>
      <c r="B341" t="s">
        <v>10</v>
      </c>
      <c r="C341" s="4" t="s">
        <v>53</v>
      </c>
      <c r="D341">
        <v>15</v>
      </c>
      <c r="E341" t="s">
        <v>32</v>
      </c>
      <c r="F341">
        <v>14.79</v>
      </c>
      <c r="G341" s="3">
        <f t="shared" si="30"/>
        <v>194.81129470276426</v>
      </c>
    </row>
    <row r="342" spans="1:7" ht="15.75" x14ac:dyDescent="0.25">
      <c r="A342">
        <v>2019</v>
      </c>
      <c r="B342" t="s">
        <v>10</v>
      </c>
      <c r="C342" s="4" t="s">
        <v>53</v>
      </c>
      <c r="D342">
        <v>15</v>
      </c>
      <c r="E342" t="s">
        <v>32</v>
      </c>
      <c r="F342">
        <v>15.3</v>
      </c>
      <c r="G342" s="3">
        <f t="shared" si="30"/>
        <v>213.05097726809413</v>
      </c>
    </row>
    <row r="343" spans="1:7" ht="15.75" x14ac:dyDescent="0.25">
      <c r="A343">
        <v>2019</v>
      </c>
      <c r="B343" t="s">
        <v>10</v>
      </c>
      <c r="C343" s="4" t="s">
        <v>53</v>
      </c>
      <c r="D343">
        <v>15</v>
      </c>
      <c r="E343" t="s">
        <v>32</v>
      </c>
      <c r="F343">
        <v>16.61</v>
      </c>
      <c r="G343" s="3">
        <f t="shared" si="30"/>
        <v>264.65127034065915</v>
      </c>
    </row>
    <row r="344" spans="1:7" ht="15.75" x14ac:dyDescent="0.25">
      <c r="A344">
        <v>2019</v>
      </c>
      <c r="B344" t="s">
        <v>10</v>
      </c>
      <c r="C344" s="4" t="s">
        <v>53</v>
      </c>
      <c r="D344">
        <v>15</v>
      </c>
      <c r="E344" t="s">
        <v>32</v>
      </c>
      <c r="F344">
        <v>19.100000000000001</v>
      </c>
      <c r="G344" s="3">
        <f t="shared" si="30"/>
        <v>382.67160934654703</v>
      </c>
    </row>
    <row r="345" spans="1:7" ht="15.75" x14ac:dyDescent="0.25">
      <c r="A345">
        <v>2019</v>
      </c>
      <c r="B345" t="s">
        <v>10</v>
      </c>
      <c r="C345" s="4" t="s">
        <v>53</v>
      </c>
      <c r="D345">
        <v>15</v>
      </c>
      <c r="E345" t="s">
        <v>32</v>
      </c>
      <c r="F345">
        <v>16.649999999999999</v>
      </c>
      <c r="G345" s="3">
        <f t="shared" si="30"/>
        <v>266.33714572724193</v>
      </c>
    </row>
    <row r="346" spans="1:7" ht="15.75" x14ac:dyDescent="0.25">
      <c r="A346">
        <v>2019</v>
      </c>
      <c r="B346" t="s">
        <v>10</v>
      </c>
      <c r="C346" s="4" t="s">
        <v>53</v>
      </c>
      <c r="D346">
        <v>15</v>
      </c>
      <c r="E346" t="s">
        <v>32</v>
      </c>
      <c r="F346">
        <v>15.99</v>
      </c>
      <c r="G346" s="3">
        <f t="shared" si="30"/>
        <v>239.36359427756216</v>
      </c>
    </row>
    <row r="347" spans="1:7" ht="15.75" x14ac:dyDescent="0.25">
      <c r="A347">
        <v>2019</v>
      </c>
      <c r="B347" t="s">
        <v>10</v>
      </c>
      <c r="C347" s="4" t="s">
        <v>53</v>
      </c>
      <c r="D347">
        <v>15</v>
      </c>
      <c r="E347" t="s">
        <v>32</v>
      </c>
      <c r="F347">
        <v>17.48</v>
      </c>
      <c r="G347" s="3">
        <f t="shared" si="30"/>
        <v>302.83601591319712</v>
      </c>
    </row>
    <row r="348" spans="1:7" ht="15.75" x14ac:dyDescent="0.25">
      <c r="A348">
        <v>2019</v>
      </c>
      <c r="B348" t="s">
        <v>10</v>
      </c>
      <c r="C348" s="4" t="s">
        <v>58</v>
      </c>
      <c r="D348">
        <v>16</v>
      </c>
      <c r="E348" t="s">
        <v>32</v>
      </c>
      <c r="F348">
        <v>21.64</v>
      </c>
      <c r="G348" s="3">
        <f t="shared" si="30"/>
        <v>532.08045999745718</v>
      </c>
    </row>
    <row r="349" spans="1:7" ht="15.75" x14ac:dyDescent="0.25">
      <c r="A349">
        <v>2019</v>
      </c>
      <c r="B349" t="s">
        <v>10</v>
      </c>
      <c r="C349" s="4" t="s">
        <v>58</v>
      </c>
      <c r="D349">
        <v>16</v>
      </c>
      <c r="E349" t="s">
        <v>32</v>
      </c>
      <c r="F349">
        <v>20.100000000000001</v>
      </c>
      <c r="G349" s="3">
        <f t="shared" si="30"/>
        <v>437.86047603836261</v>
      </c>
    </row>
    <row r="350" spans="1:7" ht="15.75" x14ac:dyDescent="0.25">
      <c r="A350">
        <v>2019</v>
      </c>
      <c r="B350" t="s">
        <v>10</v>
      </c>
      <c r="C350" s="4" t="s">
        <v>58</v>
      </c>
      <c r="D350">
        <v>16</v>
      </c>
      <c r="E350" t="s">
        <v>32</v>
      </c>
      <c r="F350">
        <v>21.66</v>
      </c>
      <c r="G350" s="3">
        <f t="shared" si="30"/>
        <v>533.37968104976233</v>
      </c>
    </row>
    <row r="351" spans="1:7" ht="15.75" x14ac:dyDescent="0.25">
      <c r="A351">
        <v>2019</v>
      </c>
      <c r="B351" t="s">
        <v>10</v>
      </c>
      <c r="C351" s="4" t="s">
        <v>58</v>
      </c>
      <c r="D351">
        <v>16</v>
      </c>
      <c r="E351" t="s">
        <v>32</v>
      </c>
      <c r="F351">
        <v>19.22</v>
      </c>
      <c r="G351" s="3">
        <f t="shared" si="30"/>
        <v>389.05149212178537</v>
      </c>
    </row>
    <row r="352" spans="1:7" ht="15.75" x14ac:dyDescent="0.25">
      <c r="A352">
        <v>2019</v>
      </c>
      <c r="B352" t="s">
        <v>10</v>
      </c>
      <c r="C352" s="4" t="s">
        <v>58</v>
      </c>
      <c r="D352">
        <v>16</v>
      </c>
      <c r="E352" t="s">
        <v>32</v>
      </c>
      <c r="F352">
        <v>20.92</v>
      </c>
      <c r="G352" s="3">
        <f t="shared" si="30"/>
        <v>486.60995454124168</v>
      </c>
    </row>
    <row r="353" spans="1:7" ht="15.75" x14ac:dyDescent="0.25">
      <c r="A353">
        <v>2019</v>
      </c>
      <c r="B353" t="s">
        <v>10</v>
      </c>
      <c r="C353" s="4" t="s">
        <v>58</v>
      </c>
      <c r="D353">
        <v>16</v>
      </c>
      <c r="E353" t="s">
        <v>32</v>
      </c>
      <c r="F353">
        <v>24.35</v>
      </c>
      <c r="G353" s="3">
        <f t="shared" si="30"/>
        <v>726.53312897019237</v>
      </c>
    </row>
    <row r="354" spans="1:7" ht="15.75" x14ac:dyDescent="0.25">
      <c r="A354">
        <v>2019</v>
      </c>
      <c r="B354" t="s">
        <v>10</v>
      </c>
      <c r="C354" s="4" t="s">
        <v>58</v>
      </c>
      <c r="D354">
        <v>16</v>
      </c>
      <c r="E354" t="s">
        <v>32</v>
      </c>
      <c r="F354">
        <v>22.28</v>
      </c>
      <c r="G354" s="3">
        <f t="shared" si="30"/>
        <v>574.6378726805857</v>
      </c>
    </row>
    <row r="355" spans="1:7" ht="15.75" x14ac:dyDescent="0.25">
      <c r="A355">
        <v>2019</v>
      </c>
      <c r="B355" t="s">
        <v>10</v>
      </c>
      <c r="C355" s="4" t="s">
        <v>58</v>
      </c>
      <c r="D355">
        <v>16</v>
      </c>
      <c r="E355" t="s">
        <v>32</v>
      </c>
      <c r="F355">
        <v>20.11</v>
      </c>
      <c r="G355" s="3">
        <f t="shared" si="30"/>
        <v>438.43581100804363</v>
      </c>
    </row>
    <row r="356" spans="1:7" ht="15.75" x14ac:dyDescent="0.25">
      <c r="A356">
        <v>2019</v>
      </c>
      <c r="B356" t="s">
        <v>10</v>
      </c>
      <c r="C356" s="4" t="s">
        <v>54</v>
      </c>
      <c r="D356">
        <v>17</v>
      </c>
      <c r="E356" t="s">
        <v>32</v>
      </c>
      <c r="F356">
        <v>20.89</v>
      </c>
      <c r="G356" s="3">
        <f t="shared" si="30"/>
        <v>484.76988745993344</v>
      </c>
    </row>
    <row r="357" spans="1:7" ht="15.75" x14ac:dyDescent="0.25">
      <c r="A357">
        <v>2019</v>
      </c>
      <c r="B357" t="s">
        <v>10</v>
      </c>
      <c r="C357" s="4" t="s">
        <v>54</v>
      </c>
      <c r="D357">
        <v>17</v>
      </c>
      <c r="E357" t="s">
        <v>32</v>
      </c>
      <c r="F357">
        <v>20.12</v>
      </c>
      <c r="G357" s="3">
        <f t="shared" si="30"/>
        <v>439.0116153632049</v>
      </c>
    </row>
    <row r="358" spans="1:7" ht="15.75" x14ac:dyDescent="0.25">
      <c r="A358">
        <v>2019</v>
      </c>
      <c r="B358" t="s">
        <v>10</v>
      </c>
      <c r="C358" s="4" t="s">
        <v>54</v>
      </c>
      <c r="D358">
        <v>17</v>
      </c>
      <c r="E358" t="s">
        <v>32</v>
      </c>
      <c r="F358">
        <v>24.4</v>
      </c>
      <c r="G358" s="3">
        <f t="shared" si="30"/>
        <v>730.47825924024778</v>
      </c>
    </row>
    <row r="359" spans="1:7" ht="15.75" x14ac:dyDescent="0.25">
      <c r="A359">
        <v>2019</v>
      </c>
      <c r="B359" t="s">
        <v>10</v>
      </c>
      <c r="C359" s="4" t="s">
        <v>54</v>
      </c>
      <c r="D359">
        <v>17</v>
      </c>
      <c r="E359" t="s">
        <v>32</v>
      </c>
      <c r="F359">
        <v>21.1</v>
      </c>
      <c r="G359" s="3">
        <f t="shared" si="30"/>
        <v>497.74148054818585</v>
      </c>
    </row>
    <row r="360" spans="1:7" ht="15.75" x14ac:dyDescent="0.25">
      <c r="A360">
        <v>2019</v>
      </c>
      <c r="B360" t="s">
        <v>10</v>
      </c>
      <c r="C360" s="4" t="s">
        <v>54</v>
      </c>
      <c r="D360">
        <v>17</v>
      </c>
      <c r="E360" t="s">
        <v>32</v>
      </c>
      <c r="F360">
        <v>17.39</v>
      </c>
      <c r="G360" s="3">
        <f t="shared" si="30"/>
        <v>298.73702366958105</v>
      </c>
    </row>
    <row r="361" spans="1:7" ht="15.75" x14ac:dyDescent="0.25">
      <c r="A361">
        <v>2019</v>
      </c>
      <c r="B361" t="s">
        <v>10</v>
      </c>
      <c r="C361" s="4" t="s">
        <v>54</v>
      </c>
      <c r="D361">
        <v>17</v>
      </c>
      <c r="E361" t="s">
        <v>32</v>
      </c>
      <c r="F361">
        <v>21.11</v>
      </c>
      <c r="G361" s="3">
        <f t="shared" si="30"/>
        <v>498.3644891874672</v>
      </c>
    </row>
    <row r="362" spans="1:7" ht="15.75" x14ac:dyDescent="0.25">
      <c r="A362">
        <v>2019</v>
      </c>
      <c r="B362" t="s">
        <v>10</v>
      </c>
      <c r="C362" s="4" t="s">
        <v>54</v>
      </c>
      <c r="D362">
        <v>17</v>
      </c>
      <c r="E362" t="s">
        <v>32</v>
      </c>
      <c r="F362">
        <v>16.61</v>
      </c>
      <c r="G362" s="3">
        <f t="shared" si="30"/>
        <v>264.65127034065915</v>
      </c>
    </row>
    <row r="363" spans="1:7" ht="15.75" x14ac:dyDescent="0.25">
      <c r="A363">
        <v>2019</v>
      </c>
      <c r="B363" t="s">
        <v>10</v>
      </c>
      <c r="C363" s="4" t="s">
        <v>54</v>
      </c>
      <c r="D363">
        <v>17</v>
      </c>
      <c r="E363" t="s">
        <v>32</v>
      </c>
      <c r="F363">
        <v>18.88</v>
      </c>
      <c r="G363" s="3">
        <f t="shared" si="30"/>
        <v>371.14482276464548</v>
      </c>
    </row>
    <row r="364" spans="1:7" ht="15.75" x14ac:dyDescent="0.25">
      <c r="A364">
        <v>2019</v>
      </c>
      <c r="B364" t="s">
        <v>10</v>
      </c>
      <c r="C364" s="4" t="s">
        <v>54</v>
      </c>
      <c r="D364">
        <v>17</v>
      </c>
      <c r="E364" t="s">
        <v>32</v>
      </c>
      <c r="F364">
        <v>17.04</v>
      </c>
      <c r="G364" s="3">
        <f t="shared" si="30"/>
        <v>283.12477357420966</v>
      </c>
    </row>
    <row r="365" spans="1:7" ht="15.75" x14ac:dyDescent="0.25">
      <c r="A365">
        <v>2019</v>
      </c>
      <c r="B365" t="s">
        <v>10</v>
      </c>
      <c r="C365" s="4" t="s">
        <v>54</v>
      </c>
      <c r="D365">
        <v>17</v>
      </c>
      <c r="E365" t="s">
        <v>32</v>
      </c>
      <c r="F365">
        <v>19.690000000000001</v>
      </c>
      <c r="G365" s="3">
        <f t="shared" si="30"/>
        <v>414.67403617476464</v>
      </c>
    </row>
    <row r="366" spans="1:7" ht="15.75" x14ac:dyDescent="0.25">
      <c r="A366">
        <v>2019</v>
      </c>
      <c r="B366" t="s">
        <v>10</v>
      </c>
      <c r="C366" s="4" t="s">
        <v>54</v>
      </c>
      <c r="D366">
        <v>17</v>
      </c>
      <c r="E366" t="s">
        <v>32</v>
      </c>
      <c r="F366">
        <v>18.95</v>
      </c>
      <c r="G366" s="3">
        <f t="shared" si="30"/>
        <v>374.78869203136492</v>
      </c>
    </row>
    <row r="367" spans="1:7" ht="15.75" x14ac:dyDescent="0.25">
      <c r="A367">
        <v>2019</v>
      </c>
      <c r="B367" t="s">
        <v>10</v>
      </c>
      <c r="C367" s="4" t="s">
        <v>54</v>
      </c>
      <c r="D367">
        <v>17</v>
      </c>
      <c r="E367" t="s">
        <v>32</v>
      </c>
      <c r="F367">
        <v>18.329999999999998</v>
      </c>
      <c r="G367" s="3">
        <f t="shared" si="30"/>
        <v>343.27886120653017</v>
      </c>
    </row>
    <row r="368" spans="1:7" ht="15.75" x14ac:dyDescent="0.25">
      <c r="A368">
        <v>2019</v>
      </c>
      <c r="B368" t="s">
        <v>10</v>
      </c>
      <c r="C368" s="4" t="s">
        <v>54</v>
      </c>
      <c r="D368">
        <v>17</v>
      </c>
      <c r="E368" t="s">
        <v>32</v>
      </c>
      <c r="F368">
        <v>21.3</v>
      </c>
      <c r="G368" s="3">
        <f t="shared" si="30"/>
        <v>510.29381719095068</v>
      </c>
    </row>
    <row r="369" spans="1:7" ht="15.75" x14ac:dyDescent="0.25">
      <c r="A369">
        <v>2019</v>
      </c>
      <c r="B369" t="s">
        <v>10</v>
      </c>
      <c r="C369" s="4" t="s">
        <v>54</v>
      </c>
      <c r="D369">
        <v>17</v>
      </c>
      <c r="E369" t="s">
        <v>32</v>
      </c>
      <c r="F369">
        <v>15.96</v>
      </c>
      <c r="G369" s="3">
        <f t="shared" si="30"/>
        <v>238.17982674729757</v>
      </c>
    </row>
    <row r="370" spans="1:7" ht="15.75" x14ac:dyDescent="0.25">
      <c r="A370">
        <v>2019</v>
      </c>
      <c r="B370" t="s">
        <v>10</v>
      </c>
      <c r="C370" s="4" t="s">
        <v>54</v>
      </c>
      <c r="D370">
        <v>17</v>
      </c>
      <c r="E370" t="s">
        <v>32</v>
      </c>
      <c r="F370">
        <v>18.27</v>
      </c>
      <c r="G370" s="3">
        <f t="shared" si="30"/>
        <v>340.320349296953</v>
      </c>
    </row>
    <row r="371" spans="1:7" ht="15.75" x14ac:dyDescent="0.25">
      <c r="A371">
        <v>2019</v>
      </c>
      <c r="B371" t="s">
        <v>10</v>
      </c>
      <c r="C371" s="4" t="s">
        <v>54</v>
      </c>
      <c r="D371">
        <v>17</v>
      </c>
      <c r="E371" t="s">
        <v>32</v>
      </c>
      <c r="F371">
        <v>19.12</v>
      </c>
      <c r="G371" s="3">
        <f t="shared" si="30"/>
        <v>383.73037446156201</v>
      </c>
    </row>
    <row r="372" spans="1:7" ht="15.75" x14ac:dyDescent="0.25">
      <c r="A372">
        <v>2019</v>
      </c>
      <c r="B372" t="s">
        <v>10</v>
      </c>
      <c r="C372" s="4" t="s">
        <v>53</v>
      </c>
      <c r="D372">
        <v>18</v>
      </c>
      <c r="E372" t="s">
        <v>48</v>
      </c>
      <c r="F372">
        <v>33.79</v>
      </c>
      <c r="G372" s="3">
        <f t="shared" ref="G372:G378" si="31">EXP((2.69*LN(F372))-2.18)</f>
        <v>1464.4625337154432</v>
      </c>
    </row>
    <row r="373" spans="1:7" ht="15.75" x14ac:dyDescent="0.25">
      <c r="A373">
        <v>2019</v>
      </c>
      <c r="B373" t="s">
        <v>10</v>
      </c>
      <c r="C373" s="4" t="s">
        <v>53</v>
      </c>
      <c r="D373">
        <v>18</v>
      </c>
      <c r="E373" t="s">
        <v>48</v>
      </c>
      <c r="F373">
        <v>36.479999999999997</v>
      </c>
      <c r="G373" s="3">
        <f t="shared" si="31"/>
        <v>1799.5566435467647</v>
      </c>
    </row>
    <row r="374" spans="1:7" ht="15.75" x14ac:dyDescent="0.25">
      <c r="A374">
        <v>2019</v>
      </c>
      <c r="B374" t="s">
        <v>10</v>
      </c>
      <c r="C374" s="4" t="s">
        <v>53</v>
      </c>
      <c r="D374">
        <v>18</v>
      </c>
      <c r="E374" t="s">
        <v>48</v>
      </c>
      <c r="F374">
        <v>29.68</v>
      </c>
      <c r="G374" s="3">
        <f t="shared" si="31"/>
        <v>1033.1560217480073</v>
      </c>
    </row>
    <row r="375" spans="1:7" ht="15.75" x14ac:dyDescent="0.25">
      <c r="A375">
        <v>2019</v>
      </c>
      <c r="B375" t="s">
        <v>10</v>
      </c>
      <c r="C375" s="4" t="s">
        <v>53</v>
      </c>
      <c r="D375">
        <v>18</v>
      </c>
      <c r="E375" t="s">
        <v>48</v>
      </c>
      <c r="F375">
        <v>30.63</v>
      </c>
      <c r="G375" s="3">
        <f t="shared" si="31"/>
        <v>1124.5362271076331</v>
      </c>
    </row>
    <row r="376" spans="1:7" ht="15.75" x14ac:dyDescent="0.25">
      <c r="A376">
        <v>2019</v>
      </c>
      <c r="B376" t="s">
        <v>10</v>
      </c>
      <c r="C376" s="4" t="s">
        <v>53</v>
      </c>
      <c r="D376">
        <v>18</v>
      </c>
      <c r="E376" t="s">
        <v>48</v>
      </c>
      <c r="F376">
        <v>30.28</v>
      </c>
      <c r="G376" s="3">
        <f t="shared" si="31"/>
        <v>1090.3032885012467</v>
      </c>
    </row>
    <row r="377" spans="1:7" ht="15.75" x14ac:dyDescent="0.25">
      <c r="A377">
        <v>2019</v>
      </c>
      <c r="B377" t="s">
        <v>10</v>
      </c>
      <c r="C377" s="4" t="s">
        <v>53</v>
      </c>
      <c r="D377">
        <v>18</v>
      </c>
      <c r="E377" t="s">
        <v>48</v>
      </c>
      <c r="F377">
        <v>28.95</v>
      </c>
      <c r="G377" s="3">
        <f t="shared" si="31"/>
        <v>966.21255748426825</v>
      </c>
    </row>
    <row r="378" spans="1:7" ht="15.75" x14ac:dyDescent="0.25">
      <c r="A378">
        <v>2019</v>
      </c>
      <c r="B378" t="s">
        <v>10</v>
      </c>
      <c r="C378" s="4" t="s">
        <v>53</v>
      </c>
      <c r="D378">
        <v>18</v>
      </c>
      <c r="E378" t="s">
        <v>48</v>
      </c>
      <c r="F378">
        <v>30.66</v>
      </c>
      <c r="G378" s="3">
        <f t="shared" si="31"/>
        <v>1127.50146370638</v>
      </c>
    </row>
    <row r="379" spans="1:7" ht="15.75" x14ac:dyDescent="0.25">
      <c r="A379">
        <v>2019</v>
      </c>
      <c r="B379" t="s">
        <v>10</v>
      </c>
      <c r="C379" s="4" t="s">
        <v>53</v>
      </c>
      <c r="D379">
        <v>18</v>
      </c>
      <c r="E379" t="s">
        <v>32</v>
      </c>
      <c r="F379">
        <v>16.32</v>
      </c>
      <c r="G379" s="3">
        <f t="shared" ref="G379:G386" si="32">EXP((2.64*LN(F379))-1.84)</f>
        <v>252.62676510996369</v>
      </c>
    </row>
    <row r="380" spans="1:7" ht="15.75" x14ac:dyDescent="0.25">
      <c r="A380">
        <v>2019</v>
      </c>
      <c r="B380" t="s">
        <v>10</v>
      </c>
      <c r="C380" s="4" t="s">
        <v>53</v>
      </c>
      <c r="D380">
        <v>18</v>
      </c>
      <c r="E380" t="s">
        <v>32</v>
      </c>
      <c r="F380">
        <v>13.81</v>
      </c>
      <c r="G380" s="3">
        <f t="shared" si="32"/>
        <v>162.5584182341729</v>
      </c>
    </row>
    <row r="381" spans="1:7" ht="15.75" x14ac:dyDescent="0.25">
      <c r="A381">
        <v>2019</v>
      </c>
      <c r="B381" t="s">
        <v>10</v>
      </c>
      <c r="C381" s="4" t="s">
        <v>53</v>
      </c>
      <c r="D381">
        <v>18</v>
      </c>
      <c r="E381" t="s">
        <v>32</v>
      </c>
      <c r="F381">
        <v>14.13</v>
      </c>
      <c r="G381" s="3">
        <f t="shared" si="32"/>
        <v>172.69249360669028</v>
      </c>
    </row>
    <row r="382" spans="1:7" ht="15.75" x14ac:dyDescent="0.25">
      <c r="A382">
        <v>2019</v>
      </c>
      <c r="B382" t="s">
        <v>10</v>
      </c>
      <c r="C382" s="4" t="s">
        <v>53</v>
      </c>
      <c r="D382">
        <v>18</v>
      </c>
      <c r="E382" t="s">
        <v>32</v>
      </c>
      <c r="F382">
        <v>17.5</v>
      </c>
      <c r="G382" s="3">
        <f t="shared" si="32"/>
        <v>303.75161929527439</v>
      </c>
    </row>
    <row r="383" spans="1:7" ht="15.75" x14ac:dyDescent="0.25">
      <c r="A383">
        <v>2019</v>
      </c>
      <c r="B383" t="s">
        <v>10</v>
      </c>
      <c r="C383" s="4" t="s">
        <v>53</v>
      </c>
      <c r="D383">
        <v>18</v>
      </c>
      <c r="E383" t="s">
        <v>32</v>
      </c>
      <c r="F383">
        <v>14.94</v>
      </c>
      <c r="G383" s="3">
        <f t="shared" si="32"/>
        <v>200.07081010667929</v>
      </c>
    </row>
    <row r="384" spans="1:7" ht="15.75" x14ac:dyDescent="0.25">
      <c r="A384">
        <v>2019</v>
      </c>
      <c r="B384" t="s">
        <v>10</v>
      </c>
      <c r="C384" s="4" t="s">
        <v>53</v>
      </c>
      <c r="D384">
        <v>18</v>
      </c>
      <c r="E384" t="s">
        <v>32</v>
      </c>
      <c r="F384">
        <v>18.96</v>
      </c>
      <c r="G384" s="3">
        <f t="shared" si="32"/>
        <v>375.31105105208718</v>
      </c>
    </row>
    <row r="385" spans="1:7" ht="15.75" x14ac:dyDescent="0.25">
      <c r="A385">
        <v>2019</v>
      </c>
      <c r="B385" t="s">
        <v>10</v>
      </c>
      <c r="C385" s="4" t="s">
        <v>53</v>
      </c>
      <c r="D385">
        <v>18</v>
      </c>
      <c r="E385" t="s">
        <v>32</v>
      </c>
      <c r="F385">
        <v>21.5</v>
      </c>
      <c r="G385" s="3">
        <f t="shared" si="32"/>
        <v>523.04094449437594</v>
      </c>
    </row>
    <row r="386" spans="1:7" ht="15.75" x14ac:dyDescent="0.25">
      <c r="A386">
        <v>2019</v>
      </c>
      <c r="B386" t="s">
        <v>10</v>
      </c>
      <c r="C386" s="4" t="s">
        <v>53</v>
      </c>
      <c r="D386">
        <v>18</v>
      </c>
      <c r="E386" t="s">
        <v>32</v>
      </c>
      <c r="F386">
        <v>16.04</v>
      </c>
      <c r="G386" s="3">
        <f t="shared" si="32"/>
        <v>241.3446489269578</v>
      </c>
    </row>
    <row r="387" spans="1:7" x14ac:dyDescent="0.25">
      <c r="A387">
        <v>2019</v>
      </c>
      <c r="B387" t="s">
        <v>3</v>
      </c>
      <c r="C387">
        <v>77</v>
      </c>
      <c r="D387">
        <v>1</v>
      </c>
      <c r="E387" t="s">
        <v>32</v>
      </c>
      <c r="F387">
        <v>22.68</v>
      </c>
      <c r="G387" s="3">
        <v>602.27634461379046</v>
      </c>
    </row>
    <row r="388" spans="1:7" x14ac:dyDescent="0.25">
      <c r="A388">
        <v>2019</v>
      </c>
      <c r="B388" t="s">
        <v>3</v>
      </c>
      <c r="C388">
        <v>77</v>
      </c>
      <c r="D388">
        <v>1</v>
      </c>
      <c r="E388" t="s">
        <v>32</v>
      </c>
      <c r="F388">
        <v>17.190000000000001</v>
      </c>
      <c r="G388" s="3">
        <v>289.75201695164156</v>
      </c>
    </row>
    <row r="389" spans="1:7" x14ac:dyDescent="0.25">
      <c r="A389">
        <v>2019</v>
      </c>
      <c r="B389" t="s">
        <v>3</v>
      </c>
      <c r="C389">
        <v>77</v>
      </c>
      <c r="D389">
        <v>1</v>
      </c>
      <c r="E389" t="s">
        <v>32</v>
      </c>
      <c r="F389">
        <v>21.99</v>
      </c>
      <c r="G389" s="3">
        <v>555.10195748582828</v>
      </c>
    </row>
    <row r="390" spans="1:7" x14ac:dyDescent="0.25">
      <c r="A390">
        <v>2019</v>
      </c>
      <c r="B390" t="s">
        <v>3</v>
      </c>
      <c r="C390">
        <v>77</v>
      </c>
      <c r="D390">
        <v>1</v>
      </c>
      <c r="E390" t="s">
        <v>32</v>
      </c>
      <c r="F390">
        <v>18.78</v>
      </c>
      <c r="G390" s="3">
        <v>365.97760052586057</v>
      </c>
    </row>
    <row r="391" spans="1:7" x14ac:dyDescent="0.25">
      <c r="A391">
        <v>2019</v>
      </c>
      <c r="B391" t="s">
        <v>3</v>
      </c>
      <c r="C391">
        <v>77</v>
      </c>
      <c r="D391">
        <v>1</v>
      </c>
      <c r="E391" t="s">
        <v>32</v>
      </c>
      <c r="F391">
        <v>19.68</v>
      </c>
      <c r="G391" s="3">
        <v>414.11828015895901</v>
      </c>
    </row>
    <row r="392" spans="1:7" x14ac:dyDescent="0.25">
      <c r="A392">
        <v>2019</v>
      </c>
      <c r="B392" t="s">
        <v>3</v>
      </c>
      <c r="C392">
        <v>77</v>
      </c>
      <c r="D392">
        <v>1</v>
      </c>
      <c r="E392" t="s">
        <v>32</v>
      </c>
      <c r="F392">
        <v>17.579999999999998</v>
      </c>
      <c r="G392" s="3">
        <v>307.43122249870123</v>
      </c>
    </row>
    <row r="393" spans="1:7" x14ac:dyDescent="0.25">
      <c r="A393">
        <v>2019</v>
      </c>
      <c r="B393" t="s">
        <v>3</v>
      </c>
      <c r="C393">
        <v>77</v>
      </c>
      <c r="D393">
        <v>1</v>
      </c>
      <c r="E393" t="s">
        <v>32</v>
      </c>
      <c r="F393">
        <v>23.1</v>
      </c>
      <c r="G393" s="3">
        <v>632.16985141176747</v>
      </c>
    </row>
    <row r="394" spans="1:7" x14ac:dyDescent="0.25">
      <c r="A394">
        <v>2019</v>
      </c>
      <c r="B394" t="s">
        <v>3</v>
      </c>
      <c r="C394">
        <v>77</v>
      </c>
      <c r="D394">
        <v>1</v>
      </c>
      <c r="E394" t="s">
        <v>32</v>
      </c>
      <c r="F394">
        <v>20.74</v>
      </c>
      <c r="G394" s="3">
        <v>475.63440166751326</v>
      </c>
    </row>
    <row r="395" spans="1:7" x14ac:dyDescent="0.25">
      <c r="A395">
        <v>2019</v>
      </c>
      <c r="B395" t="s">
        <v>3</v>
      </c>
      <c r="C395">
        <v>77</v>
      </c>
      <c r="D395">
        <v>2</v>
      </c>
      <c r="E395" t="s">
        <v>32</v>
      </c>
      <c r="F395">
        <v>19.43</v>
      </c>
      <c r="G395" s="3">
        <v>400.37444244559362</v>
      </c>
    </row>
    <row r="396" spans="1:7" x14ac:dyDescent="0.25">
      <c r="A396">
        <v>2019</v>
      </c>
      <c r="B396" t="s">
        <v>3</v>
      </c>
      <c r="C396">
        <v>77</v>
      </c>
      <c r="D396">
        <v>2</v>
      </c>
      <c r="E396" t="s">
        <v>32</v>
      </c>
      <c r="F396">
        <v>20.63</v>
      </c>
      <c r="G396" s="3">
        <v>469.0035339532954</v>
      </c>
    </row>
    <row r="397" spans="1:7" x14ac:dyDescent="0.25">
      <c r="A397">
        <v>2019</v>
      </c>
      <c r="B397" t="s">
        <v>3</v>
      </c>
      <c r="C397">
        <v>77</v>
      </c>
      <c r="D397">
        <v>2</v>
      </c>
      <c r="E397" t="s">
        <v>32</v>
      </c>
      <c r="F397">
        <v>21.63</v>
      </c>
      <c r="G397" s="3">
        <v>531.43158745138203</v>
      </c>
    </row>
    <row r="398" spans="1:7" x14ac:dyDescent="0.25">
      <c r="A398">
        <v>2019</v>
      </c>
      <c r="B398" t="s">
        <v>3</v>
      </c>
      <c r="C398">
        <v>77</v>
      </c>
      <c r="D398">
        <v>2</v>
      </c>
      <c r="E398" t="s">
        <v>32</v>
      </c>
      <c r="F398">
        <v>19.100000000000001</v>
      </c>
      <c r="G398" s="3">
        <v>382.67160934654703</v>
      </c>
    </row>
    <row r="399" spans="1:7" x14ac:dyDescent="0.25">
      <c r="A399">
        <v>2019</v>
      </c>
      <c r="B399" t="s">
        <v>3</v>
      </c>
      <c r="C399">
        <v>77</v>
      </c>
      <c r="D399">
        <v>2</v>
      </c>
      <c r="E399" t="s">
        <v>32</v>
      </c>
      <c r="F399">
        <v>16.59</v>
      </c>
      <c r="G399" s="3">
        <v>263.81082520524507</v>
      </c>
    </row>
    <row r="400" spans="1:7" x14ac:dyDescent="0.25">
      <c r="A400">
        <v>2019</v>
      </c>
      <c r="B400" t="s">
        <v>3</v>
      </c>
      <c r="C400">
        <v>77</v>
      </c>
      <c r="D400">
        <v>2</v>
      </c>
      <c r="E400" t="s">
        <v>32</v>
      </c>
      <c r="F400">
        <v>21.74</v>
      </c>
      <c r="G400" s="3">
        <v>538.59626605651624</v>
      </c>
    </row>
    <row r="401" spans="1:7" x14ac:dyDescent="0.25">
      <c r="A401">
        <v>2019</v>
      </c>
      <c r="B401" t="s">
        <v>3</v>
      </c>
      <c r="C401">
        <v>77</v>
      </c>
      <c r="D401">
        <v>2</v>
      </c>
      <c r="E401" t="s">
        <v>32</v>
      </c>
      <c r="F401">
        <v>20.2</v>
      </c>
      <c r="G401" s="3">
        <v>443.63496600038923</v>
      </c>
    </row>
    <row r="402" spans="1:7" x14ac:dyDescent="0.25">
      <c r="A402">
        <v>2019</v>
      </c>
      <c r="B402" t="s">
        <v>3</v>
      </c>
      <c r="C402">
        <v>77</v>
      </c>
      <c r="D402">
        <v>2</v>
      </c>
      <c r="E402" t="s">
        <v>32</v>
      </c>
      <c r="F402">
        <v>18.739999999999998</v>
      </c>
      <c r="G402" s="3">
        <v>363.92329986588589</v>
      </c>
    </row>
    <row r="403" spans="1:7" x14ac:dyDescent="0.25">
      <c r="A403">
        <v>2019</v>
      </c>
      <c r="B403" t="s">
        <v>3</v>
      </c>
      <c r="C403">
        <v>78</v>
      </c>
      <c r="D403">
        <v>3</v>
      </c>
      <c r="E403" t="s">
        <v>32</v>
      </c>
      <c r="F403">
        <v>23.39</v>
      </c>
      <c r="G403" s="3">
        <v>653.33803030546642</v>
      </c>
    </row>
    <row r="404" spans="1:7" x14ac:dyDescent="0.25">
      <c r="A404">
        <v>2019</v>
      </c>
      <c r="B404" t="s">
        <v>3</v>
      </c>
      <c r="C404">
        <v>78</v>
      </c>
      <c r="D404">
        <v>3</v>
      </c>
      <c r="E404" t="s">
        <v>32</v>
      </c>
      <c r="F404">
        <v>20.71</v>
      </c>
      <c r="G404" s="3">
        <v>473.82024654672762</v>
      </c>
    </row>
    <row r="405" spans="1:7" x14ac:dyDescent="0.25">
      <c r="A405">
        <v>2019</v>
      </c>
      <c r="B405" t="s">
        <v>3</v>
      </c>
      <c r="C405">
        <v>78</v>
      </c>
      <c r="D405">
        <v>3</v>
      </c>
      <c r="E405" t="s">
        <v>32</v>
      </c>
      <c r="F405">
        <v>23.45</v>
      </c>
      <c r="G405" s="3">
        <v>657.77182884522904</v>
      </c>
    </row>
    <row r="406" spans="1:7" x14ac:dyDescent="0.25">
      <c r="A406">
        <v>2019</v>
      </c>
      <c r="B406" t="s">
        <v>3</v>
      </c>
      <c r="C406">
        <v>78</v>
      </c>
      <c r="D406">
        <v>3</v>
      </c>
      <c r="E406" t="s">
        <v>32</v>
      </c>
      <c r="F406">
        <v>17.13</v>
      </c>
      <c r="G406" s="3">
        <v>287.08968681829128</v>
      </c>
    </row>
    <row r="407" spans="1:7" x14ac:dyDescent="0.25">
      <c r="A407">
        <v>2019</v>
      </c>
      <c r="B407" t="s">
        <v>3</v>
      </c>
      <c r="C407">
        <v>78</v>
      </c>
      <c r="D407">
        <v>3</v>
      </c>
      <c r="E407" t="s">
        <v>32</v>
      </c>
      <c r="F407">
        <v>16.88</v>
      </c>
      <c r="G407" s="3">
        <v>276.16039863944548</v>
      </c>
    </row>
    <row r="408" spans="1:7" x14ac:dyDescent="0.25">
      <c r="A408">
        <v>2019</v>
      </c>
      <c r="B408" t="s">
        <v>3</v>
      </c>
      <c r="C408">
        <v>78</v>
      </c>
      <c r="D408">
        <v>3</v>
      </c>
      <c r="E408" t="s">
        <v>32</v>
      </c>
      <c r="F408">
        <v>15.23</v>
      </c>
      <c r="G408" s="3">
        <v>210.48730039442756</v>
      </c>
    </row>
    <row r="409" spans="1:7" x14ac:dyDescent="0.25">
      <c r="A409">
        <v>2019</v>
      </c>
      <c r="B409" t="s">
        <v>3</v>
      </c>
      <c r="C409">
        <v>78</v>
      </c>
      <c r="D409">
        <v>3</v>
      </c>
      <c r="E409" t="s">
        <v>32</v>
      </c>
      <c r="F409">
        <v>16.03</v>
      </c>
      <c r="G409" s="3">
        <v>240.94762636368242</v>
      </c>
    </row>
    <row r="410" spans="1:7" x14ac:dyDescent="0.25">
      <c r="A410">
        <v>2019</v>
      </c>
      <c r="B410" t="s">
        <v>3</v>
      </c>
      <c r="C410">
        <v>76</v>
      </c>
      <c r="D410">
        <v>4</v>
      </c>
      <c r="E410" t="s">
        <v>32</v>
      </c>
      <c r="F410">
        <v>20.59</v>
      </c>
      <c r="G410" s="3">
        <v>466.6066332129061</v>
      </c>
    </row>
    <row r="411" spans="1:7" x14ac:dyDescent="0.25">
      <c r="A411">
        <v>2019</v>
      </c>
      <c r="B411" t="s">
        <v>3</v>
      </c>
      <c r="C411">
        <v>76</v>
      </c>
      <c r="D411">
        <v>4</v>
      </c>
      <c r="E411" t="s">
        <v>32</v>
      </c>
      <c r="F411">
        <v>25.54</v>
      </c>
      <c r="G411" s="3">
        <v>824.06469946529705</v>
      </c>
    </row>
    <row r="412" spans="1:7" x14ac:dyDescent="0.25">
      <c r="A412">
        <v>2019</v>
      </c>
      <c r="B412" t="s">
        <v>3</v>
      </c>
      <c r="C412">
        <v>76</v>
      </c>
      <c r="D412">
        <v>4</v>
      </c>
      <c r="E412" t="s">
        <v>32</v>
      </c>
      <c r="F412">
        <v>23.65</v>
      </c>
      <c r="G412" s="3">
        <v>672.68598000487941</v>
      </c>
    </row>
    <row r="413" spans="1:7" x14ac:dyDescent="0.25">
      <c r="A413">
        <v>2019</v>
      </c>
      <c r="B413" t="s">
        <v>3</v>
      </c>
      <c r="C413">
        <v>76</v>
      </c>
      <c r="D413">
        <v>4</v>
      </c>
      <c r="E413" t="s">
        <v>32</v>
      </c>
      <c r="F413">
        <v>20.27</v>
      </c>
      <c r="G413" s="3">
        <v>447.70510845528548</v>
      </c>
    </row>
    <row r="414" spans="1:7" x14ac:dyDescent="0.25">
      <c r="A414">
        <v>2019</v>
      </c>
      <c r="B414" t="s">
        <v>3</v>
      </c>
      <c r="C414">
        <v>76</v>
      </c>
      <c r="D414">
        <v>4</v>
      </c>
      <c r="E414" t="s">
        <v>32</v>
      </c>
      <c r="F414">
        <v>23.29</v>
      </c>
      <c r="G414" s="3">
        <v>645.98971427834567</v>
      </c>
    </row>
    <row r="415" spans="1:7" x14ac:dyDescent="0.25">
      <c r="A415">
        <v>2019</v>
      </c>
      <c r="B415" t="s">
        <v>3</v>
      </c>
      <c r="C415">
        <v>76</v>
      </c>
      <c r="D415">
        <v>4</v>
      </c>
      <c r="E415" t="s">
        <v>32</v>
      </c>
      <c r="F415">
        <v>21.48</v>
      </c>
      <c r="G415" s="3">
        <v>521.75743284816087</v>
      </c>
    </row>
    <row r="416" spans="1:7" x14ac:dyDescent="0.25">
      <c r="A416">
        <v>2019</v>
      </c>
      <c r="B416" t="s">
        <v>3</v>
      </c>
      <c r="C416">
        <v>76</v>
      </c>
      <c r="D416">
        <v>4</v>
      </c>
      <c r="E416" t="s">
        <v>32</v>
      </c>
      <c r="F416">
        <v>20.76</v>
      </c>
      <c r="G416" s="3">
        <v>476.84623188943118</v>
      </c>
    </row>
    <row r="417" spans="1:7" x14ac:dyDescent="0.25">
      <c r="A417">
        <v>2019</v>
      </c>
      <c r="B417" t="s">
        <v>3</v>
      </c>
      <c r="C417">
        <v>80</v>
      </c>
      <c r="D417">
        <v>5</v>
      </c>
      <c r="E417" t="s">
        <v>32</v>
      </c>
      <c r="F417">
        <v>20.51</v>
      </c>
      <c r="G417" s="3">
        <v>461.83569546336122</v>
      </c>
    </row>
    <row r="418" spans="1:7" x14ac:dyDescent="0.25">
      <c r="A418">
        <v>2019</v>
      </c>
      <c r="B418" t="s">
        <v>3</v>
      </c>
      <c r="C418">
        <v>80</v>
      </c>
      <c r="D418">
        <v>5</v>
      </c>
      <c r="E418" t="s">
        <v>32</v>
      </c>
      <c r="F418">
        <v>20.68</v>
      </c>
      <c r="G418" s="3">
        <v>472.0103961338034</v>
      </c>
    </row>
    <row r="419" spans="1:7" x14ac:dyDescent="0.25">
      <c r="A419">
        <v>2019</v>
      </c>
      <c r="B419" t="s">
        <v>3</v>
      </c>
      <c r="C419">
        <v>80</v>
      </c>
      <c r="D419">
        <v>5</v>
      </c>
      <c r="E419" t="s">
        <v>32</v>
      </c>
      <c r="F419">
        <v>20.66</v>
      </c>
      <c r="G419" s="3">
        <v>470.80621872500529</v>
      </c>
    </row>
    <row r="420" spans="1:7" x14ac:dyDescent="0.25">
      <c r="A420">
        <v>2019</v>
      </c>
      <c r="B420" t="s">
        <v>3</v>
      </c>
      <c r="C420">
        <v>80</v>
      </c>
      <c r="D420">
        <v>5</v>
      </c>
      <c r="E420" t="s">
        <v>32</v>
      </c>
      <c r="F420">
        <v>25.84</v>
      </c>
      <c r="G420" s="3">
        <v>849.86584900949276</v>
      </c>
    </row>
    <row r="421" spans="1:7" x14ac:dyDescent="0.25">
      <c r="A421">
        <v>2019</v>
      </c>
      <c r="B421" t="s">
        <v>3</v>
      </c>
      <c r="C421">
        <v>80</v>
      </c>
      <c r="D421">
        <v>5</v>
      </c>
      <c r="E421" t="s">
        <v>32</v>
      </c>
      <c r="F421">
        <v>16.82</v>
      </c>
      <c r="G421" s="3">
        <v>273.57648844184735</v>
      </c>
    </row>
    <row r="422" spans="1:7" x14ac:dyDescent="0.25">
      <c r="A422">
        <v>2019</v>
      </c>
      <c r="B422" t="s">
        <v>3</v>
      </c>
      <c r="C422">
        <v>80</v>
      </c>
      <c r="D422">
        <v>5</v>
      </c>
      <c r="E422" t="s">
        <v>32</v>
      </c>
      <c r="F422">
        <v>16.170000000000002</v>
      </c>
      <c r="G422" s="3">
        <v>246.54296001439172</v>
      </c>
    </row>
    <row r="423" spans="1:7" x14ac:dyDescent="0.25">
      <c r="A423">
        <v>2019</v>
      </c>
      <c r="B423" t="s">
        <v>3</v>
      </c>
      <c r="C423">
        <v>80</v>
      </c>
      <c r="D423">
        <v>5</v>
      </c>
      <c r="E423" t="s">
        <v>32</v>
      </c>
      <c r="F423">
        <v>16.05</v>
      </c>
      <c r="G423" s="3">
        <v>241.74207763112483</v>
      </c>
    </row>
    <row r="424" spans="1:7" x14ac:dyDescent="0.25">
      <c r="A424">
        <v>2019</v>
      </c>
      <c r="B424" t="s">
        <v>3</v>
      </c>
      <c r="C424">
        <v>77</v>
      </c>
      <c r="D424">
        <v>6</v>
      </c>
      <c r="E424" t="s">
        <v>32</v>
      </c>
      <c r="F424">
        <v>19.88</v>
      </c>
      <c r="G424" s="3">
        <v>425.321558571053</v>
      </c>
    </row>
    <row r="425" spans="1:7" x14ac:dyDescent="0.25">
      <c r="A425">
        <v>2019</v>
      </c>
      <c r="B425" t="s">
        <v>3</v>
      </c>
      <c r="C425">
        <v>77</v>
      </c>
      <c r="D425">
        <v>6</v>
      </c>
      <c r="E425" t="s">
        <v>32</v>
      </c>
      <c r="F425">
        <v>18.86</v>
      </c>
      <c r="G425" s="3">
        <v>370.10777678201464</v>
      </c>
    </row>
    <row r="426" spans="1:7" x14ac:dyDescent="0.25">
      <c r="A426">
        <v>2019</v>
      </c>
      <c r="B426" t="s">
        <v>3</v>
      </c>
      <c r="C426">
        <v>77</v>
      </c>
      <c r="D426">
        <v>6</v>
      </c>
      <c r="E426" t="s">
        <v>32</v>
      </c>
      <c r="F426">
        <v>21.88</v>
      </c>
      <c r="G426" s="3">
        <v>547.80131686512618</v>
      </c>
    </row>
    <row r="427" spans="1:7" x14ac:dyDescent="0.25">
      <c r="A427">
        <v>2019</v>
      </c>
      <c r="B427" t="s">
        <v>3</v>
      </c>
      <c r="C427">
        <v>77</v>
      </c>
      <c r="D427">
        <v>6</v>
      </c>
      <c r="E427" t="s">
        <v>32</v>
      </c>
      <c r="F427">
        <v>23.34</v>
      </c>
      <c r="G427" s="3">
        <v>649.65741812119768</v>
      </c>
    </row>
    <row r="428" spans="1:7" x14ac:dyDescent="0.25">
      <c r="A428">
        <v>2019</v>
      </c>
      <c r="B428" t="s">
        <v>3</v>
      </c>
      <c r="C428">
        <v>77</v>
      </c>
      <c r="D428">
        <v>6</v>
      </c>
      <c r="E428" t="s">
        <v>32</v>
      </c>
      <c r="F428">
        <v>20.77</v>
      </c>
      <c r="G428" s="3">
        <v>477.45286548596579</v>
      </c>
    </row>
    <row r="429" spans="1:7" x14ac:dyDescent="0.25">
      <c r="A429">
        <v>2019</v>
      </c>
      <c r="B429" t="s">
        <v>3</v>
      </c>
      <c r="C429">
        <v>77</v>
      </c>
      <c r="D429">
        <v>6</v>
      </c>
      <c r="E429" t="s">
        <v>32</v>
      </c>
      <c r="F429">
        <v>21.77</v>
      </c>
      <c r="G429" s="3">
        <v>540.56062240477786</v>
      </c>
    </row>
    <row r="430" spans="1:7" x14ac:dyDescent="0.25">
      <c r="A430">
        <v>2019</v>
      </c>
      <c r="B430" t="s">
        <v>3</v>
      </c>
      <c r="C430">
        <v>77</v>
      </c>
      <c r="D430">
        <v>6</v>
      </c>
      <c r="E430" t="s">
        <v>32</v>
      </c>
      <c r="F430">
        <v>21.41</v>
      </c>
      <c r="G430" s="3">
        <v>517.28055705451732</v>
      </c>
    </row>
    <row r="431" spans="1:7" x14ac:dyDescent="0.25">
      <c r="A431">
        <v>2019</v>
      </c>
      <c r="B431" t="s">
        <v>3</v>
      </c>
      <c r="C431">
        <v>77</v>
      </c>
      <c r="D431">
        <v>6</v>
      </c>
      <c r="E431" t="s">
        <v>32</v>
      </c>
      <c r="F431">
        <v>22.78</v>
      </c>
      <c r="G431" s="3">
        <v>609.31233961725127</v>
      </c>
    </row>
    <row r="432" spans="1:7" x14ac:dyDescent="0.25">
      <c r="A432">
        <v>2019</v>
      </c>
      <c r="B432" t="s">
        <v>10</v>
      </c>
      <c r="C432">
        <v>35</v>
      </c>
      <c r="D432">
        <v>2</v>
      </c>
      <c r="E432" t="s">
        <v>32</v>
      </c>
      <c r="F432">
        <v>18.34</v>
      </c>
      <c r="G432" s="3">
        <v>343.77349386237262</v>
      </c>
    </row>
    <row r="433" spans="1:7" x14ac:dyDescent="0.25">
      <c r="A433">
        <v>2019</v>
      </c>
      <c r="B433" t="s">
        <v>10</v>
      </c>
      <c r="C433">
        <v>35</v>
      </c>
      <c r="D433">
        <v>2</v>
      </c>
      <c r="E433" t="s">
        <v>32</v>
      </c>
      <c r="F433">
        <v>17.760000000000002</v>
      </c>
      <c r="G433" s="3">
        <v>315.81123173646421</v>
      </c>
    </row>
    <row r="434" spans="1:7" x14ac:dyDescent="0.25">
      <c r="A434">
        <v>2019</v>
      </c>
      <c r="B434" t="s">
        <v>10</v>
      </c>
      <c r="C434">
        <v>35</v>
      </c>
      <c r="D434">
        <v>2</v>
      </c>
      <c r="E434" t="s">
        <v>32</v>
      </c>
      <c r="F434">
        <v>19.82</v>
      </c>
      <c r="G434" s="3">
        <v>421.94106011215814</v>
      </c>
    </row>
    <row r="435" spans="1:7" x14ac:dyDescent="0.25">
      <c r="A435">
        <v>2019</v>
      </c>
      <c r="B435" t="s">
        <v>10</v>
      </c>
      <c r="C435">
        <v>35</v>
      </c>
      <c r="D435">
        <v>2</v>
      </c>
      <c r="E435" t="s">
        <v>32</v>
      </c>
      <c r="F435">
        <v>22.38</v>
      </c>
      <c r="G435" s="3">
        <v>581.47195124155814</v>
      </c>
    </row>
    <row r="436" spans="1:7" x14ac:dyDescent="0.25">
      <c r="A436">
        <v>2019</v>
      </c>
      <c r="B436" t="s">
        <v>10</v>
      </c>
      <c r="C436">
        <v>35</v>
      </c>
      <c r="D436">
        <v>2</v>
      </c>
      <c r="E436" t="s">
        <v>32</v>
      </c>
      <c r="F436">
        <v>18.64</v>
      </c>
      <c r="G436" s="3">
        <v>358.81893303180726</v>
      </c>
    </row>
    <row r="437" spans="1:7" x14ac:dyDescent="0.25">
      <c r="A437">
        <v>2019</v>
      </c>
      <c r="B437" t="s">
        <v>10</v>
      </c>
      <c r="C437">
        <v>35</v>
      </c>
      <c r="D437">
        <v>2</v>
      </c>
      <c r="E437" t="s">
        <v>32</v>
      </c>
      <c r="F437">
        <v>19.510000000000002</v>
      </c>
      <c r="G437" s="3">
        <v>404.7411343230562</v>
      </c>
    </row>
    <row r="438" spans="1:7" x14ac:dyDescent="0.25">
      <c r="A438">
        <v>2019</v>
      </c>
      <c r="B438" t="s">
        <v>10</v>
      </c>
      <c r="C438">
        <v>35</v>
      </c>
      <c r="D438">
        <v>2</v>
      </c>
      <c r="E438" t="s">
        <v>32</v>
      </c>
      <c r="F438">
        <v>18.95</v>
      </c>
      <c r="G438" s="3">
        <v>374.78869203136492</v>
      </c>
    </row>
    <row r="439" spans="1:7" x14ac:dyDescent="0.25">
      <c r="A439">
        <v>2019</v>
      </c>
      <c r="B439" t="s">
        <v>10</v>
      </c>
      <c r="C439">
        <v>38</v>
      </c>
      <c r="D439">
        <v>5</v>
      </c>
      <c r="E439" t="s">
        <v>32</v>
      </c>
      <c r="F439">
        <v>20.46</v>
      </c>
      <c r="G439" s="3">
        <v>458.86931272242924</v>
      </c>
    </row>
    <row r="440" spans="1:7" x14ac:dyDescent="0.25">
      <c r="A440">
        <v>2019</v>
      </c>
      <c r="B440" t="s">
        <v>10</v>
      </c>
      <c r="C440">
        <v>38</v>
      </c>
      <c r="D440">
        <v>5</v>
      </c>
      <c r="E440" t="s">
        <v>32</v>
      </c>
      <c r="F440">
        <v>21.84</v>
      </c>
      <c r="G440" s="3">
        <v>545.16141128760489</v>
      </c>
    </row>
    <row r="441" spans="1:7" x14ac:dyDescent="0.25">
      <c r="A441">
        <v>2019</v>
      </c>
      <c r="B441" t="s">
        <v>10</v>
      </c>
      <c r="C441">
        <v>38</v>
      </c>
      <c r="D441">
        <v>5</v>
      </c>
      <c r="E441" t="s">
        <v>32</v>
      </c>
      <c r="F441">
        <v>25.61</v>
      </c>
      <c r="G441" s="3">
        <v>830.04080028983742</v>
      </c>
    </row>
    <row r="442" spans="1:7" x14ac:dyDescent="0.25">
      <c r="A442">
        <v>2019</v>
      </c>
      <c r="B442" t="s">
        <v>10</v>
      </c>
      <c r="C442">
        <v>38</v>
      </c>
      <c r="D442">
        <v>5</v>
      </c>
      <c r="E442" t="s">
        <v>32</v>
      </c>
      <c r="F442">
        <v>14.2</v>
      </c>
      <c r="G442" s="3">
        <v>174.96024672780993</v>
      </c>
    </row>
    <row r="443" spans="1:7" x14ac:dyDescent="0.25">
      <c r="A443">
        <v>2019</v>
      </c>
      <c r="B443" t="s">
        <v>10</v>
      </c>
      <c r="C443">
        <v>38</v>
      </c>
      <c r="D443">
        <v>5</v>
      </c>
      <c r="E443" t="s">
        <v>32</v>
      </c>
      <c r="F443">
        <v>18.04</v>
      </c>
      <c r="G443" s="3">
        <v>329.12631018951237</v>
      </c>
    </row>
    <row r="444" spans="1:7" x14ac:dyDescent="0.25">
      <c r="A444">
        <v>2019</v>
      </c>
      <c r="B444" t="s">
        <v>10</v>
      </c>
      <c r="C444">
        <v>38</v>
      </c>
      <c r="D444">
        <v>5</v>
      </c>
      <c r="E444" t="s">
        <v>32</v>
      </c>
      <c r="F444">
        <v>17.89</v>
      </c>
      <c r="G444" s="3">
        <v>321.95075834454514</v>
      </c>
    </row>
    <row r="445" spans="1:7" x14ac:dyDescent="0.25">
      <c r="A445">
        <v>2019</v>
      </c>
      <c r="B445" t="s">
        <v>10</v>
      </c>
      <c r="C445">
        <v>35</v>
      </c>
      <c r="D445">
        <v>9</v>
      </c>
      <c r="E445" t="s">
        <v>32</v>
      </c>
      <c r="F445">
        <v>17.100000000000001</v>
      </c>
      <c r="G445" s="3">
        <v>285.76424241719542</v>
      </c>
    </row>
    <row r="446" spans="1:7" x14ac:dyDescent="0.25">
      <c r="A446">
        <v>2019</v>
      </c>
      <c r="B446" t="s">
        <v>10</v>
      </c>
      <c r="C446">
        <v>35</v>
      </c>
      <c r="D446">
        <v>9</v>
      </c>
      <c r="E446" t="s">
        <v>32</v>
      </c>
      <c r="F446">
        <v>19.399999999999999</v>
      </c>
      <c r="G446" s="3">
        <v>398.74451336688287</v>
      </c>
    </row>
    <row r="447" spans="1:7" x14ac:dyDescent="0.25">
      <c r="A447">
        <v>2019</v>
      </c>
      <c r="B447" t="s">
        <v>10</v>
      </c>
      <c r="C447">
        <v>35</v>
      </c>
      <c r="D447">
        <v>9</v>
      </c>
      <c r="E447" t="s">
        <v>32</v>
      </c>
      <c r="F447">
        <v>22.24</v>
      </c>
      <c r="G447" s="3">
        <v>571.91828293339074</v>
      </c>
    </row>
    <row r="448" spans="1:7" x14ac:dyDescent="0.25">
      <c r="A448">
        <v>2019</v>
      </c>
      <c r="B448" t="s">
        <v>10</v>
      </c>
      <c r="C448">
        <v>35</v>
      </c>
      <c r="D448">
        <v>9</v>
      </c>
      <c r="E448" t="s">
        <v>32</v>
      </c>
      <c r="F448">
        <v>12.3</v>
      </c>
      <c r="G448" s="3">
        <v>119.74231425910038</v>
      </c>
    </row>
    <row r="449" spans="1:7" x14ac:dyDescent="0.25">
      <c r="A449">
        <v>2019</v>
      </c>
      <c r="B449" t="s">
        <v>10</v>
      </c>
      <c r="C449">
        <v>35</v>
      </c>
      <c r="D449">
        <v>9</v>
      </c>
      <c r="E449" t="s">
        <v>32</v>
      </c>
      <c r="F449">
        <v>16.23</v>
      </c>
      <c r="G449" s="3">
        <v>248.965428940686</v>
      </c>
    </row>
    <row r="450" spans="1:7" x14ac:dyDescent="0.25">
      <c r="A450">
        <v>2019</v>
      </c>
      <c r="B450" t="s">
        <v>10</v>
      </c>
      <c r="C450">
        <v>35</v>
      </c>
      <c r="D450">
        <v>9</v>
      </c>
      <c r="E450" t="s">
        <v>32</v>
      </c>
      <c r="F450">
        <v>19.13</v>
      </c>
      <c r="G450" s="3">
        <v>384.26043863694099</v>
      </c>
    </row>
    <row r="451" spans="1:7" x14ac:dyDescent="0.25">
      <c r="A451">
        <v>2019</v>
      </c>
      <c r="B451" t="s">
        <v>10</v>
      </c>
      <c r="C451">
        <v>35</v>
      </c>
      <c r="D451">
        <v>9</v>
      </c>
      <c r="E451" t="s">
        <v>32</v>
      </c>
      <c r="F451">
        <v>19</v>
      </c>
      <c r="G451" s="3">
        <v>377.40500891055234</v>
      </c>
    </row>
    <row r="452" spans="1:7" x14ac:dyDescent="0.25">
      <c r="A452">
        <v>2019</v>
      </c>
      <c r="B452" t="s">
        <v>10</v>
      </c>
      <c r="C452">
        <v>35</v>
      </c>
      <c r="D452">
        <v>9</v>
      </c>
      <c r="E452" t="s">
        <v>32</v>
      </c>
      <c r="F452">
        <v>23.16</v>
      </c>
      <c r="G452" s="3">
        <v>636.5139682369113</v>
      </c>
    </row>
    <row r="453" spans="1:7" x14ac:dyDescent="0.25">
      <c r="A453">
        <v>2019</v>
      </c>
      <c r="B453" t="s">
        <v>10</v>
      </c>
      <c r="C453">
        <v>40</v>
      </c>
      <c r="D453">
        <v>12</v>
      </c>
      <c r="E453" t="s">
        <v>32</v>
      </c>
      <c r="F453">
        <v>21.63</v>
      </c>
      <c r="G453" s="3">
        <v>531.43158745138203</v>
      </c>
    </row>
    <row r="454" spans="1:7" x14ac:dyDescent="0.25">
      <c r="A454">
        <v>2019</v>
      </c>
      <c r="B454" t="s">
        <v>10</v>
      </c>
      <c r="C454">
        <v>40</v>
      </c>
      <c r="D454">
        <v>12</v>
      </c>
      <c r="E454" t="s">
        <v>32</v>
      </c>
      <c r="F454">
        <v>21.95</v>
      </c>
      <c r="G454" s="3">
        <v>552.44023098968</v>
      </c>
    </row>
    <row r="455" spans="1:7" x14ac:dyDescent="0.25">
      <c r="A455">
        <v>2019</v>
      </c>
      <c r="B455" t="s">
        <v>10</v>
      </c>
      <c r="C455">
        <v>40</v>
      </c>
      <c r="D455">
        <v>12</v>
      </c>
      <c r="E455" t="s">
        <v>32</v>
      </c>
      <c r="F455">
        <v>19.989999999999998</v>
      </c>
      <c r="G455" s="3">
        <v>431.56272806741333</v>
      </c>
    </row>
    <row r="456" spans="1:7" x14ac:dyDescent="0.25">
      <c r="A456">
        <v>2019</v>
      </c>
      <c r="B456" t="s">
        <v>10</v>
      </c>
      <c r="C456">
        <v>40</v>
      </c>
      <c r="D456">
        <v>12</v>
      </c>
      <c r="E456" t="s">
        <v>32</v>
      </c>
      <c r="F456">
        <v>19.95</v>
      </c>
      <c r="G456" s="3">
        <v>429.28667609830455</v>
      </c>
    </row>
    <row r="457" spans="1:7" x14ac:dyDescent="0.25">
      <c r="A457">
        <v>2019</v>
      </c>
      <c r="B457" t="s">
        <v>10</v>
      </c>
      <c r="C457">
        <v>40</v>
      </c>
      <c r="D457">
        <v>12</v>
      </c>
      <c r="E457" t="s">
        <v>32</v>
      </c>
      <c r="F457">
        <v>17.78</v>
      </c>
      <c r="G457" s="3">
        <v>316.75099720188746</v>
      </c>
    </row>
    <row r="458" spans="1:7" x14ac:dyDescent="0.25">
      <c r="A458">
        <v>2019</v>
      </c>
      <c r="B458" t="s">
        <v>10</v>
      </c>
      <c r="C458">
        <v>40</v>
      </c>
      <c r="D458">
        <v>12</v>
      </c>
      <c r="E458" t="s">
        <v>32</v>
      </c>
      <c r="F458">
        <v>16.850000000000001</v>
      </c>
      <c r="G458" s="3">
        <v>274.86655736403696</v>
      </c>
    </row>
    <row r="459" spans="1:7" x14ac:dyDescent="0.25">
      <c r="A459">
        <v>2019</v>
      </c>
      <c r="B459" t="s">
        <v>10</v>
      </c>
      <c r="C459">
        <v>40</v>
      </c>
      <c r="D459">
        <v>12</v>
      </c>
      <c r="E459" t="s">
        <v>32</v>
      </c>
      <c r="F459">
        <v>15.93</v>
      </c>
      <c r="G459" s="3">
        <v>236.99970280665048</v>
      </c>
    </row>
    <row r="460" spans="1:7" x14ac:dyDescent="0.25">
      <c r="A460">
        <v>2019</v>
      </c>
      <c r="B460" t="s">
        <v>10</v>
      </c>
      <c r="C460">
        <v>38</v>
      </c>
      <c r="D460">
        <v>13</v>
      </c>
      <c r="E460" t="s">
        <v>32</v>
      </c>
      <c r="F460">
        <v>21.63</v>
      </c>
      <c r="G460" s="3">
        <v>531.43158745138203</v>
      </c>
    </row>
    <row r="461" spans="1:7" x14ac:dyDescent="0.25">
      <c r="A461">
        <v>2019</v>
      </c>
      <c r="B461" t="s">
        <v>10</v>
      </c>
      <c r="C461">
        <v>38</v>
      </c>
      <c r="D461">
        <v>13</v>
      </c>
      <c r="E461" t="s">
        <v>32</v>
      </c>
      <c r="F461">
        <v>19.14</v>
      </c>
      <c r="G461" s="3">
        <v>384.79095742705459</v>
      </c>
    </row>
    <row r="462" spans="1:7" x14ac:dyDescent="0.25">
      <c r="A462">
        <v>2019</v>
      </c>
      <c r="B462" t="s">
        <v>10</v>
      </c>
      <c r="C462">
        <v>38</v>
      </c>
      <c r="D462">
        <v>13</v>
      </c>
      <c r="E462" t="s">
        <v>32</v>
      </c>
      <c r="F462">
        <v>19.77</v>
      </c>
      <c r="G462" s="3">
        <v>419.13676809520376</v>
      </c>
    </row>
    <row r="463" spans="1:7" x14ac:dyDescent="0.25">
      <c r="A463">
        <v>2019</v>
      </c>
      <c r="B463" t="s">
        <v>10</v>
      </c>
      <c r="C463">
        <v>38</v>
      </c>
      <c r="D463">
        <v>13</v>
      </c>
      <c r="E463" t="s">
        <v>32</v>
      </c>
      <c r="F463">
        <v>19.489999999999998</v>
      </c>
      <c r="G463" s="3">
        <v>403.64670213257585</v>
      </c>
    </row>
    <row r="464" spans="1:7" x14ac:dyDescent="0.25">
      <c r="A464">
        <v>2019</v>
      </c>
      <c r="B464" t="s">
        <v>10</v>
      </c>
      <c r="C464">
        <v>38</v>
      </c>
      <c r="D464">
        <v>13</v>
      </c>
      <c r="E464" t="s">
        <v>32</v>
      </c>
      <c r="F464">
        <v>22.62</v>
      </c>
      <c r="G464" s="3">
        <v>598.07908993169553</v>
      </c>
    </row>
    <row r="465" spans="1:7" x14ac:dyDescent="0.25">
      <c r="A465">
        <v>2019</v>
      </c>
      <c r="B465" t="s">
        <v>10</v>
      </c>
      <c r="C465">
        <v>38</v>
      </c>
      <c r="D465">
        <v>13</v>
      </c>
      <c r="E465" t="s">
        <v>32</v>
      </c>
      <c r="F465">
        <v>17.510000000000002</v>
      </c>
      <c r="G465" s="3">
        <v>304.21006504965976</v>
      </c>
    </row>
    <row r="466" spans="1:7" x14ac:dyDescent="0.25">
      <c r="A466">
        <v>2019</v>
      </c>
      <c r="B466" t="s">
        <v>10</v>
      </c>
      <c r="C466">
        <v>38</v>
      </c>
      <c r="D466">
        <v>13</v>
      </c>
      <c r="E466" t="s">
        <v>32</v>
      </c>
      <c r="F466">
        <v>19.61</v>
      </c>
      <c r="G466" s="3">
        <v>410.24094185367966</v>
      </c>
    </row>
    <row r="467" spans="1:7" x14ac:dyDescent="0.25">
      <c r="A467">
        <v>2019</v>
      </c>
      <c r="B467" t="s">
        <v>10</v>
      </c>
      <c r="C467">
        <v>38</v>
      </c>
      <c r="D467">
        <v>13</v>
      </c>
      <c r="E467" t="s">
        <v>32</v>
      </c>
      <c r="F467">
        <v>20.76</v>
      </c>
      <c r="G467" s="3">
        <v>476.84623188943118</v>
      </c>
    </row>
    <row r="468" spans="1:7" x14ac:dyDescent="0.25">
      <c r="A468">
        <v>2019</v>
      </c>
      <c r="B468" t="s">
        <v>10</v>
      </c>
      <c r="C468">
        <v>41</v>
      </c>
      <c r="D468">
        <v>16</v>
      </c>
      <c r="E468" t="s">
        <v>32</v>
      </c>
      <c r="F468">
        <v>21.64</v>
      </c>
      <c r="G468" s="3">
        <v>532.08045999745718</v>
      </c>
    </row>
    <row r="469" spans="1:7" x14ac:dyDescent="0.25">
      <c r="A469">
        <v>2019</v>
      </c>
      <c r="B469" t="s">
        <v>10</v>
      </c>
      <c r="C469">
        <v>41</v>
      </c>
      <c r="D469">
        <v>16</v>
      </c>
      <c r="E469" t="s">
        <v>32</v>
      </c>
      <c r="F469">
        <v>20.100000000000001</v>
      </c>
      <c r="G469" s="3">
        <v>437.86047603836261</v>
      </c>
    </row>
    <row r="470" spans="1:7" x14ac:dyDescent="0.25">
      <c r="A470">
        <v>2019</v>
      </c>
      <c r="B470" t="s">
        <v>10</v>
      </c>
      <c r="C470">
        <v>41</v>
      </c>
      <c r="D470">
        <v>16</v>
      </c>
      <c r="E470" t="s">
        <v>32</v>
      </c>
      <c r="F470">
        <v>21.66</v>
      </c>
      <c r="G470" s="3">
        <v>533.37968104976233</v>
      </c>
    </row>
    <row r="471" spans="1:7" x14ac:dyDescent="0.25">
      <c r="A471">
        <v>2019</v>
      </c>
      <c r="B471" t="s">
        <v>10</v>
      </c>
      <c r="C471">
        <v>41</v>
      </c>
      <c r="D471">
        <v>16</v>
      </c>
      <c r="E471" t="s">
        <v>32</v>
      </c>
      <c r="F471">
        <v>19.22</v>
      </c>
      <c r="G471" s="3">
        <v>389.05149212178537</v>
      </c>
    </row>
    <row r="472" spans="1:7" x14ac:dyDescent="0.25">
      <c r="A472">
        <v>2019</v>
      </c>
      <c r="B472" t="s">
        <v>10</v>
      </c>
      <c r="C472">
        <v>41</v>
      </c>
      <c r="D472">
        <v>16</v>
      </c>
      <c r="E472" t="s">
        <v>32</v>
      </c>
      <c r="F472">
        <v>20.92</v>
      </c>
      <c r="G472" s="3">
        <v>486.60995454124168</v>
      </c>
    </row>
    <row r="473" spans="1:7" x14ac:dyDescent="0.25">
      <c r="A473">
        <v>2019</v>
      </c>
      <c r="B473" t="s">
        <v>10</v>
      </c>
      <c r="C473">
        <v>41</v>
      </c>
      <c r="D473">
        <v>16</v>
      </c>
      <c r="E473" t="s">
        <v>32</v>
      </c>
      <c r="F473">
        <v>24.35</v>
      </c>
      <c r="G473" s="3">
        <v>726.53312897019237</v>
      </c>
    </row>
    <row r="474" spans="1:7" x14ac:dyDescent="0.25">
      <c r="A474">
        <v>2019</v>
      </c>
      <c r="B474" t="s">
        <v>10</v>
      </c>
      <c r="C474">
        <v>41</v>
      </c>
      <c r="D474">
        <v>16</v>
      </c>
      <c r="E474" t="s">
        <v>32</v>
      </c>
      <c r="F474">
        <v>22.28</v>
      </c>
      <c r="G474" s="3">
        <v>574.6378726805857</v>
      </c>
    </row>
    <row r="475" spans="1:7" x14ac:dyDescent="0.25">
      <c r="A475">
        <v>2019</v>
      </c>
      <c r="B475" t="s">
        <v>10</v>
      </c>
      <c r="C475">
        <v>41</v>
      </c>
      <c r="D475">
        <v>16</v>
      </c>
      <c r="E475" t="s">
        <v>32</v>
      </c>
      <c r="F475">
        <v>20.11</v>
      </c>
      <c r="G475" s="3">
        <v>438.43581100804363</v>
      </c>
    </row>
    <row r="476" spans="1:7" x14ac:dyDescent="0.25">
      <c r="A476">
        <v>2019</v>
      </c>
      <c r="B476" t="s">
        <v>18</v>
      </c>
      <c r="C476">
        <v>65</v>
      </c>
      <c r="D476">
        <v>1</v>
      </c>
      <c r="E476" t="s">
        <v>32</v>
      </c>
      <c r="F476">
        <v>22.13</v>
      </c>
      <c r="G476" s="3">
        <v>564.48068491100389</v>
      </c>
    </row>
    <row r="477" spans="1:7" x14ac:dyDescent="0.25">
      <c r="A477">
        <v>2019</v>
      </c>
      <c r="B477" t="s">
        <v>18</v>
      </c>
      <c r="C477">
        <v>65</v>
      </c>
      <c r="D477">
        <v>1</v>
      </c>
      <c r="E477" t="s">
        <v>32</v>
      </c>
      <c r="F477">
        <v>25.15</v>
      </c>
      <c r="G477" s="3">
        <v>791.25860364224116</v>
      </c>
    </row>
    <row r="478" spans="1:7" x14ac:dyDescent="0.25">
      <c r="A478">
        <v>2019</v>
      </c>
      <c r="B478" t="s">
        <v>18</v>
      </c>
      <c r="C478">
        <v>65</v>
      </c>
      <c r="D478">
        <v>1</v>
      </c>
      <c r="E478" t="s">
        <v>32</v>
      </c>
      <c r="F478">
        <v>19.18</v>
      </c>
      <c r="G478" s="3">
        <v>386.91758177598416</v>
      </c>
    </row>
    <row r="479" spans="1:7" x14ac:dyDescent="0.25">
      <c r="A479">
        <v>2019</v>
      </c>
      <c r="B479" t="s">
        <v>18</v>
      </c>
      <c r="C479">
        <v>65</v>
      </c>
      <c r="D479">
        <v>1</v>
      </c>
      <c r="E479" t="s">
        <v>32</v>
      </c>
      <c r="F479">
        <v>20.48</v>
      </c>
      <c r="G479" s="3">
        <v>460.05444098708148</v>
      </c>
    </row>
    <row r="480" spans="1:7" x14ac:dyDescent="0.25">
      <c r="A480">
        <v>2019</v>
      </c>
      <c r="B480" t="s">
        <v>18</v>
      </c>
      <c r="C480">
        <v>65</v>
      </c>
      <c r="D480">
        <v>1</v>
      </c>
      <c r="E480" t="s">
        <v>32</v>
      </c>
      <c r="F480">
        <v>16.5</v>
      </c>
      <c r="G480" s="3">
        <v>260.04934607237544</v>
      </c>
    </row>
    <row r="481" spans="1:7" x14ac:dyDescent="0.25">
      <c r="A481">
        <v>2019</v>
      </c>
      <c r="B481" t="s">
        <v>18</v>
      </c>
      <c r="C481">
        <v>65</v>
      </c>
      <c r="D481">
        <v>1</v>
      </c>
      <c r="E481" t="s">
        <v>32</v>
      </c>
      <c r="F481">
        <v>19.54</v>
      </c>
      <c r="G481" s="3">
        <v>406.38623578955003</v>
      </c>
    </row>
    <row r="482" spans="1:7" x14ac:dyDescent="0.25">
      <c r="A482">
        <v>2019</v>
      </c>
      <c r="B482" t="s">
        <v>18</v>
      </c>
      <c r="C482">
        <v>65</v>
      </c>
      <c r="D482">
        <v>1</v>
      </c>
      <c r="E482" t="s">
        <v>32</v>
      </c>
      <c r="F482">
        <v>21.17</v>
      </c>
      <c r="G482" s="3">
        <v>502.11271421005256</v>
      </c>
    </row>
    <row r="483" spans="1:7" x14ac:dyDescent="0.25">
      <c r="A483">
        <v>2019</v>
      </c>
      <c r="B483" t="s">
        <v>18</v>
      </c>
      <c r="C483">
        <v>65</v>
      </c>
      <c r="D483">
        <v>1</v>
      </c>
      <c r="E483" t="s">
        <v>32</v>
      </c>
      <c r="F483">
        <v>16.23</v>
      </c>
      <c r="G483" s="3">
        <v>248.965428940686</v>
      </c>
    </row>
    <row r="484" spans="1:7" x14ac:dyDescent="0.25">
      <c r="A484">
        <v>2019</v>
      </c>
      <c r="B484" t="s">
        <v>18</v>
      </c>
      <c r="C484">
        <v>72</v>
      </c>
      <c r="D484">
        <v>2</v>
      </c>
      <c r="E484" t="s">
        <v>32</v>
      </c>
      <c r="F484">
        <v>13.82</v>
      </c>
      <c r="G484" s="3">
        <v>162.86935891739617</v>
      </c>
    </row>
    <row r="485" spans="1:7" x14ac:dyDescent="0.25">
      <c r="A485">
        <v>2019</v>
      </c>
      <c r="B485" t="s">
        <v>18</v>
      </c>
      <c r="C485">
        <v>72</v>
      </c>
      <c r="D485">
        <v>2</v>
      </c>
      <c r="E485" t="s">
        <v>32</v>
      </c>
      <c r="F485">
        <v>16.809999999999999</v>
      </c>
      <c r="G485" s="3">
        <v>273.14730302539579</v>
      </c>
    </row>
    <row r="486" spans="1:7" x14ac:dyDescent="0.25">
      <c r="A486">
        <v>2019</v>
      </c>
      <c r="B486" t="s">
        <v>18</v>
      </c>
      <c r="C486">
        <v>72</v>
      </c>
      <c r="D486">
        <v>2</v>
      </c>
      <c r="E486" t="s">
        <v>32</v>
      </c>
      <c r="F486">
        <v>17.309999999999999</v>
      </c>
      <c r="G486" s="3">
        <v>295.12256205650777</v>
      </c>
    </row>
    <row r="487" spans="1:7" x14ac:dyDescent="0.25">
      <c r="A487">
        <v>2019</v>
      </c>
      <c r="B487" t="s">
        <v>18</v>
      </c>
      <c r="C487">
        <v>72</v>
      </c>
      <c r="D487">
        <v>2</v>
      </c>
      <c r="E487" t="s">
        <v>32</v>
      </c>
      <c r="F487">
        <v>15.36</v>
      </c>
      <c r="G487" s="3">
        <v>215.26378028797302</v>
      </c>
    </row>
    <row r="488" spans="1:7" x14ac:dyDescent="0.25">
      <c r="A488">
        <v>2019</v>
      </c>
      <c r="B488" t="s">
        <v>18</v>
      </c>
      <c r="C488">
        <v>72</v>
      </c>
      <c r="D488">
        <v>2</v>
      </c>
      <c r="E488" t="s">
        <v>32</v>
      </c>
      <c r="F488">
        <v>17.899999999999999</v>
      </c>
      <c r="G488" s="3">
        <v>322.42607395589016</v>
      </c>
    </row>
    <row r="489" spans="1:7" x14ac:dyDescent="0.25">
      <c r="A489">
        <v>2019</v>
      </c>
      <c r="B489" t="s">
        <v>18</v>
      </c>
      <c r="C489">
        <v>72</v>
      </c>
      <c r="D489">
        <v>2</v>
      </c>
      <c r="E489" t="s">
        <v>32</v>
      </c>
      <c r="F489">
        <v>17.75</v>
      </c>
      <c r="G489" s="3">
        <v>315.34199933233026</v>
      </c>
    </row>
    <row r="490" spans="1:7" x14ac:dyDescent="0.25">
      <c r="A490">
        <v>2019</v>
      </c>
      <c r="B490" t="s">
        <v>18</v>
      </c>
      <c r="C490">
        <v>72</v>
      </c>
      <c r="D490">
        <v>2</v>
      </c>
      <c r="E490" t="s">
        <v>32</v>
      </c>
      <c r="F490">
        <v>17.63</v>
      </c>
      <c r="G490" s="3">
        <v>309.74496660728835</v>
      </c>
    </row>
    <row r="491" spans="1:7" x14ac:dyDescent="0.25">
      <c r="A491">
        <v>2019</v>
      </c>
      <c r="B491" t="s">
        <v>18</v>
      </c>
      <c r="C491">
        <v>73</v>
      </c>
      <c r="D491">
        <v>3</v>
      </c>
      <c r="E491" t="s">
        <v>32</v>
      </c>
      <c r="F491">
        <v>19.2</v>
      </c>
      <c r="G491" s="3">
        <v>387.98362559153355</v>
      </c>
    </row>
    <row r="492" spans="1:7" x14ac:dyDescent="0.25">
      <c r="A492">
        <v>2019</v>
      </c>
      <c r="B492" t="s">
        <v>18</v>
      </c>
      <c r="C492">
        <v>73</v>
      </c>
      <c r="D492">
        <v>3</v>
      </c>
      <c r="E492" t="s">
        <v>32</v>
      </c>
      <c r="F492">
        <v>23.11</v>
      </c>
      <c r="G492" s="3">
        <v>632.89258773033919</v>
      </c>
    </row>
    <row r="493" spans="1:7" x14ac:dyDescent="0.25">
      <c r="A493">
        <v>2019</v>
      </c>
      <c r="B493" t="s">
        <v>18</v>
      </c>
      <c r="C493">
        <v>73</v>
      </c>
      <c r="D493">
        <v>3</v>
      </c>
      <c r="E493" t="s">
        <v>32</v>
      </c>
      <c r="F493">
        <v>14.13</v>
      </c>
      <c r="G493" s="3">
        <v>172.69249360669028</v>
      </c>
    </row>
    <row r="494" spans="1:7" x14ac:dyDescent="0.25">
      <c r="A494">
        <v>2019</v>
      </c>
      <c r="B494" t="s">
        <v>18</v>
      </c>
      <c r="C494">
        <v>73</v>
      </c>
      <c r="D494">
        <v>3</v>
      </c>
      <c r="E494" t="s">
        <v>32</v>
      </c>
      <c r="F494">
        <v>16.03</v>
      </c>
      <c r="G494" s="3">
        <v>240.94762636368242</v>
      </c>
    </row>
    <row r="495" spans="1:7" x14ac:dyDescent="0.25">
      <c r="A495">
        <v>2019</v>
      </c>
      <c r="B495" t="s">
        <v>18</v>
      </c>
      <c r="C495">
        <v>73</v>
      </c>
      <c r="D495">
        <v>3</v>
      </c>
      <c r="E495" t="s">
        <v>32</v>
      </c>
      <c r="F495">
        <v>14.72</v>
      </c>
      <c r="G495" s="3">
        <v>192.38657881388923</v>
      </c>
    </row>
    <row r="496" spans="1:7" x14ac:dyDescent="0.25">
      <c r="A496">
        <v>2019</v>
      </c>
      <c r="B496" t="s">
        <v>18</v>
      </c>
      <c r="C496">
        <v>73</v>
      </c>
      <c r="D496">
        <v>3</v>
      </c>
      <c r="E496" t="s">
        <v>32</v>
      </c>
      <c r="F496">
        <v>13.22</v>
      </c>
      <c r="G496" s="3">
        <v>144.86023816611052</v>
      </c>
    </row>
    <row r="497" spans="1:7" x14ac:dyDescent="0.25">
      <c r="A497">
        <v>2019</v>
      </c>
      <c r="B497" t="s">
        <v>18</v>
      </c>
      <c r="C497">
        <v>73</v>
      </c>
      <c r="D497">
        <v>3</v>
      </c>
      <c r="E497" t="s">
        <v>32</v>
      </c>
      <c r="F497">
        <v>18.350000000000001</v>
      </c>
      <c r="G497" s="3">
        <v>344.26856902659318</v>
      </c>
    </row>
    <row r="498" spans="1:7" x14ac:dyDescent="0.25">
      <c r="A498">
        <v>2019</v>
      </c>
      <c r="B498" t="s">
        <v>18</v>
      </c>
      <c r="C498">
        <v>73</v>
      </c>
      <c r="D498">
        <v>3</v>
      </c>
      <c r="E498" t="s">
        <v>32</v>
      </c>
      <c r="F498">
        <v>13.87</v>
      </c>
      <c r="G498" s="3">
        <v>164.42960387158206</v>
      </c>
    </row>
    <row r="499" spans="1:7" x14ac:dyDescent="0.25">
      <c r="A499">
        <v>2019</v>
      </c>
      <c r="B499" t="s">
        <v>18</v>
      </c>
      <c r="C499">
        <v>72</v>
      </c>
      <c r="D499">
        <v>4</v>
      </c>
      <c r="E499" t="s">
        <v>32</v>
      </c>
      <c r="F499">
        <v>15.67</v>
      </c>
      <c r="G499" s="3">
        <v>226.92393399931592</v>
      </c>
    </row>
    <row r="500" spans="1:7" x14ac:dyDescent="0.25">
      <c r="A500">
        <v>2019</v>
      </c>
      <c r="B500" t="s">
        <v>18</v>
      </c>
      <c r="C500">
        <v>72</v>
      </c>
      <c r="D500">
        <v>4</v>
      </c>
      <c r="E500" t="s">
        <v>32</v>
      </c>
      <c r="F500">
        <v>26.68</v>
      </c>
      <c r="G500" s="3">
        <v>924.7593519077592</v>
      </c>
    </row>
    <row r="501" spans="1:7" x14ac:dyDescent="0.25">
      <c r="A501">
        <v>2019</v>
      </c>
      <c r="B501" t="s">
        <v>18</v>
      </c>
      <c r="C501">
        <v>72</v>
      </c>
      <c r="D501">
        <v>4</v>
      </c>
      <c r="E501" t="s">
        <v>32</v>
      </c>
      <c r="F501">
        <v>26.18</v>
      </c>
      <c r="G501" s="3">
        <v>879.70692099061841</v>
      </c>
    </row>
    <row r="502" spans="1:7" x14ac:dyDescent="0.25">
      <c r="A502">
        <v>2019</v>
      </c>
      <c r="B502" t="s">
        <v>18</v>
      </c>
      <c r="C502">
        <v>72</v>
      </c>
      <c r="D502">
        <v>4</v>
      </c>
      <c r="E502" t="s">
        <v>32</v>
      </c>
      <c r="F502">
        <v>21.24</v>
      </c>
      <c r="G502" s="3">
        <v>506.50771645354075</v>
      </c>
    </row>
    <row r="503" spans="1:7" x14ac:dyDescent="0.25">
      <c r="A503">
        <v>2019</v>
      </c>
      <c r="B503" t="s">
        <v>18</v>
      </c>
      <c r="C503">
        <v>72</v>
      </c>
      <c r="D503">
        <v>4</v>
      </c>
      <c r="E503" t="s">
        <v>32</v>
      </c>
      <c r="F503">
        <v>16.149999999999999</v>
      </c>
      <c r="G503" s="3">
        <v>245.73873805114169</v>
      </c>
    </row>
    <row r="504" spans="1:7" x14ac:dyDescent="0.25">
      <c r="A504">
        <v>2019</v>
      </c>
      <c r="B504" t="s">
        <v>18</v>
      </c>
      <c r="C504">
        <v>72</v>
      </c>
      <c r="D504">
        <v>4</v>
      </c>
      <c r="E504" t="s">
        <v>32</v>
      </c>
      <c r="F504">
        <v>18.329999999999998</v>
      </c>
      <c r="G504" s="3">
        <v>343.27886120653017</v>
      </c>
    </row>
    <row r="505" spans="1:7" x14ac:dyDescent="0.25">
      <c r="A505">
        <v>2019</v>
      </c>
      <c r="B505" t="s">
        <v>18</v>
      </c>
      <c r="C505">
        <v>72</v>
      </c>
      <c r="D505">
        <v>4</v>
      </c>
      <c r="E505" t="s">
        <v>32</v>
      </c>
      <c r="F505">
        <v>21.76</v>
      </c>
      <c r="G505" s="3">
        <v>539.90534332139339</v>
      </c>
    </row>
    <row r="506" spans="1:7" x14ac:dyDescent="0.25">
      <c r="A506">
        <v>2019</v>
      </c>
      <c r="B506" t="s">
        <v>18</v>
      </c>
      <c r="C506">
        <v>72</v>
      </c>
      <c r="D506">
        <v>4</v>
      </c>
      <c r="E506" t="s">
        <v>32</v>
      </c>
      <c r="F506">
        <v>19.86</v>
      </c>
      <c r="G506" s="3">
        <v>424.19286358154119</v>
      </c>
    </row>
    <row r="507" spans="1:7" x14ac:dyDescent="0.25">
      <c r="A507">
        <v>2019</v>
      </c>
      <c r="B507" t="s">
        <v>18</v>
      </c>
      <c r="C507">
        <v>71</v>
      </c>
      <c r="D507">
        <v>5</v>
      </c>
      <c r="E507" t="s">
        <v>32</v>
      </c>
      <c r="F507">
        <v>18.84</v>
      </c>
      <c r="G507" s="3">
        <v>369.07253279027265</v>
      </c>
    </row>
    <row r="508" spans="1:7" x14ac:dyDescent="0.25">
      <c r="A508">
        <v>2019</v>
      </c>
      <c r="B508" t="s">
        <v>18</v>
      </c>
      <c r="C508">
        <v>71</v>
      </c>
      <c r="D508">
        <v>5</v>
      </c>
      <c r="E508" t="s">
        <v>32</v>
      </c>
      <c r="F508">
        <v>17.57</v>
      </c>
      <c r="G508" s="3">
        <v>306.96976635379758</v>
      </c>
    </row>
    <row r="509" spans="1:7" x14ac:dyDescent="0.25">
      <c r="A509">
        <v>2019</v>
      </c>
      <c r="B509" t="s">
        <v>18</v>
      </c>
      <c r="C509">
        <v>71</v>
      </c>
      <c r="D509">
        <v>5</v>
      </c>
      <c r="E509" t="s">
        <v>32</v>
      </c>
      <c r="F509">
        <v>17.53</v>
      </c>
      <c r="G509" s="3">
        <v>305.12824547028293</v>
      </c>
    </row>
    <row r="510" spans="1:7" x14ac:dyDescent="0.25">
      <c r="A510">
        <v>2019</v>
      </c>
      <c r="B510" t="s">
        <v>18</v>
      </c>
      <c r="C510">
        <v>71</v>
      </c>
      <c r="D510">
        <v>5</v>
      </c>
      <c r="E510" t="s">
        <v>32</v>
      </c>
      <c r="F510">
        <v>19.27</v>
      </c>
      <c r="G510" s="3">
        <v>391.72914079600497</v>
      </c>
    </row>
    <row r="511" spans="1:7" x14ac:dyDescent="0.25">
      <c r="A511">
        <v>2019</v>
      </c>
      <c r="B511" t="s">
        <v>18</v>
      </c>
      <c r="C511">
        <v>71</v>
      </c>
      <c r="D511">
        <v>5</v>
      </c>
      <c r="E511" t="s">
        <v>32</v>
      </c>
      <c r="F511">
        <v>14.89</v>
      </c>
      <c r="G511" s="3">
        <v>198.30796383862881</v>
      </c>
    </row>
    <row r="512" spans="1:7" x14ac:dyDescent="0.25">
      <c r="A512">
        <v>2019</v>
      </c>
      <c r="B512" t="s">
        <v>18</v>
      </c>
      <c r="C512">
        <v>71</v>
      </c>
      <c r="D512">
        <v>5</v>
      </c>
      <c r="E512" t="s">
        <v>32</v>
      </c>
      <c r="F512">
        <v>20.36</v>
      </c>
      <c r="G512" s="3">
        <v>452.97212349066928</v>
      </c>
    </row>
    <row r="513" spans="1:7" x14ac:dyDescent="0.25">
      <c r="A513">
        <v>2019</v>
      </c>
      <c r="B513" t="s">
        <v>18</v>
      </c>
      <c r="C513">
        <v>71</v>
      </c>
      <c r="D513">
        <v>5</v>
      </c>
      <c r="E513" t="s">
        <v>32</v>
      </c>
      <c r="F513">
        <v>19.63</v>
      </c>
      <c r="G513" s="3">
        <v>411.34644112476116</v>
      </c>
    </row>
    <row r="514" spans="1:7" x14ac:dyDescent="0.25">
      <c r="A514">
        <v>2019</v>
      </c>
      <c r="B514" t="s">
        <v>18</v>
      </c>
      <c r="C514">
        <v>71</v>
      </c>
      <c r="D514">
        <v>5</v>
      </c>
      <c r="E514" t="s">
        <v>32</v>
      </c>
      <c r="F514">
        <v>20.2</v>
      </c>
      <c r="G514" s="3">
        <v>443.63496600038923</v>
      </c>
    </row>
    <row r="515" spans="1:7" x14ac:dyDescent="0.25">
      <c r="A515">
        <v>2019</v>
      </c>
      <c r="B515" t="s">
        <v>18</v>
      </c>
      <c r="C515">
        <v>69</v>
      </c>
      <c r="D515">
        <v>6</v>
      </c>
      <c r="E515" t="s">
        <v>32</v>
      </c>
      <c r="F515">
        <v>13.59</v>
      </c>
      <c r="G515" s="3">
        <v>155.81078623812724</v>
      </c>
    </row>
    <row r="516" spans="1:7" x14ac:dyDescent="0.25">
      <c r="A516">
        <v>2019</v>
      </c>
      <c r="B516" t="s">
        <v>18</v>
      </c>
      <c r="C516">
        <v>69</v>
      </c>
      <c r="D516">
        <v>6</v>
      </c>
      <c r="E516" t="s">
        <v>32</v>
      </c>
      <c r="F516">
        <v>15.37</v>
      </c>
      <c r="G516" s="3">
        <v>215.63396245560665</v>
      </c>
    </row>
    <row r="517" spans="1:7" x14ac:dyDescent="0.25">
      <c r="A517">
        <v>2019</v>
      </c>
      <c r="B517" t="s">
        <v>18</v>
      </c>
      <c r="C517">
        <v>69</v>
      </c>
      <c r="D517">
        <v>6</v>
      </c>
      <c r="E517" t="s">
        <v>32</v>
      </c>
      <c r="F517">
        <v>20.38</v>
      </c>
      <c r="G517" s="3">
        <v>454.14777168645838</v>
      </c>
    </row>
    <row r="518" spans="1:7" x14ac:dyDescent="0.25">
      <c r="A518">
        <v>2019</v>
      </c>
      <c r="B518" t="s">
        <v>18</v>
      </c>
      <c r="C518">
        <v>69</v>
      </c>
      <c r="D518">
        <v>6</v>
      </c>
      <c r="E518" t="s">
        <v>32</v>
      </c>
      <c r="F518">
        <v>16.95</v>
      </c>
      <c r="G518" s="3">
        <v>279.19405601075965</v>
      </c>
    </row>
    <row r="519" spans="1:7" x14ac:dyDescent="0.25">
      <c r="A519">
        <v>2019</v>
      </c>
      <c r="B519" t="s">
        <v>18</v>
      </c>
      <c r="C519">
        <v>69</v>
      </c>
      <c r="D519">
        <v>6</v>
      </c>
      <c r="E519" t="s">
        <v>32</v>
      </c>
      <c r="F519">
        <v>18.96</v>
      </c>
      <c r="G519" s="3">
        <v>375.31105105208718</v>
      </c>
    </row>
    <row r="520" spans="1:7" x14ac:dyDescent="0.25">
      <c r="A520">
        <v>2019</v>
      </c>
      <c r="B520" t="s">
        <v>18</v>
      </c>
      <c r="C520">
        <v>69</v>
      </c>
      <c r="D520">
        <v>6</v>
      </c>
      <c r="E520" t="s">
        <v>32</v>
      </c>
      <c r="F520">
        <v>11.72</v>
      </c>
      <c r="G520" s="3">
        <v>105.40641631971336</v>
      </c>
    </row>
    <row r="521" spans="1:7" x14ac:dyDescent="0.25">
      <c r="A521">
        <v>2019</v>
      </c>
      <c r="B521" t="s">
        <v>18</v>
      </c>
      <c r="C521">
        <v>69</v>
      </c>
      <c r="D521">
        <v>6</v>
      </c>
      <c r="E521" t="s">
        <v>32</v>
      </c>
      <c r="F521">
        <v>17.89</v>
      </c>
      <c r="G521" s="3">
        <v>321.95075834454514</v>
      </c>
    </row>
    <row r="522" spans="1:7" x14ac:dyDescent="0.25">
      <c r="A522">
        <v>2019</v>
      </c>
      <c r="B522" t="s">
        <v>25</v>
      </c>
      <c r="C522">
        <v>36</v>
      </c>
      <c r="D522">
        <v>1</v>
      </c>
      <c r="E522" t="s">
        <v>32</v>
      </c>
      <c r="F522">
        <v>21.36</v>
      </c>
      <c r="G522" s="3">
        <v>514.09744911482551</v>
      </c>
    </row>
    <row r="523" spans="1:7" x14ac:dyDescent="0.25">
      <c r="A523">
        <v>2019</v>
      </c>
      <c r="B523" t="s">
        <v>25</v>
      </c>
      <c r="C523">
        <v>36</v>
      </c>
      <c r="D523">
        <v>1</v>
      </c>
      <c r="E523" t="s">
        <v>32</v>
      </c>
      <c r="F523">
        <v>20.78</v>
      </c>
      <c r="G523" s="3">
        <v>478.05997826978398</v>
      </c>
    </row>
    <row r="524" spans="1:7" x14ac:dyDescent="0.25">
      <c r="A524">
        <v>2019</v>
      </c>
      <c r="B524" t="s">
        <v>25</v>
      </c>
      <c r="C524">
        <v>36</v>
      </c>
      <c r="D524">
        <v>1</v>
      </c>
      <c r="E524" t="s">
        <v>32</v>
      </c>
      <c r="F524">
        <v>19.97</v>
      </c>
      <c r="G524" s="3">
        <v>430.4237674998588</v>
      </c>
    </row>
    <row r="525" spans="1:7" x14ac:dyDescent="0.25">
      <c r="A525">
        <v>2019</v>
      </c>
      <c r="B525" t="s">
        <v>25</v>
      </c>
      <c r="C525">
        <v>36</v>
      </c>
      <c r="D525">
        <v>1</v>
      </c>
      <c r="E525" t="s">
        <v>32</v>
      </c>
      <c r="F525">
        <v>15.94</v>
      </c>
      <c r="G525" s="3">
        <v>237.39267288084446</v>
      </c>
    </row>
    <row r="526" spans="1:7" x14ac:dyDescent="0.25">
      <c r="A526">
        <v>2019</v>
      </c>
      <c r="B526" t="s">
        <v>25</v>
      </c>
      <c r="C526">
        <v>36</v>
      </c>
      <c r="D526">
        <v>1</v>
      </c>
      <c r="E526" t="s">
        <v>32</v>
      </c>
      <c r="F526">
        <v>14.44</v>
      </c>
      <c r="G526" s="3">
        <v>182.87550711426076</v>
      </c>
    </row>
    <row r="527" spans="1:7" x14ac:dyDescent="0.25">
      <c r="A527">
        <v>2019</v>
      </c>
      <c r="B527" t="s">
        <v>25</v>
      </c>
      <c r="C527">
        <v>38</v>
      </c>
      <c r="D527">
        <v>2</v>
      </c>
      <c r="E527" t="s">
        <v>32</v>
      </c>
      <c r="F527">
        <v>15.82</v>
      </c>
      <c r="G527" s="3">
        <v>232.70368373253351</v>
      </c>
    </row>
    <row r="528" spans="1:7" x14ac:dyDescent="0.25">
      <c r="A528">
        <v>2019</v>
      </c>
      <c r="B528" t="s">
        <v>25</v>
      </c>
      <c r="C528">
        <v>38</v>
      </c>
      <c r="D528">
        <v>2</v>
      </c>
      <c r="E528" t="s">
        <v>32</v>
      </c>
      <c r="F528">
        <v>16.93</v>
      </c>
      <c r="G528" s="3">
        <v>278.32519544215074</v>
      </c>
    </row>
    <row r="529" spans="1:7" x14ac:dyDescent="0.25">
      <c r="A529">
        <v>2019</v>
      </c>
      <c r="B529" t="s">
        <v>25</v>
      </c>
      <c r="C529">
        <v>38</v>
      </c>
      <c r="D529">
        <v>2</v>
      </c>
      <c r="E529" t="s">
        <v>32</v>
      </c>
      <c r="F529">
        <v>14.93</v>
      </c>
      <c r="G529" s="3">
        <v>199.71746534210106</v>
      </c>
    </row>
    <row r="530" spans="1:7" x14ac:dyDescent="0.25">
      <c r="A530">
        <v>2019</v>
      </c>
      <c r="B530" t="s">
        <v>25</v>
      </c>
      <c r="C530">
        <v>38</v>
      </c>
      <c r="D530">
        <v>2</v>
      </c>
      <c r="E530" t="s">
        <v>32</v>
      </c>
      <c r="F530">
        <v>18.71</v>
      </c>
      <c r="G530" s="3">
        <v>362.38728584891498</v>
      </c>
    </row>
    <row r="531" spans="1:7" x14ac:dyDescent="0.25">
      <c r="A531">
        <v>2019</v>
      </c>
      <c r="B531" t="s">
        <v>25</v>
      </c>
      <c r="C531">
        <v>38</v>
      </c>
      <c r="D531">
        <v>2</v>
      </c>
      <c r="E531" t="s">
        <v>32</v>
      </c>
      <c r="F531">
        <v>18.36</v>
      </c>
      <c r="G531" s="3">
        <v>344.76408685359598</v>
      </c>
    </row>
    <row r="532" spans="1:7" x14ac:dyDescent="0.25">
      <c r="A532">
        <v>2019</v>
      </c>
      <c r="B532" t="s">
        <v>25</v>
      </c>
      <c r="C532">
        <v>38</v>
      </c>
      <c r="D532">
        <v>2</v>
      </c>
      <c r="E532" t="s">
        <v>32</v>
      </c>
      <c r="F532">
        <v>19.079999999999998</v>
      </c>
      <c r="G532" s="3">
        <v>381.61466086480976</v>
      </c>
    </row>
    <row r="533" spans="1:7" x14ac:dyDescent="0.25">
      <c r="A533">
        <v>2019</v>
      </c>
      <c r="B533" t="s">
        <v>25</v>
      </c>
      <c r="C533">
        <v>39</v>
      </c>
      <c r="D533">
        <v>4</v>
      </c>
      <c r="E533" t="s">
        <v>32</v>
      </c>
      <c r="F533">
        <v>13.51</v>
      </c>
      <c r="G533" s="3">
        <v>153.40102966616581</v>
      </c>
    </row>
    <row r="534" spans="1:7" x14ac:dyDescent="0.25">
      <c r="A534">
        <v>2019</v>
      </c>
      <c r="B534" t="s">
        <v>25</v>
      </c>
      <c r="C534">
        <v>39</v>
      </c>
      <c r="D534">
        <v>4</v>
      </c>
      <c r="E534" t="s">
        <v>32</v>
      </c>
      <c r="F534">
        <v>19.25</v>
      </c>
      <c r="G534" s="3">
        <v>390.65671216473527</v>
      </c>
    </row>
    <row r="535" spans="1:7" x14ac:dyDescent="0.25">
      <c r="A535">
        <v>2019</v>
      </c>
      <c r="B535" t="s">
        <v>25</v>
      </c>
      <c r="C535">
        <v>39</v>
      </c>
      <c r="D535">
        <v>4</v>
      </c>
      <c r="E535" t="s">
        <v>32</v>
      </c>
      <c r="F535">
        <v>18.84</v>
      </c>
      <c r="G535" s="3">
        <v>369.07253279027265</v>
      </c>
    </row>
    <row r="536" spans="1:7" x14ac:dyDescent="0.25">
      <c r="A536">
        <v>2019</v>
      </c>
      <c r="B536" t="s">
        <v>25</v>
      </c>
      <c r="C536">
        <v>39</v>
      </c>
      <c r="D536">
        <v>4</v>
      </c>
      <c r="E536" t="s">
        <v>32</v>
      </c>
      <c r="F536">
        <v>21.9</v>
      </c>
      <c r="G536" s="3">
        <v>549.1242416124087</v>
      </c>
    </row>
    <row r="537" spans="1:7" x14ac:dyDescent="0.25">
      <c r="A537">
        <v>2019</v>
      </c>
      <c r="B537" t="s">
        <v>25</v>
      </c>
      <c r="C537">
        <v>39</v>
      </c>
      <c r="D537">
        <v>4</v>
      </c>
      <c r="E537" t="s">
        <v>32</v>
      </c>
      <c r="F537">
        <v>22.77</v>
      </c>
      <c r="G537" s="3">
        <v>608.60645480739129</v>
      </c>
    </row>
    <row r="538" spans="1:7" x14ac:dyDescent="0.25">
      <c r="A538">
        <v>2019</v>
      </c>
      <c r="B538" t="s">
        <v>25</v>
      </c>
      <c r="C538">
        <v>39</v>
      </c>
      <c r="D538">
        <v>4</v>
      </c>
      <c r="E538" t="s">
        <v>32</v>
      </c>
      <c r="F538">
        <v>19.89</v>
      </c>
      <c r="G538" s="3">
        <v>425.88660490468578</v>
      </c>
    </row>
    <row r="539" spans="1:7" x14ac:dyDescent="0.25">
      <c r="A539">
        <v>2019</v>
      </c>
      <c r="B539" t="s">
        <v>25</v>
      </c>
      <c r="C539">
        <v>39</v>
      </c>
      <c r="D539">
        <v>4</v>
      </c>
      <c r="E539" t="s">
        <v>32</v>
      </c>
      <c r="F539">
        <v>20.059999999999999</v>
      </c>
      <c r="G539" s="3">
        <v>435.56382702613814</v>
      </c>
    </row>
    <row r="540" spans="1:7" x14ac:dyDescent="0.25">
      <c r="A540">
        <v>2019</v>
      </c>
      <c r="B540" t="s">
        <v>25</v>
      </c>
      <c r="C540">
        <v>35</v>
      </c>
      <c r="D540">
        <v>5</v>
      </c>
      <c r="E540" t="s">
        <v>32</v>
      </c>
      <c r="F540">
        <v>24.26</v>
      </c>
      <c r="G540" s="3">
        <v>719.46530579431169</v>
      </c>
    </row>
    <row r="541" spans="1:7" x14ac:dyDescent="0.25">
      <c r="A541">
        <v>2019</v>
      </c>
      <c r="B541" t="s">
        <v>25</v>
      </c>
      <c r="C541">
        <v>35</v>
      </c>
      <c r="D541">
        <v>5</v>
      </c>
      <c r="E541" t="s">
        <v>32</v>
      </c>
      <c r="F541">
        <v>18.47</v>
      </c>
      <c r="G541" s="3">
        <v>350.24404282364719</v>
      </c>
    </row>
    <row r="542" spans="1:7" x14ac:dyDescent="0.25">
      <c r="A542">
        <v>2019</v>
      </c>
      <c r="B542" t="s">
        <v>25</v>
      </c>
      <c r="C542">
        <v>35</v>
      </c>
      <c r="D542">
        <v>5</v>
      </c>
      <c r="E542" t="s">
        <v>32</v>
      </c>
      <c r="F542">
        <v>16.82</v>
      </c>
      <c r="G542" s="3">
        <v>273.57648844184735</v>
      </c>
    </row>
    <row r="543" spans="1:7" x14ac:dyDescent="0.25">
      <c r="A543">
        <v>2019</v>
      </c>
      <c r="B543" t="s">
        <v>25</v>
      </c>
      <c r="C543">
        <v>35</v>
      </c>
      <c r="D543">
        <v>5</v>
      </c>
      <c r="E543" t="s">
        <v>32</v>
      </c>
      <c r="F543">
        <v>20.62</v>
      </c>
      <c r="G543" s="3">
        <v>468.4035934619086</v>
      </c>
    </row>
    <row r="544" spans="1:7" x14ac:dyDescent="0.25">
      <c r="A544">
        <v>2019</v>
      </c>
      <c r="B544" t="s">
        <v>25</v>
      </c>
      <c r="C544">
        <v>35</v>
      </c>
      <c r="D544">
        <v>5</v>
      </c>
      <c r="E544" t="s">
        <v>32</v>
      </c>
      <c r="F544">
        <v>21.07</v>
      </c>
      <c r="G544" s="3">
        <v>495.87535831940596</v>
      </c>
    </row>
    <row r="545" spans="1:7" x14ac:dyDescent="0.25">
      <c r="A545">
        <v>2019</v>
      </c>
      <c r="B545" t="s">
        <v>25</v>
      </c>
      <c r="C545">
        <v>35</v>
      </c>
      <c r="D545">
        <v>5</v>
      </c>
      <c r="E545" t="s">
        <v>32</v>
      </c>
      <c r="F545">
        <v>17.23</v>
      </c>
      <c r="G545" s="3">
        <v>291.53539247390836</v>
      </c>
    </row>
    <row r="546" spans="1:7" x14ac:dyDescent="0.25">
      <c r="A546">
        <v>2019</v>
      </c>
      <c r="B546" t="s">
        <v>25</v>
      </c>
      <c r="C546">
        <v>35</v>
      </c>
      <c r="D546">
        <v>5</v>
      </c>
      <c r="E546" t="s">
        <v>32</v>
      </c>
      <c r="F546">
        <v>17.88</v>
      </c>
      <c r="G546" s="3">
        <v>321.47587826166369</v>
      </c>
    </row>
    <row r="547" spans="1:7" x14ac:dyDescent="0.25">
      <c r="A547">
        <v>2019</v>
      </c>
      <c r="B547" t="s">
        <v>25</v>
      </c>
      <c r="C547">
        <v>35</v>
      </c>
      <c r="D547">
        <v>5</v>
      </c>
      <c r="E547" t="s">
        <v>32</v>
      </c>
      <c r="F547">
        <v>21.05</v>
      </c>
      <c r="G547" s="3">
        <v>494.63369510580281</v>
      </c>
    </row>
    <row r="548" spans="1:7" x14ac:dyDescent="0.25">
      <c r="A548">
        <v>2019</v>
      </c>
      <c r="B548" t="s">
        <v>25</v>
      </c>
      <c r="C548">
        <v>36</v>
      </c>
      <c r="D548">
        <v>6</v>
      </c>
      <c r="E548" t="s">
        <v>32</v>
      </c>
      <c r="F548">
        <v>22.48</v>
      </c>
      <c r="G548" s="3">
        <v>588.35629370619301</v>
      </c>
    </row>
    <row r="549" spans="1:7" x14ac:dyDescent="0.25">
      <c r="A549">
        <v>2019</v>
      </c>
      <c r="B549" t="s">
        <v>25</v>
      </c>
      <c r="C549">
        <v>36</v>
      </c>
      <c r="D549">
        <v>6</v>
      </c>
      <c r="E549" t="s">
        <v>32</v>
      </c>
      <c r="F549">
        <v>25.42</v>
      </c>
      <c r="G549" s="3">
        <v>813.88228425684269</v>
      </c>
    </row>
    <row r="550" spans="1:7" x14ac:dyDescent="0.25">
      <c r="A550">
        <v>2019</v>
      </c>
      <c r="B550" t="s">
        <v>25</v>
      </c>
      <c r="C550">
        <v>36</v>
      </c>
      <c r="D550">
        <v>6</v>
      </c>
      <c r="E550" t="s">
        <v>32</v>
      </c>
      <c r="F550">
        <v>16.09</v>
      </c>
      <c r="G550" s="3">
        <v>243.33585709682512</v>
      </c>
    </row>
    <row r="551" spans="1:7" x14ac:dyDescent="0.25">
      <c r="A551">
        <v>2019</v>
      </c>
      <c r="B551" t="s">
        <v>25</v>
      </c>
      <c r="C551">
        <v>36</v>
      </c>
      <c r="D551">
        <v>6</v>
      </c>
      <c r="E551" t="s">
        <v>32</v>
      </c>
      <c r="F551">
        <v>18.95</v>
      </c>
      <c r="G551" s="3">
        <v>374.78869203136492</v>
      </c>
    </row>
    <row r="552" spans="1:7" x14ac:dyDescent="0.25">
      <c r="A552">
        <v>2019</v>
      </c>
      <c r="B552" t="s">
        <v>25</v>
      </c>
      <c r="C552">
        <v>36</v>
      </c>
      <c r="D552">
        <v>6</v>
      </c>
      <c r="E552" t="s">
        <v>32</v>
      </c>
      <c r="F552">
        <v>21.13</v>
      </c>
      <c r="G552" s="3">
        <v>499.61195919143904</v>
      </c>
    </row>
    <row r="553" spans="1:7" x14ac:dyDescent="0.25">
      <c r="A553">
        <v>2019</v>
      </c>
      <c r="B553" t="s">
        <v>25</v>
      </c>
      <c r="C553">
        <v>36</v>
      </c>
      <c r="D553">
        <v>6</v>
      </c>
      <c r="E553" t="s">
        <v>32</v>
      </c>
      <c r="F553">
        <v>21.04</v>
      </c>
      <c r="G553" s="3">
        <v>494.01358853995288</v>
      </c>
    </row>
    <row r="554" spans="1:7" x14ac:dyDescent="0.25">
      <c r="A554">
        <v>2019</v>
      </c>
      <c r="B554" t="s">
        <v>25</v>
      </c>
      <c r="C554">
        <v>36</v>
      </c>
      <c r="D554">
        <v>6</v>
      </c>
      <c r="E554" t="s">
        <v>32</v>
      </c>
      <c r="F554">
        <v>19.920000000000002</v>
      </c>
      <c r="G554" s="3">
        <v>427.58454106086947</v>
      </c>
    </row>
    <row r="555" spans="1:7" x14ac:dyDescent="0.25">
      <c r="A555">
        <v>2019</v>
      </c>
      <c r="B555" t="s">
        <v>25</v>
      </c>
      <c r="C555">
        <v>36</v>
      </c>
      <c r="D555">
        <v>6</v>
      </c>
      <c r="E555" t="s">
        <v>32</v>
      </c>
      <c r="F555">
        <v>15.28</v>
      </c>
      <c r="G555" s="3">
        <v>212.3165303979718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1601-9A27-4702-AC0C-750961E86588}">
  <dimension ref="A1:D97"/>
  <sheetViews>
    <sheetView workbookViewId="0">
      <selection activeCell="L8" sqref="L8"/>
    </sheetView>
  </sheetViews>
  <sheetFormatPr defaultRowHeight="15" x14ac:dyDescent="0.25"/>
  <cols>
    <col min="1" max="1" width="10.7109375" bestFit="1" customWidth="1"/>
  </cols>
  <sheetData>
    <row r="1" spans="1:4" x14ac:dyDescent="0.25">
      <c r="A1" s="1" t="s">
        <v>33</v>
      </c>
      <c r="B1" s="1" t="s">
        <v>49</v>
      </c>
      <c r="C1" s="1" t="s">
        <v>31</v>
      </c>
      <c r="D1" s="1" t="s">
        <v>50</v>
      </c>
    </row>
    <row r="2" spans="1:4" x14ac:dyDescent="0.25">
      <c r="A2" t="s">
        <v>48</v>
      </c>
      <c r="B2">
        <v>3.2</v>
      </c>
      <c r="C2">
        <v>2019</v>
      </c>
      <c r="D2">
        <v>1</v>
      </c>
    </row>
    <row r="3" spans="1:4" x14ac:dyDescent="0.25">
      <c r="A3" t="s">
        <v>48</v>
      </c>
      <c r="B3">
        <v>3.3</v>
      </c>
      <c r="C3">
        <v>2019</v>
      </c>
      <c r="D3">
        <v>1</v>
      </c>
    </row>
    <row r="4" spans="1:4" x14ac:dyDescent="0.25">
      <c r="A4" t="s">
        <v>48</v>
      </c>
      <c r="B4">
        <v>4.4000000000000004</v>
      </c>
      <c r="C4">
        <v>2019</v>
      </c>
      <c r="D4">
        <v>1</v>
      </c>
    </row>
    <row r="5" spans="1:4" x14ac:dyDescent="0.25">
      <c r="A5" t="s">
        <v>48</v>
      </c>
      <c r="B5">
        <v>4.0999999999999996</v>
      </c>
      <c r="C5">
        <v>2019</v>
      </c>
      <c r="D5">
        <v>1</v>
      </c>
    </row>
    <row r="6" spans="1:4" x14ac:dyDescent="0.25">
      <c r="A6" t="s">
        <v>48</v>
      </c>
      <c r="B6">
        <v>4.0999999999999996</v>
      </c>
      <c r="C6">
        <v>2019</v>
      </c>
      <c r="D6">
        <v>1</v>
      </c>
    </row>
    <row r="7" spans="1:4" x14ac:dyDescent="0.25">
      <c r="A7" t="s">
        <v>48</v>
      </c>
      <c r="B7">
        <v>2.9</v>
      </c>
      <c r="C7">
        <v>2019</v>
      </c>
      <c r="D7">
        <v>1</v>
      </c>
    </row>
    <row r="8" spans="1:4" x14ac:dyDescent="0.25">
      <c r="A8" t="s">
        <v>48</v>
      </c>
      <c r="B8">
        <v>4.2</v>
      </c>
      <c r="C8">
        <v>2019</v>
      </c>
      <c r="D8">
        <v>1</v>
      </c>
    </row>
    <row r="9" spans="1:4" x14ac:dyDescent="0.25">
      <c r="A9" t="s">
        <v>48</v>
      </c>
      <c r="B9">
        <v>3</v>
      </c>
      <c r="C9">
        <v>2019</v>
      </c>
      <c r="D9">
        <v>1</v>
      </c>
    </row>
    <row r="10" spans="1:4" x14ac:dyDescent="0.25">
      <c r="A10" t="s">
        <v>48</v>
      </c>
      <c r="B10">
        <v>3.8</v>
      </c>
      <c r="C10">
        <v>2019</v>
      </c>
      <c r="D10">
        <v>2</v>
      </c>
    </row>
    <row r="11" spans="1:4" x14ac:dyDescent="0.25">
      <c r="A11" t="s">
        <v>48</v>
      </c>
      <c r="B11">
        <v>3.4</v>
      </c>
      <c r="C11">
        <v>2019</v>
      </c>
      <c r="D11">
        <v>2</v>
      </c>
    </row>
    <row r="12" spans="1:4" x14ac:dyDescent="0.25">
      <c r="A12" t="s">
        <v>48</v>
      </c>
      <c r="B12">
        <v>3.9</v>
      </c>
      <c r="C12">
        <v>2019</v>
      </c>
      <c r="D12">
        <v>2</v>
      </c>
    </row>
    <row r="13" spans="1:4" x14ac:dyDescent="0.25">
      <c r="A13" t="s">
        <v>48</v>
      </c>
      <c r="B13">
        <v>4.5</v>
      </c>
      <c r="C13">
        <v>2019</v>
      </c>
      <c r="D13">
        <v>2</v>
      </c>
    </row>
    <row r="14" spans="1:4" x14ac:dyDescent="0.25">
      <c r="A14" t="s">
        <v>48</v>
      </c>
      <c r="B14">
        <v>4</v>
      </c>
      <c r="C14">
        <v>2019</v>
      </c>
      <c r="D14">
        <v>2</v>
      </c>
    </row>
    <row r="15" spans="1:4" x14ac:dyDescent="0.25">
      <c r="A15" t="s">
        <v>48</v>
      </c>
      <c r="B15">
        <v>3.8</v>
      </c>
      <c r="C15">
        <v>2019</v>
      </c>
      <c r="D15">
        <v>2</v>
      </c>
    </row>
    <row r="16" spans="1:4" x14ac:dyDescent="0.25">
      <c r="A16" t="s">
        <v>48</v>
      </c>
      <c r="B16">
        <v>3.1</v>
      </c>
      <c r="C16">
        <v>2019</v>
      </c>
      <c r="D16">
        <v>2</v>
      </c>
    </row>
    <row r="17" spans="1:4" x14ac:dyDescent="0.25">
      <c r="A17" t="s">
        <v>48</v>
      </c>
      <c r="B17">
        <v>2.9</v>
      </c>
      <c r="C17">
        <v>2019</v>
      </c>
      <c r="D17">
        <v>2</v>
      </c>
    </row>
    <row r="18" spans="1:4" x14ac:dyDescent="0.25">
      <c r="A18" t="s">
        <v>48</v>
      </c>
      <c r="B18">
        <v>3.1</v>
      </c>
      <c r="C18">
        <v>2019</v>
      </c>
      <c r="D18">
        <v>3</v>
      </c>
    </row>
    <row r="19" spans="1:4" x14ac:dyDescent="0.25">
      <c r="A19" t="s">
        <v>48</v>
      </c>
      <c r="B19">
        <v>3.7</v>
      </c>
      <c r="C19">
        <v>2019</v>
      </c>
      <c r="D19">
        <v>3</v>
      </c>
    </row>
    <row r="20" spans="1:4" x14ac:dyDescent="0.25">
      <c r="A20" t="s">
        <v>48</v>
      </c>
      <c r="B20">
        <v>4</v>
      </c>
      <c r="C20">
        <v>2019</v>
      </c>
      <c r="D20">
        <v>3</v>
      </c>
    </row>
    <row r="21" spans="1:4" x14ac:dyDescent="0.25">
      <c r="A21" t="s">
        <v>48</v>
      </c>
      <c r="B21">
        <v>3.2</v>
      </c>
      <c r="C21">
        <v>2019</v>
      </c>
      <c r="D21">
        <v>3</v>
      </c>
    </row>
    <row r="22" spans="1:4" x14ac:dyDescent="0.25">
      <c r="A22" t="s">
        <v>48</v>
      </c>
      <c r="B22">
        <v>3.4</v>
      </c>
      <c r="C22">
        <v>2019</v>
      </c>
      <c r="D22">
        <v>3</v>
      </c>
    </row>
    <row r="23" spans="1:4" x14ac:dyDescent="0.25">
      <c r="A23" t="s">
        <v>48</v>
      </c>
      <c r="B23">
        <v>3.9</v>
      </c>
      <c r="C23">
        <v>2019</v>
      </c>
      <c r="D23">
        <v>3</v>
      </c>
    </row>
    <row r="24" spans="1:4" x14ac:dyDescent="0.25">
      <c r="A24" t="s">
        <v>48</v>
      </c>
      <c r="B24">
        <v>3.1</v>
      </c>
      <c r="C24">
        <v>2019</v>
      </c>
      <c r="D24">
        <v>3</v>
      </c>
    </row>
    <row r="25" spans="1:4" x14ac:dyDescent="0.25">
      <c r="A25" t="s">
        <v>48</v>
      </c>
      <c r="B25">
        <v>3.7</v>
      </c>
      <c r="C25">
        <v>2019</v>
      </c>
      <c r="D25">
        <v>3</v>
      </c>
    </row>
    <row r="26" spans="1:4" x14ac:dyDescent="0.25">
      <c r="A26" t="s">
        <v>32</v>
      </c>
      <c r="B26">
        <v>4</v>
      </c>
      <c r="C26">
        <v>2019</v>
      </c>
      <c r="D26">
        <v>1</v>
      </c>
    </row>
    <row r="27" spans="1:4" x14ac:dyDescent="0.25">
      <c r="A27" t="s">
        <v>32</v>
      </c>
      <c r="B27">
        <v>3.7</v>
      </c>
      <c r="C27">
        <v>2019</v>
      </c>
      <c r="D27">
        <v>1</v>
      </c>
    </row>
    <row r="28" spans="1:4" x14ac:dyDescent="0.25">
      <c r="A28" t="s">
        <v>32</v>
      </c>
      <c r="B28">
        <v>3.6</v>
      </c>
      <c r="C28">
        <v>2019</v>
      </c>
      <c r="D28">
        <v>1</v>
      </c>
    </row>
    <row r="29" spans="1:4" x14ac:dyDescent="0.25">
      <c r="A29" t="s">
        <v>32</v>
      </c>
      <c r="B29">
        <v>2.8</v>
      </c>
      <c r="C29">
        <v>2019</v>
      </c>
      <c r="D29">
        <v>1</v>
      </c>
    </row>
    <row r="30" spans="1:4" x14ac:dyDescent="0.25">
      <c r="A30" t="s">
        <v>32</v>
      </c>
      <c r="B30">
        <v>3.7</v>
      </c>
      <c r="C30">
        <v>2019</v>
      </c>
      <c r="D30">
        <v>1</v>
      </c>
    </row>
    <row r="31" spans="1:4" x14ac:dyDescent="0.25">
      <c r="A31" t="s">
        <v>32</v>
      </c>
      <c r="B31">
        <v>3.1</v>
      </c>
      <c r="C31">
        <v>2019</v>
      </c>
      <c r="D31">
        <v>1</v>
      </c>
    </row>
    <row r="32" spans="1:4" x14ac:dyDescent="0.25">
      <c r="A32" t="s">
        <v>32</v>
      </c>
      <c r="B32">
        <v>3.1</v>
      </c>
      <c r="C32">
        <v>2019</v>
      </c>
      <c r="D32">
        <v>1</v>
      </c>
    </row>
    <row r="33" spans="1:4" x14ac:dyDescent="0.25">
      <c r="A33" t="s">
        <v>32</v>
      </c>
      <c r="B33">
        <v>3.5</v>
      </c>
      <c r="C33">
        <v>2019</v>
      </c>
      <c r="D33">
        <v>1</v>
      </c>
    </row>
    <row r="34" spans="1:4" x14ac:dyDescent="0.25">
      <c r="A34" t="s">
        <v>32</v>
      </c>
      <c r="B34">
        <v>3.9</v>
      </c>
      <c r="C34">
        <v>2019</v>
      </c>
      <c r="D34">
        <v>2</v>
      </c>
    </row>
    <row r="35" spans="1:4" x14ac:dyDescent="0.25">
      <c r="A35" t="s">
        <v>32</v>
      </c>
      <c r="B35">
        <v>3.5</v>
      </c>
      <c r="C35">
        <v>2019</v>
      </c>
      <c r="D35">
        <v>2</v>
      </c>
    </row>
    <row r="36" spans="1:4" x14ac:dyDescent="0.25">
      <c r="A36" t="s">
        <v>32</v>
      </c>
      <c r="B36">
        <v>3.8</v>
      </c>
      <c r="C36">
        <v>2019</v>
      </c>
      <c r="D36">
        <v>2</v>
      </c>
    </row>
    <row r="37" spans="1:4" x14ac:dyDescent="0.25">
      <c r="A37" t="s">
        <v>32</v>
      </c>
      <c r="B37">
        <v>3.6</v>
      </c>
      <c r="C37">
        <v>2019</v>
      </c>
      <c r="D37">
        <v>2</v>
      </c>
    </row>
    <row r="38" spans="1:4" x14ac:dyDescent="0.25">
      <c r="A38" t="s">
        <v>32</v>
      </c>
      <c r="B38">
        <v>3.5</v>
      </c>
      <c r="C38">
        <v>2019</v>
      </c>
      <c r="D38">
        <v>2</v>
      </c>
    </row>
    <row r="39" spans="1:4" x14ac:dyDescent="0.25">
      <c r="A39" t="s">
        <v>32</v>
      </c>
      <c r="B39">
        <v>4.2</v>
      </c>
      <c r="C39">
        <v>2019</v>
      </c>
      <c r="D39">
        <v>2</v>
      </c>
    </row>
    <row r="40" spans="1:4" x14ac:dyDescent="0.25">
      <c r="A40" t="s">
        <v>32</v>
      </c>
      <c r="B40">
        <v>3.9</v>
      </c>
      <c r="C40">
        <v>2019</v>
      </c>
      <c r="D40">
        <v>2</v>
      </c>
    </row>
    <row r="41" spans="1:4" x14ac:dyDescent="0.25">
      <c r="A41" t="s">
        <v>32</v>
      </c>
      <c r="B41">
        <v>3.6</v>
      </c>
      <c r="C41">
        <v>2019</v>
      </c>
      <c r="D41">
        <v>2</v>
      </c>
    </row>
    <row r="42" spans="1:4" x14ac:dyDescent="0.25">
      <c r="A42" t="s">
        <v>32</v>
      </c>
      <c r="B42">
        <v>3.7</v>
      </c>
      <c r="C42">
        <v>2019</v>
      </c>
      <c r="D42">
        <v>3</v>
      </c>
    </row>
    <row r="43" spans="1:4" x14ac:dyDescent="0.25">
      <c r="A43" t="s">
        <v>32</v>
      </c>
      <c r="B43">
        <v>3.7</v>
      </c>
      <c r="C43">
        <v>2019</v>
      </c>
      <c r="D43">
        <v>3</v>
      </c>
    </row>
    <row r="44" spans="1:4" x14ac:dyDescent="0.25">
      <c r="A44" t="s">
        <v>32</v>
      </c>
      <c r="B44">
        <v>3.3</v>
      </c>
      <c r="C44">
        <v>2019</v>
      </c>
      <c r="D44">
        <v>3</v>
      </c>
    </row>
    <row r="45" spans="1:4" x14ac:dyDescent="0.25">
      <c r="A45" t="s">
        <v>32</v>
      </c>
      <c r="B45">
        <v>3.5</v>
      </c>
      <c r="C45">
        <v>2019</v>
      </c>
      <c r="D45">
        <v>3</v>
      </c>
    </row>
    <row r="46" spans="1:4" x14ac:dyDescent="0.25">
      <c r="A46" t="s">
        <v>32</v>
      </c>
      <c r="B46">
        <v>3.6</v>
      </c>
      <c r="C46">
        <v>2019</v>
      </c>
      <c r="D46">
        <v>3</v>
      </c>
    </row>
    <row r="47" spans="1:4" x14ac:dyDescent="0.25">
      <c r="A47" t="s">
        <v>32</v>
      </c>
      <c r="B47">
        <v>3.5</v>
      </c>
      <c r="C47">
        <v>2019</v>
      </c>
      <c r="D47">
        <v>3</v>
      </c>
    </row>
    <row r="48" spans="1:4" x14ac:dyDescent="0.25">
      <c r="A48" t="s">
        <v>32</v>
      </c>
      <c r="B48">
        <v>3</v>
      </c>
      <c r="C48">
        <v>2019</v>
      </c>
      <c r="D48">
        <v>3</v>
      </c>
    </row>
    <row r="49" spans="1:4" x14ac:dyDescent="0.25">
      <c r="A49" t="s">
        <v>32</v>
      </c>
      <c r="B49">
        <v>3.6</v>
      </c>
      <c r="C49">
        <v>2019</v>
      </c>
      <c r="D49">
        <v>3</v>
      </c>
    </row>
    <row r="50" spans="1:4" x14ac:dyDescent="0.25">
      <c r="A50" t="s">
        <v>32</v>
      </c>
      <c r="B50">
        <v>4.9000000000000004</v>
      </c>
      <c r="C50">
        <v>2020</v>
      </c>
      <c r="D50">
        <v>1</v>
      </c>
    </row>
    <row r="51" spans="1:4" x14ac:dyDescent="0.25">
      <c r="A51" t="s">
        <v>32</v>
      </c>
      <c r="B51">
        <v>4.2</v>
      </c>
      <c r="C51">
        <v>2020</v>
      </c>
      <c r="D51">
        <v>1</v>
      </c>
    </row>
    <row r="52" spans="1:4" x14ac:dyDescent="0.25">
      <c r="A52" t="s">
        <v>32</v>
      </c>
      <c r="B52">
        <v>4.7</v>
      </c>
      <c r="C52">
        <v>2020</v>
      </c>
      <c r="D52">
        <v>1</v>
      </c>
    </row>
    <row r="53" spans="1:4" x14ac:dyDescent="0.25">
      <c r="A53" t="s">
        <v>32</v>
      </c>
      <c r="B53">
        <v>4.7</v>
      </c>
      <c r="C53">
        <v>2020</v>
      </c>
      <c r="D53">
        <v>1</v>
      </c>
    </row>
    <row r="54" spans="1:4" x14ac:dyDescent="0.25">
      <c r="A54" t="s">
        <v>32</v>
      </c>
      <c r="B54">
        <v>5</v>
      </c>
      <c r="C54">
        <v>2020</v>
      </c>
      <c r="D54">
        <v>1</v>
      </c>
    </row>
    <row r="55" spans="1:4" x14ac:dyDescent="0.25">
      <c r="A55" t="s">
        <v>32</v>
      </c>
      <c r="B55">
        <v>4.2</v>
      </c>
      <c r="C55">
        <v>2020</v>
      </c>
      <c r="D55">
        <v>1</v>
      </c>
    </row>
    <row r="56" spans="1:4" x14ac:dyDescent="0.25">
      <c r="A56" t="s">
        <v>32</v>
      </c>
      <c r="B56">
        <v>4.4000000000000004</v>
      </c>
      <c r="C56">
        <v>2020</v>
      </c>
      <c r="D56">
        <v>1</v>
      </c>
    </row>
    <row r="57" spans="1:4" x14ac:dyDescent="0.25">
      <c r="A57" t="s">
        <v>32</v>
      </c>
      <c r="B57">
        <v>4.3</v>
      </c>
      <c r="C57">
        <v>2020</v>
      </c>
      <c r="D57">
        <v>1</v>
      </c>
    </row>
    <row r="58" spans="1:4" x14ac:dyDescent="0.25">
      <c r="A58" t="s">
        <v>32</v>
      </c>
      <c r="B58">
        <v>4.2</v>
      </c>
      <c r="C58">
        <v>2020</v>
      </c>
      <c r="D58">
        <v>2</v>
      </c>
    </row>
    <row r="59" spans="1:4" x14ac:dyDescent="0.25">
      <c r="A59" t="s">
        <v>32</v>
      </c>
      <c r="B59">
        <v>3.9</v>
      </c>
      <c r="C59">
        <v>2020</v>
      </c>
      <c r="D59">
        <v>2</v>
      </c>
    </row>
    <row r="60" spans="1:4" x14ac:dyDescent="0.25">
      <c r="A60" t="s">
        <v>32</v>
      </c>
      <c r="B60">
        <v>4.5</v>
      </c>
      <c r="C60">
        <v>2020</v>
      </c>
      <c r="D60">
        <v>2</v>
      </c>
    </row>
    <row r="61" spans="1:4" x14ac:dyDescent="0.25">
      <c r="A61" t="s">
        <v>32</v>
      </c>
      <c r="B61">
        <v>3.9</v>
      </c>
      <c r="C61">
        <v>2020</v>
      </c>
      <c r="D61">
        <v>2</v>
      </c>
    </row>
    <row r="62" spans="1:4" x14ac:dyDescent="0.25">
      <c r="A62" t="s">
        <v>32</v>
      </c>
      <c r="B62">
        <v>4.5999999999999996</v>
      </c>
      <c r="C62">
        <v>2020</v>
      </c>
      <c r="D62">
        <v>3</v>
      </c>
    </row>
    <row r="63" spans="1:4" x14ac:dyDescent="0.25">
      <c r="A63" t="s">
        <v>32</v>
      </c>
      <c r="B63">
        <v>3.8</v>
      </c>
      <c r="C63">
        <v>2020</v>
      </c>
      <c r="D63">
        <v>3</v>
      </c>
    </row>
    <row r="64" spans="1:4" x14ac:dyDescent="0.25">
      <c r="A64" t="s">
        <v>32</v>
      </c>
      <c r="B64">
        <v>4.5999999999999996</v>
      </c>
      <c r="C64">
        <v>2020</v>
      </c>
      <c r="D64">
        <v>3</v>
      </c>
    </row>
    <row r="65" spans="1:4" x14ac:dyDescent="0.25">
      <c r="A65" t="s">
        <v>32</v>
      </c>
      <c r="B65">
        <v>4.9000000000000004</v>
      </c>
      <c r="C65">
        <v>2020</v>
      </c>
      <c r="D65">
        <v>3</v>
      </c>
    </row>
    <row r="66" spans="1:4" x14ac:dyDescent="0.25">
      <c r="A66" t="s">
        <v>32</v>
      </c>
      <c r="B66">
        <v>4.8</v>
      </c>
      <c r="C66">
        <v>2020</v>
      </c>
      <c r="D66">
        <v>4</v>
      </c>
    </row>
    <row r="67" spans="1:4" x14ac:dyDescent="0.25">
      <c r="A67" t="s">
        <v>32</v>
      </c>
      <c r="B67">
        <v>5.0999999999999996</v>
      </c>
      <c r="C67">
        <v>2020</v>
      </c>
      <c r="D67">
        <v>4</v>
      </c>
    </row>
    <row r="68" spans="1:4" x14ac:dyDescent="0.25">
      <c r="A68" t="s">
        <v>32</v>
      </c>
      <c r="B68">
        <v>4.5</v>
      </c>
      <c r="C68">
        <v>2020</v>
      </c>
      <c r="D68">
        <v>4</v>
      </c>
    </row>
    <row r="69" spans="1:4" x14ac:dyDescent="0.25">
      <c r="A69" t="s">
        <v>32</v>
      </c>
      <c r="B69">
        <v>5</v>
      </c>
      <c r="C69">
        <v>2020</v>
      </c>
      <c r="D69">
        <v>4</v>
      </c>
    </row>
    <row r="70" spans="1:4" x14ac:dyDescent="0.25">
      <c r="A70" t="s">
        <v>32</v>
      </c>
      <c r="B70">
        <v>4.5999999999999996</v>
      </c>
      <c r="C70">
        <v>2020</v>
      </c>
      <c r="D70">
        <v>4</v>
      </c>
    </row>
    <row r="71" spans="1:4" x14ac:dyDescent="0.25">
      <c r="A71" t="s">
        <v>32</v>
      </c>
      <c r="B71">
        <v>4.3</v>
      </c>
      <c r="C71">
        <v>2020</v>
      </c>
      <c r="D71">
        <v>4</v>
      </c>
    </row>
    <row r="72" spans="1:4" x14ac:dyDescent="0.25">
      <c r="A72" t="s">
        <v>32</v>
      </c>
      <c r="B72">
        <v>3.8</v>
      </c>
      <c r="C72">
        <v>2020</v>
      </c>
      <c r="D72">
        <v>4</v>
      </c>
    </row>
    <row r="73" spans="1:4" x14ac:dyDescent="0.25">
      <c r="A73" t="s">
        <v>32</v>
      </c>
      <c r="B73">
        <v>4.3</v>
      </c>
      <c r="C73">
        <v>2020</v>
      </c>
      <c r="D73">
        <v>4</v>
      </c>
    </row>
    <row r="74" spans="1:4" x14ac:dyDescent="0.25">
      <c r="A74" t="s">
        <v>48</v>
      </c>
      <c r="B74">
        <v>4.9000000000000004</v>
      </c>
      <c r="C74">
        <v>2020</v>
      </c>
      <c r="D74">
        <v>1</v>
      </c>
    </row>
    <row r="75" spans="1:4" x14ac:dyDescent="0.25">
      <c r="A75" t="s">
        <v>48</v>
      </c>
      <c r="B75">
        <v>4.9000000000000004</v>
      </c>
      <c r="C75">
        <v>2020</v>
      </c>
      <c r="D75">
        <v>1</v>
      </c>
    </row>
    <row r="76" spans="1:4" x14ac:dyDescent="0.25">
      <c r="A76" t="s">
        <v>48</v>
      </c>
      <c r="B76">
        <v>5</v>
      </c>
      <c r="C76">
        <v>2020</v>
      </c>
      <c r="D76">
        <v>1</v>
      </c>
    </row>
    <row r="77" spans="1:4" x14ac:dyDescent="0.25">
      <c r="A77" t="s">
        <v>48</v>
      </c>
      <c r="B77">
        <v>5</v>
      </c>
      <c r="C77">
        <v>2020</v>
      </c>
      <c r="D77">
        <v>1</v>
      </c>
    </row>
    <row r="78" spans="1:4" x14ac:dyDescent="0.25">
      <c r="A78" t="s">
        <v>48</v>
      </c>
      <c r="B78">
        <v>4.4000000000000004</v>
      </c>
      <c r="C78">
        <v>2020</v>
      </c>
      <c r="D78">
        <v>2</v>
      </c>
    </row>
    <row r="79" spans="1:4" x14ac:dyDescent="0.25">
      <c r="A79" t="s">
        <v>48</v>
      </c>
      <c r="B79">
        <v>3.7</v>
      </c>
      <c r="C79">
        <v>2020</v>
      </c>
      <c r="D79">
        <v>2</v>
      </c>
    </row>
    <row r="80" spans="1:4" x14ac:dyDescent="0.25">
      <c r="A80" t="s">
        <v>48</v>
      </c>
      <c r="B80">
        <v>4.8</v>
      </c>
      <c r="C80">
        <v>2020</v>
      </c>
      <c r="D80">
        <v>2</v>
      </c>
    </row>
    <row r="81" spans="1:4" x14ac:dyDescent="0.25">
      <c r="A81" t="s">
        <v>48</v>
      </c>
      <c r="B81">
        <v>4</v>
      </c>
      <c r="C81">
        <v>2020</v>
      </c>
      <c r="D81">
        <v>2</v>
      </c>
    </row>
    <row r="82" spans="1:4" x14ac:dyDescent="0.25">
      <c r="A82" t="s">
        <v>48</v>
      </c>
      <c r="B82">
        <v>4.7</v>
      </c>
      <c r="C82">
        <v>2020</v>
      </c>
      <c r="D82">
        <v>3</v>
      </c>
    </row>
    <row r="83" spans="1:4" x14ac:dyDescent="0.25">
      <c r="A83" t="s">
        <v>48</v>
      </c>
      <c r="B83">
        <v>4.8</v>
      </c>
      <c r="C83">
        <v>2020</v>
      </c>
      <c r="D83">
        <v>3</v>
      </c>
    </row>
    <row r="84" spans="1:4" x14ac:dyDescent="0.25">
      <c r="A84" t="s">
        <v>48</v>
      </c>
      <c r="B84">
        <v>3.8</v>
      </c>
      <c r="C84">
        <v>2020</v>
      </c>
      <c r="D84">
        <v>3</v>
      </c>
    </row>
    <row r="85" spans="1:4" x14ac:dyDescent="0.25">
      <c r="A85" t="s">
        <v>48</v>
      </c>
      <c r="B85">
        <v>4</v>
      </c>
      <c r="C85">
        <v>2020</v>
      </c>
      <c r="D85">
        <v>3</v>
      </c>
    </row>
    <row r="86" spans="1:4" x14ac:dyDescent="0.25">
      <c r="A86" t="s">
        <v>48</v>
      </c>
      <c r="B86">
        <v>4.7</v>
      </c>
      <c r="C86">
        <v>2020</v>
      </c>
      <c r="D86">
        <v>4</v>
      </c>
    </row>
    <row r="87" spans="1:4" x14ac:dyDescent="0.25">
      <c r="A87" t="s">
        <v>48</v>
      </c>
      <c r="B87">
        <v>4.8</v>
      </c>
      <c r="C87">
        <v>2020</v>
      </c>
      <c r="D87">
        <v>4</v>
      </c>
    </row>
    <row r="88" spans="1:4" x14ac:dyDescent="0.25">
      <c r="A88" t="s">
        <v>48</v>
      </c>
      <c r="B88">
        <v>4.4000000000000004</v>
      </c>
      <c r="C88">
        <v>2020</v>
      </c>
      <c r="D88">
        <v>4</v>
      </c>
    </row>
    <row r="89" spans="1:4" x14ac:dyDescent="0.25">
      <c r="A89" t="s">
        <v>48</v>
      </c>
      <c r="B89">
        <v>4.4000000000000004</v>
      </c>
      <c r="C89">
        <v>2020</v>
      </c>
      <c r="D89">
        <v>4</v>
      </c>
    </row>
    <row r="90" spans="1:4" x14ac:dyDescent="0.25">
      <c r="A90" t="s">
        <v>48</v>
      </c>
      <c r="B90">
        <v>4.7</v>
      </c>
      <c r="C90">
        <v>2020</v>
      </c>
      <c r="D90">
        <v>5</v>
      </c>
    </row>
    <row r="91" spans="1:4" x14ac:dyDescent="0.25">
      <c r="A91" t="s">
        <v>48</v>
      </c>
      <c r="B91">
        <v>4.3</v>
      </c>
      <c r="C91">
        <v>2020</v>
      </c>
      <c r="D91">
        <v>5</v>
      </c>
    </row>
    <row r="92" spans="1:4" x14ac:dyDescent="0.25">
      <c r="A92" t="s">
        <v>48</v>
      </c>
      <c r="B92">
        <v>4</v>
      </c>
      <c r="C92">
        <v>2020</v>
      </c>
      <c r="D92">
        <v>5</v>
      </c>
    </row>
    <row r="93" spans="1:4" x14ac:dyDescent="0.25">
      <c r="A93" t="s">
        <v>48</v>
      </c>
      <c r="B93">
        <v>4.0999999999999996</v>
      </c>
      <c r="C93">
        <v>2020</v>
      </c>
      <c r="D93">
        <v>5</v>
      </c>
    </row>
    <row r="94" spans="1:4" x14ac:dyDescent="0.25">
      <c r="A94" t="s">
        <v>48</v>
      </c>
      <c r="B94">
        <v>5.0999999999999996</v>
      </c>
      <c r="C94">
        <v>2020</v>
      </c>
      <c r="D94">
        <v>6</v>
      </c>
    </row>
    <row r="95" spans="1:4" x14ac:dyDescent="0.25">
      <c r="A95" t="s">
        <v>48</v>
      </c>
      <c r="B95">
        <v>4.8</v>
      </c>
      <c r="C95">
        <v>2020</v>
      </c>
      <c r="D95">
        <v>6</v>
      </c>
    </row>
    <row r="96" spans="1:4" x14ac:dyDescent="0.25">
      <c r="A96" t="s">
        <v>48</v>
      </c>
      <c r="B96">
        <v>5.0999999999999996</v>
      </c>
      <c r="C96">
        <v>2020</v>
      </c>
      <c r="D96">
        <v>6</v>
      </c>
    </row>
    <row r="97" spans="1:4" x14ac:dyDescent="0.25">
      <c r="A97" t="s">
        <v>48</v>
      </c>
      <c r="B97">
        <v>4.8</v>
      </c>
      <c r="C97">
        <v>2020</v>
      </c>
      <c r="D9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B31A-5969-4760-8346-5F736EF0BB05}">
  <dimension ref="A1:G159"/>
  <sheetViews>
    <sheetView topLeftCell="A139" workbookViewId="0">
      <selection activeCell="J160" sqref="J160"/>
    </sheetView>
  </sheetViews>
  <sheetFormatPr defaultRowHeight="15" x14ac:dyDescent="0.25"/>
  <sheetData>
    <row r="1" spans="1:7" x14ac:dyDescent="0.25">
      <c r="A1" t="s">
        <v>31</v>
      </c>
      <c r="B1" t="s">
        <v>55</v>
      </c>
      <c r="C1" t="s">
        <v>46</v>
      </c>
      <c r="D1" t="s">
        <v>30</v>
      </c>
      <c r="E1" t="s">
        <v>33</v>
      </c>
      <c r="F1" t="s">
        <v>51</v>
      </c>
      <c r="G1" t="s">
        <v>52</v>
      </c>
    </row>
    <row r="2" spans="1:7" x14ac:dyDescent="0.25">
      <c r="A2">
        <v>2020</v>
      </c>
      <c r="B2" t="s">
        <v>10</v>
      </c>
      <c r="C2" s="2" t="s">
        <v>53</v>
      </c>
      <c r="D2">
        <v>1</v>
      </c>
      <c r="E2" t="s">
        <v>32</v>
      </c>
      <c r="F2">
        <v>10.85</v>
      </c>
      <c r="G2" s="3">
        <f>EXP((2.64*LN(F2))-1.84)</f>
        <v>85.986973269028852</v>
      </c>
    </row>
    <row r="3" spans="1:7" x14ac:dyDescent="0.25">
      <c r="A3">
        <v>2020</v>
      </c>
      <c r="B3" t="s">
        <v>10</v>
      </c>
      <c r="C3" s="2" t="s">
        <v>53</v>
      </c>
      <c r="D3">
        <v>1</v>
      </c>
      <c r="E3" t="s">
        <v>32</v>
      </c>
      <c r="F3">
        <v>11.23</v>
      </c>
      <c r="G3" s="3">
        <f t="shared" ref="G3:G5" si="0">EXP((2.64*LN(F3))-1.84)</f>
        <v>94.167428250435918</v>
      </c>
    </row>
    <row r="4" spans="1:7" x14ac:dyDescent="0.25">
      <c r="A4">
        <v>2020</v>
      </c>
      <c r="B4" t="s">
        <v>10</v>
      </c>
      <c r="C4" s="2" t="s">
        <v>53</v>
      </c>
      <c r="D4">
        <v>1</v>
      </c>
      <c r="E4" t="s">
        <v>32</v>
      </c>
      <c r="F4">
        <v>13.36</v>
      </c>
      <c r="G4" s="3">
        <f t="shared" si="0"/>
        <v>148.94543693408869</v>
      </c>
    </row>
    <row r="5" spans="1:7" x14ac:dyDescent="0.25">
      <c r="A5">
        <v>2020</v>
      </c>
      <c r="B5" t="s">
        <v>10</v>
      </c>
      <c r="C5" s="2" t="s">
        <v>53</v>
      </c>
      <c r="D5">
        <v>1</v>
      </c>
      <c r="E5" t="s">
        <v>32</v>
      </c>
      <c r="F5">
        <v>10.99</v>
      </c>
      <c r="G5" s="3">
        <f t="shared" si="0"/>
        <v>88.947154935734147</v>
      </c>
    </row>
    <row r="6" spans="1:7" x14ac:dyDescent="0.25">
      <c r="A6">
        <v>2020</v>
      </c>
      <c r="B6" t="s">
        <v>10</v>
      </c>
      <c r="C6" s="2" t="s">
        <v>53</v>
      </c>
      <c r="D6">
        <v>1</v>
      </c>
      <c r="E6" t="s">
        <v>48</v>
      </c>
      <c r="F6">
        <v>13.77</v>
      </c>
      <c r="G6" s="3">
        <f>EXP((2.69*LN(F6))-2.18)</f>
        <v>130.90924819651559</v>
      </c>
    </row>
    <row r="7" spans="1:7" x14ac:dyDescent="0.25">
      <c r="A7">
        <v>2020</v>
      </c>
      <c r="B7" t="s">
        <v>10</v>
      </c>
      <c r="C7" s="2" t="s">
        <v>53</v>
      </c>
      <c r="D7">
        <v>1</v>
      </c>
      <c r="E7" t="s">
        <v>48</v>
      </c>
      <c r="F7">
        <v>11.14</v>
      </c>
      <c r="G7" s="3">
        <f t="shared" ref="G7:G8" si="1">EXP((2.69*LN(F7))-2.18)</f>
        <v>74.021723490247155</v>
      </c>
    </row>
    <row r="8" spans="1:7" x14ac:dyDescent="0.25">
      <c r="A8">
        <v>2020</v>
      </c>
      <c r="B8" t="s">
        <v>10</v>
      </c>
      <c r="C8" s="2" t="s">
        <v>53</v>
      </c>
      <c r="D8">
        <v>1</v>
      </c>
      <c r="E8" t="s">
        <v>48</v>
      </c>
      <c r="F8">
        <v>14.07</v>
      </c>
      <c r="G8" s="3">
        <f t="shared" si="1"/>
        <v>138.7232169953719</v>
      </c>
    </row>
    <row r="9" spans="1:7" x14ac:dyDescent="0.25">
      <c r="A9">
        <v>2020</v>
      </c>
      <c r="B9" t="s">
        <v>10</v>
      </c>
      <c r="C9" s="2" t="s">
        <v>53</v>
      </c>
      <c r="D9">
        <v>1</v>
      </c>
      <c r="E9" t="s">
        <v>48</v>
      </c>
      <c r="F9">
        <v>16.45</v>
      </c>
      <c r="G9" s="3">
        <f>EXP((2.69*LN(F9))-2.18)</f>
        <v>211.21478068739066</v>
      </c>
    </row>
    <row r="10" spans="1:7" x14ac:dyDescent="0.25">
      <c r="A10">
        <v>2020</v>
      </c>
      <c r="B10" t="s">
        <v>10</v>
      </c>
      <c r="C10" s="2" t="s">
        <v>58</v>
      </c>
      <c r="D10">
        <v>2</v>
      </c>
      <c r="E10" t="s">
        <v>32</v>
      </c>
      <c r="F10">
        <v>12.53</v>
      </c>
      <c r="G10" s="3">
        <f t="shared" ref="G10:G21" si="2">EXP((2.64*LN(F10))-1.84)</f>
        <v>125.74449490335923</v>
      </c>
    </row>
    <row r="11" spans="1:7" x14ac:dyDescent="0.25">
      <c r="A11">
        <v>2020</v>
      </c>
      <c r="B11" t="s">
        <v>10</v>
      </c>
      <c r="C11" s="2" t="s">
        <v>58</v>
      </c>
      <c r="D11">
        <v>2</v>
      </c>
      <c r="E11" t="s">
        <v>32</v>
      </c>
      <c r="F11">
        <v>13.49</v>
      </c>
      <c r="G11" s="3">
        <f t="shared" si="2"/>
        <v>152.8022328288508</v>
      </c>
    </row>
    <row r="12" spans="1:7" x14ac:dyDescent="0.25">
      <c r="A12">
        <v>2020</v>
      </c>
      <c r="B12" t="s">
        <v>10</v>
      </c>
      <c r="C12" s="2" t="s">
        <v>58</v>
      </c>
      <c r="D12">
        <v>2</v>
      </c>
      <c r="E12" t="s">
        <v>32</v>
      </c>
      <c r="F12">
        <v>13.55</v>
      </c>
      <c r="G12" s="3">
        <f t="shared" si="2"/>
        <v>154.60299135134062</v>
      </c>
    </row>
    <row r="13" spans="1:7" x14ac:dyDescent="0.25">
      <c r="A13">
        <v>2020</v>
      </c>
      <c r="B13" t="s">
        <v>10</v>
      </c>
      <c r="C13" s="2" t="s">
        <v>58</v>
      </c>
      <c r="D13">
        <v>2</v>
      </c>
      <c r="E13" t="s">
        <v>32</v>
      </c>
      <c r="F13">
        <v>13.56</v>
      </c>
      <c r="G13" s="3">
        <f t="shared" si="2"/>
        <v>154.90439277991979</v>
      </c>
    </row>
    <row r="14" spans="1:7" x14ac:dyDescent="0.25">
      <c r="A14">
        <v>2020</v>
      </c>
      <c r="B14" t="s">
        <v>10</v>
      </c>
      <c r="C14" s="2" t="s">
        <v>58</v>
      </c>
      <c r="D14">
        <v>2</v>
      </c>
      <c r="E14" t="s">
        <v>32</v>
      </c>
      <c r="F14">
        <v>11.04</v>
      </c>
      <c r="G14" s="3">
        <f t="shared" si="2"/>
        <v>90.019481484172388</v>
      </c>
    </row>
    <row r="15" spans="1:7" x14ac:dyDescent="0.25">
      <c r="A15">
        <v>2020</v>
      </c>
      <c r="B15" t="s">
        <v>10</v>
      </c>
      <c r="C15" s="2" t="s">
        <v>58</v>
      </c>
      <c r="D15">
        <v>2</v>
      </c>
      <c r="E15" t="s">
        <v>32</v>
      </c>
      <c r="F15">
        <v>13.06</v>
      </c>
      <c r="G15" s="3">
        <f t="shared" si="2"/>
        <v>140.27753974709634</v>
      </c>
    </row>
    <row r="16" spans="1:7" x14ac:dyDescent="0.25">
      <c r="A16">
        <v>2020</v>
      </c>
      <c r="B16" t="s">
        <v>10</v>
      </c>
      <c r="C16" s="2" t="s">
        <v>58</v>
      </c>
      <c r="D16">
        <v>2</v>
      </c>
      <c r="E16" t="s">
        <v>32</v>
      </c>
      <c r="F16">
        <v>13.8</v>
      </c>
      <c r="G16" s="3">
        <f t="shared" si="2"/>
        <v>162.24784658792169</v>
      </c>
    </row>
    <row r="17" spans="1:7" x14ac:dyDescent="0.25">
      <c r="A17">
        <v>2020</v>
      </c>
      <c r="B17" t="s">
        <v>10</v>
      </c>
      <c r="C17" s="2" t="s">
        <v>58</v>
      </c>
      <c r="D17">
        <v>2</v>
      </c>
      <c r="E17" t="s">
        <v>32</v>
      </c>
      <c r="F17">
        <v>12.59</v>
      </c>
      <c r="G17" s="3">
        <f t="shared" si="2"/>
        <v>127.34036219108404</v>
      </c>
    </row>
    <row r="18" spans="1:7" x14ac:dyDescent="0.25">
      <c r="A18">
        <v>2020</v>
      </c>
      <c r="B18" t="s">
        <v>10</v>
      </c>
      <c r="C18" s="2" t="s">
        <v>53</v>
      </c>
      <c r="D18">
        <v>3</v>
      </c>
      <c r="E18" t="s">
        <v>32</v>
      </c>
      <c r="F18">
        <v>18.760000000000002</v>
      </c>
      <c r="G18" s="3">
        <f t="shared" si="2"/>
        <v>364.94955226081493</v>
      </c>
    </row>
    <row r="19" spans="1:7" x14ac:dyDescent="0.25">
      <c r="A19">
        <v>2020</v>
      </c>
      <c r="B19" t="s">
        <v>10</v>
      </c>
      <c r="C19" s="2" t="s">
        <v>53</v>
      </c>
      <c r="D19">
        <v>3</v>
      </c>
      <c r="E19" t="s">
        <v>32</v>
      </c>
      <c r="F19">
        <v>19.79</v>
      </c>
      <c r="G19" s="3">
        <f t="shared" si="2"/>
        <v>420.25709097736149</v>
      </c>
    </row>
    <row r="20" spans="1:7" x14ac:dyDescent="0.25">
      <c r="A20">
        <v>2020</v>
      </c>
      <c r="B20" t="s">
        <v>10</v>
      </c>
      <c r="C20" s="2" t="s">
        <v>53</v>
      </c>
      <c r="D20">
        <v>3</v>
      </c>
      <c r="E20" t="s">
        <v>32</v>
      </c>
      <c r="F20">
        <v>19.11</v>
      </c>
      <c r="G20" s="3">
        <f t="shared" si="2"/>
        <v>383.20076474880915</v>
      </c>
    </row>
    <row r="21" spans="1:7" x14ac:dyDescent="0.25">
      <c r="A21">
        <v>2020</v>
      </c>
      <c r="B21" t="s">
        <v>10</v>
      </c>
      <c r="C21" s="2" t="s">
        <v>53</v>
      </c>
      <c r="D21">
        <v>3</v>
      </c>
      <c r="E21" t="s">
        <v>32</v>
      </c>
      <c r="F21">
        <v>17.43</v>
      </c>
      <c r="G21" s="3">
        <f t="shared" si="2"/>
        <v>300.55451419846133</v>
      </c>
    </row>
    <row r="22" spans="1:7" x14ac:dyDescent="0.25">
      <c r="A22">
        <v>2020</v>
      </c>
      <c r="B22" t="s">
        <v>10</v>
      </c>
      <c r="C22" s="2" t="s">
        <v>53</v>
      </c>
      <c r="D22">
        <v>3</v>
      </c>
      <c r="E22" t="s">
        <v>48</v>
      </c>
      <c r="F22">
        <v>32.229999999999997</v>
      </c>
      <c r="G22" s="3">
        <f t="shared" ref="G22:G25" si="3">EXP((2.69*LN(F22))-2.18)</f>
        <v>1289.6095817935141</v>
      </c>
    </row>
    <row r="23" spans="1:7" x14ac:dyDescent="0.25">
      <c r="A23">
        <v>2020</v>
      </c>
      <c r="B23" t="s">
        <v>10</v>
      </c>
      <c r="C23" s="2" t="s">
        <v>53</v>
      </c>
      <c r="D23">
        <v>3</v>
      </c>
      <c r="E23" t="s">
        <v>48</v>
      </c>
      <c r="F23">
        <v>26.52</v>
      </c>
      <c r="G23" s="3">
        <f t="shared" si="3"/>
        <v>763.22185421704705</v>
      </c>
    </row>
    <row r="24" spans="1:7" x14ac:dyDescent="0.25">
      <c r="A24">
        <v>2020</v>
      </c>
      <c r="B24" t="s">
        <v>10</v>
      </c>
      <c r="C24" s="2" t="s">
        <v>53</v>
      </c>
      <c r="D24">
        <v>3</v>
      </c>
      <c r="E24" t="s">
        <v>48</v>
      </c>
      <c r="F24">
        <v>26.34</v>
      </c>
      <c r="G24" s="3">
        <f t="shared" si="3"/>
        <v>749.36680735716902</v>
      </c>
    </row>
    <row r="25" spans="1:7" x14ac:dyDescent="0.25">
      <c r="A25">
        <v>2020</v>
      </c>
      <c r="B25" t="s">
        <v>10</v>
      </c>
      <c r="C25" s="2" t="s">
        <v>53</v>
      </c>
      <c r="D25">
        <v>3</v>
      </c>
      <c r="E25" t="s">
        <v>48</v>
      </c>
      <c r="F25">
        <v>32.520000000000003</v>
      </c>
      <c r="G25" s="3">
        <f t="shared" si="3"/>
        <v>1321.0613107048976</v>
      </c>
    </row>
    <row r="26" spans="1:7" x14ac:dyDescent="0.25">
      <c r="A26">
        <v>2020</v>
      </c>
      <c r="B26" t="s">
        <v>10</v>
      </c>
      <c r="C26" s="2" t="s">
        <v>58</v>
      </c>
      <c r="D26">
        <v>4</v>
      </c>
      <c r="E26" t="s">
        <v>32</v>
      </c>
      <c r="F26">
        <v>12.15</v>
      </c>
      <c r="G26" s="3">
        <f t="shared" ref="G26:G37" si="4">EXP((2.64*LN(F26))-1.84)</f>
        <v>115.92564662669905</v>
      </c>
    </row>
    <row r="27" spans="1:7" x14ac:dyDescent="0.25">
      <c r="A27">
        <v>2020</v>
      </c>
      <c r="B27" t="s">
        <v>10</v>
      </c>
      <c r="C27" s="2" t="s">
        <v>58</v>
      </c>
      <c r="D27">
        <v>4</v>
      </c>
      <c r="E27" t="s">
        <v>32</v>
      </c>
      <c r="F27">
        <v>12.21</v>
      </c>
      <c r="G27" s="3">
        <f t="shared" si="4"/>
        <v>117.44309996102164</v>
      </c>
    </row>
    <row r="28" spans="1:7" x14ac:dyDescent="0.25">
      <c r="A28">
        <v>2020</v>
      </c>
      <c r="B28" t="s">
        <v>10</v>
      </c>
      <c r="C28" s="2" t="s">
        <v>58</v>
      </c>
      <c r="D28">
        <v>4</v>
      </c>
      <c r="E28" t="s">
        <v>32</v>
      </c>
      <c r="F28">
        <v>13.11</v>
      </c>
      <c r="G28" s="3">
        <f t="shared" si="4"/>
        <v>141.69980720749999</v>
      </c>
    </row>
    <row r="29" spans="1:7" x14ac:dyDescent="0.25">
      <c r="A29">
        <v>2020</v>
      </c>
      <c r="B29" t="s">
        <v>10</v>
      </c>
      <c r="C29" s="2" t="s">
        <v>58</v>
      </c>
      <c r="D29">
        <v>4</v>
      </c>
      <c r="E29" t="s">
        <v>32</v>
      </c>
      <c r="F29">
        <v>13.77</v>
      </c>
      <c r="G29" s="3">
        <f t="shared" si="4"/>
        <v>161.31834416031688</v>
      </c>
    </row>
    <row r="30" spans="1:7" x14ac:dyDescent="0.25">
      <c r="A30">
        <v>2020</v>
      </c>
      <c r="B30" t="s">
        <v>10</v>
      </c>
      <c r="C30" s="2" t="s">
        <v>58</v>
      </c>
      <c r="D30">
        <v>4</v>
      </c>
      <c r="E30" t="s">
        <v>32</v>
      </c>
      <c r="F30">
        <v>13.36</v>
      </c>
      <c r="G30" s="3">
        <f t="shared" si="4"/>
        <v>148.94543693408869</v>
      </c>
    </row>
    <row r="31" spans="1:7" x14ac:dyDescent="0.25">
      <c r="A31">
        <v>2020</v>
      </c>
      <c r="B31" t="s">
        <v>10</v>
      </c>
      <c r="C31" s="2" t="s">
        <v>58</v>
      </c>
      <c r="D31">
        <v>4</v>
      </c>
      <c r="E31" t="s">
        <v>32</v>
      </c>
      <c r="F31">
        <v>11.96</v>
      </c>
      <c r="G31" s="3">
        <f t="shared" si="4"/>
        <v>111.20094234424926</v>
      </c>
    </row>
    <row r="32" spans="1:7" x14ac:dyDescent="0.25">
      <c r="A32">
        <v>2020</v>
      </c>
      <c r="B32" t="s">
        <v>10</v>
      </c>
      <c r="C32" s="2" t="s">
        <v>58</v>
      </c>
      <c r="D32">
        <v>4</v>
      </c>
      <c r="E32" t="s">
        <v>32</v>
      </c>
      <c r="F32">
        <v>13.55</v>
      </c>
      <c r="G32" s="3">
        <f t="shared" si="4"/>
        <v>154.60299135134062</v>
      </c>
    </row>
    <row r="33" spans="1:7" x14ac:dyDescent="0.25">
      <c r="A33">
        <v>2020</v>
      </c>
      <c r="B33" t="s">
        <v>10</v>
      </c>
      <c r="C33" s="2" t="s">
        <v>58</v>
      </c>
      <c r="D33">
        <v>4</v>
      </c>
      <c r="E33" t="s">
        <v>32</v>
      </c>
      <c r="F33">
        <v>13.11</v>
      </c>
      <c r="G33" s="3">
        <f t="shared" si="4"/>
        <v>141.69980720749999</v>
      </c>
    </row>
    <row r="34" spans="1:7" x14ac:dyDescent="0.25">
      <c r="A34">
        <v>2020</v>
      </c>
      <c r="B34" t="s">
        <v>10</v>
      </c>
      <c r="C34" s="2" t="s">
        <v>53</v>
      </c>
      <c r="D34">
        <v>5</v>
      </c>
      <c r="E34" t="s">
        <v>32</v>
      </c>
      <c r="F34">
        <v>17.41</v>
      </c>
      <c r="G34" s="3">
        <f t="shared" si="4"/>
        <v>299.64491290768456</v>
      </c>
    </row>
    <row r="35" spans="1:7" x14ac:dyDescent="0.25">
      <c r="A35">
        <v>2020</v>
      </c>
      <c r="B35" t="s">
        <v>10</v>
      </c>
      <c r="C35" s="2" t="s">
        <v>53</v>
      </c>
      <c r="D35">
        <v>5</v>
      </c>
      <c r="E35" t="s">
        <v>32</v>
      </c>
      <c r="F35">
        <v>16.54</v>
      </c>
      <c r="G35" s="3">
        <f t="shared" si="4"/>
        <v>261.71697205601123</v>
      </c>
    </row>
    <row r="36" spans="1:7" x14ac:dyDescent="0.25">
      <c r="A36">
        <v>2020</v>
      </c>
      <c r="B36" t="s">
        <v>10</v>
      </c>
      <c r="C36" s="2" t="s">
        <v>53</v>
      </c>
      <c r="D36">
        <v>5</v>
      </c>
      <c r="E36" t="s">
        <v>32</v>
      </c>
      <c r="F36">
        <v>20.16</v>
      </c>
      <c r="G36" s="3">
        <f t="shared" si="4"/>
        <v>441.31952962562093</v>
      </c>
    </row>
    <row r="37" spans="1:7" x14ac:dyDescent="0.25">
      <c r="A37">
        <v>2020</v>
      </c>
      <c r="B37" t="s">
        <v>10</v>
      </c>
      <c r="C37" s="2" t="s">
        <v>53</v>
      </c>
      <c r="D37">
        <v>5</v>
      </c>
      <c r="E37" t="s">
        <v>32</v>
      </c>
      <c r="F37">
        <v>15.93</v>
      </c>
      <c r="G37" s="3">
        <f t="shared" si="4"/>
        <v>236.99970280665048</v>
      </c>
    </row>
    <row r="38" spans="1:7" x14ac:dyDescent="0.25">
      <c r="A38">
        <v>2020</v>
      </c>
      <c r="B38" t="s">
        <v>10</v>
      </c>
      <c r="C38" s="2" t="s">
        <v>53</v>
      </c>
      <c r="D38">
        <v>5</v>
      </c>
      <c r="E38" t="s">
        <v>48</v>
      </c>
      <c r="F38">
        <v>20.71</v>
      </c>
      <c r="G38" s="3">
        <f t="shared" ref="G38:G41" si="5">EXP((2.69*LN(F38))-2.18)</f>
        <v>392.43026664760725</v>
      </c>
    </row>
    <row r="39" spans="1:7" x14ac:dyDescent="0.25">
      <c r="A39">
        <v>2020</v>
      </c>
      <c r="B39" t="s">
        <v>10</v>
      </c>
      <c r="C39" s="2" t="s">
        <v>53</v>
      </c>
      <c r="D39">
        <v>5</v>
      </c>
      <c r="E39" t="s">
        <v>48</v>
      </c>
      <c r="F39">
        <v>18.7</v>
      </c>
      <c r="G39" s="3">
        <f t="shared" si="5"/>
        <v>298.18922827248286</v>
      </c>
    </row>
    <row r="40" spans="1:7" x14ac:dyDescent="0.25">
      <c r="A40">
        <v>2020</v>
      </c>
      <c r="B40" t="s">
        <v>10</v>
      </c>
      <c r="C40" s="2" t="s">
        <v>53</v>
      </c>
      <c r="D40">
        <v>5</v>
      </c>
      <c r="E40" t="s">
        <v>48</v>
      </c>
      <c r="F40">
        <v>17.649999999999999</v>
      </c>
      <c r="G40" s="3">
        <f t="shared" si="5"/>
        <v>255.25913817625192</v>
      </c>
    </row>
    <row r="41" spans="1:7" x14ac:dyDescent="0.25">
      <c r="A41">
        <v>2020</v>
      </c>
      <c r="B41" t="s">
        <v>10</v>
      </c>
      <c r="C41" s="2" t="s">
        <v>53</v>
      </c>
      <c r="D41">
        <v>5</v>
      </c>
      <c r="E41" t="s">
        <v>48</v>
      </c>
      <c r="F41">
        <v>15.79</v>
      </c>
      <c r="G41" s="3">
        <f t="shared" si="5"/>
        <v>189.18467758150845</v>
      </c>
    </row>
    <row r="42" spans="1:7" x14ac:dyDescent="0.25">
      <c r="A42">
        <v>2020</v>
      </c>
      <c r="B42" t="s">
        <v>10</v>
      </c>
      <c r="C42" s="2" t="s">
        <v>58</v>
      </c>
      <c r="D42">
        <v>6</v>
      </c>
      <c r="E42" t="s">
        <v>32</v>
      </c>
      <c r="F42">
        <v>17.16</v>
      </c>
      <c r="G42" s="3">
        <f t="shared" ref="G42:G61" si="6">EXP((2.64*LN(F42))-1.84)</f>
        <v>288.41894357254148</v>
      </c>
    </row>
    <row r="43" spans="1:7" x14ac:dyDescent="0.25">
      <c r="A43">
        <v>2020</v>
      </c>
      <c r="B43" t="s">
        <v>10</v>
      </c>
      <c r="C43" s="2" t="s">
        <v>58</v>
      </c>
      <c r="D43">
        <v>6</v>
      </c>
      <c r="E43" t="s">
        <v>32</v>
      </c>
      <c r="F43">
        <v>18.940000000000001</v>
      </c>
      <c r="G43" s="3">
        <f t="shared" si="6"/>
        <v>374.26678488305009</v>
      </c>
    </row>
    <row r="44" spans="1:7" x14ac:dyDescent="0.25">
      <c r="A44">
        <v>2020</v>
      </c>
      <c r="B44" t="s">
        <v>10</v>
      </c>
      <c r="C44" s="2" t="s">
        <v>58</v>
      </c>
      <c r="D44">
        <v>6</v>
      </c>
      <c r="E44" t="s">
        <v>32</v>
      </c>
      <c r="F44">
        <v>15.26</v>
      </c>
      <c r="G44" s="3">
        <f t="shared" si="6"/>
        <v>211.58365839836409</v>
      </c>
    </row>
    <row r="45" spans="1:7" x14ac:dyDescent="0.25">
      <c r="A45">
        <v>2020</v>
      </c>
      <c r="B45" t="s">
        <v>10</v>
      </c>
      <c r="C45" s="2" t="s">
        <v>58</v>
      </c>
      <c r="D45">
        <v>6</v>
      </c>
      <c r="E45" t="s">
        <v>32</v>
      </c>
      <c r="F45">
        <v>17.93</v>
      </c>
      <c r="G45" s="3">
        <f t="shared" si="6"/>
        <v>323.85463551846442</v>
      </c>
    </row>
    <row r="46" spans="1:7" x14ac:dyDescent="0.25">
      <c r="A46">
        <v>2020</v>
      </c>
      <c r="B46" t="s">
        <v>10</v>
      </c>
      <c r="C46" s="2" t="s">
        <v>58</v>
      </c>
      <c r="D46">
        <v>6</v>
      </c>
      <c r="E46" t="s">
        <v>32</v>
      </c>
      <c r="F46">
        <v>17.649999999999999</v>
      </c>
      <c r="G46" s="3">
        <f t="shared" si="6"/>
        <v>310.67348342172733</v>
      </c>
    </row>
    <row r="47" spans="1:7" x14ac:dyDescent="0.25">
      <c r="A47">
        <v>2020</v>
      </c>
      <c r="B47" t="s">
        <v>10</v>
      </c>
      <c r="C47" s="2" t="s">
        <v>58</v>
      </c>
      <c r="D47">
        <v>6</v>
      </c>
      <c r="E47" t="s">
        <v>32</v>
      </c>
      <c r="F47">
        <v>13.64</v>
      </c>
      <c r="G47" s="3">
        <f t="shared" si="6"/>
        <v>157.32874956565416</v>
      </c>
    </row>
    <row r="48" spans="1:7" x14ac:dyDescent="0.25">
      <c r="A48">
        <v>2020</v>
      </c>
      <c r="B48" t="s">
        <v>10</v>
      </c>
      <c r="C48" s="2" t="s">
        <v>58</v>
      </c>
      <c r="D48">
        <v>6</v>
      </c>
      <c r="E48" t="s">
        <v>32</v>
      </c>
      <c r="F48">
        <v>18.77</v>
      </c>
      <c r="G48" s="3">
        <f t="shared" si="6"/>
        <v>365.46335183299391</v>
      </c>
    </row>
    <row r="49" spans="1:7" x14ac:dyDescent="0.25">
      <c r="A49">
        <v>2020</v>
      </c>
      <c r="B49" t="s">
        <v>10</v>
      </c>
      <c r="C49" s="2" t="s">
        <v>58</v>
      </c>
      <c r="D49">
        <v>6</v>
      </c>
      <c r="E49" t="s">
        <v>32</v>
      </c>
      <c r="F49">
        <v>19.73</v>
      </c>
      <c r="G49" s="3">
        <f t="shared" si="6"/>
        <v>416.90169261926746</v>
      </c>
    </row>
    <row r="50" spans="1:7" x14ac:dyDescent="0.25">
      <c r="A50">
        <v>2020</v>
      </c>
      <c r="B50" t="s">
        <v>10</v>
      </c>
      <c r="C50" s="2" t="s">
        <v>58</v>
      </c>
      <c r="D50">
        <v>7</v>
      </c>
      <c r="E50" t="s">
        <v>32</v>
      </c>
      <c r="F50">
        <v>12.98</v>
      </c>
      <c r="G50" s="3">
        <f t="shared" si="6"/>
        <v>138.02041897084055</v>
      </c>
    </row>
    <row r="51" spans="1:7" x14ac:dyDescent="0.25">
      <c r="A51">
        <v>2020</v>
      </c>
      <c r="B51" t="s">
        <v>10</v>
      </c>
      <c r="C51" s="2" t="s">
        <v>58</v>
      </c>
      <c r="D51">
        <v>7</v>
      </c>
      <c r="E51" t="s">
        <v>32</v>
      </c>
      <c r="F51">
        <v>17.96</v>
      </c>
      <c r="G51" s="3">
        <f t="shared" si="6"/>
        <v>325.2871224438129</v>
      </c>
    </row>
    <row r="52" spans="1:7" x14ac:dyDescent="0.25">
      <c r="A52">
        <v>2020</v>
      </c>
      <c r="B52" t="s">
        <v>10</v>
      </c>
      <c r="C52" s="2" t="s">
        <v>58</v>
      </c>
      <c r="D52">
        <v>7</v>
      </c>
      <c r="E52" t="s">
        <v>32</v>
      </c>
      <c r="F52">
        <v>16.95</v>
      </c>
      <c r="G52" s="3">
        <f t="shared" si="6"/>
        <v>279.19405601075965</v>
      </c>
    </row>
    <row r="53" spans="1:7" x14ac:dyDescent="0.25">
      <c r="A53">
        <v>2020</v>
      </c>
      <c r="B53" t="s">
        <v>10</v>
      </c>
      <c r="C53" s="2" t="s">
        <v>58</v>
      </c>
      <c r="D53">
        <v>7</v>
      </c>
      <c r="E53" t="s">
        <v>32</v>
      </c>
      <c r="F53">
        <v>16.2</v>
      </c>
      <c r="G53" s="3">
        <f t="shared" si="6"/>
        <v>247.75235519680058</v>
      </c>
    </row>
    <row r="54" spans="1:7" x14ac:dyDescent="0.25">
      <c r="A54">
        <v>2020</v>
      </c>
      <c r="B54" t="s">
        <v>10</v>
      </c>
      <c r="C54" s="2" t="s">
        <v>58</v>
      </c>
      <c r="D54">
        <v>7</v>
      </c>
      <c r="E54" t="s">
        <v>32</v>
      </c>
      <c r="F54">
        <v>16.21</v>
      </c>
      <c r="G54" s="3">
        <f t="shared" si="6"/>
        <v>248.15630416709055</v>
      </c>
    </row>
    <row r="55" spans="1:7" x14ac:dyDescent="0.25">
      <c r="A55">
        <v>2020</v>
      </c>
      <c r="B55" t="s">
        <v>10</v>
      </c>
      <c r="C55" s="2" t="s">
        <v>58</v>
      </c>
      <c r="D55">
        <v>7</v>
      </c>
      <c r="E55" t="s">
        <v>32</v>
      </c>
      <c r="F55">
        <v>16.27</v>
      </c>
      <c r="G55" s="3">
        <f t="shared" si="6"/>
        <v>250.58859033843069</v>
      </c>
    </row>
    <row r="56" spans="1:7" x14ac:dyDescent="0.25">
      <c r="A56">
        <v>2020</v>
      </c>
      <c r="B56" t="s">
        <v>10</v>
      </c>
      <c r="C56" s="2" t="s">
        <v>58</v>
      </c>
      <c r="D56">
        <v>7</v>
      </c>
      <c r="E56" t="s">
        <v>32</v>
      </c>
      <c r="F56">
        <v>17.62</v>
      </c>
      <c r="G56" s="3">
        <f t="shared" si="6"/>
        <v>309.2813554786083</v>
      </c>
    </row>
    <row r="57" spans="1:7" x14ac:dyDescent="0.25">
      <c r="A57">
        <v>2020</v>
      </c>
      <c r="B57" t="s">
        <v>10</v>
      </c>
      <c r="C57" s="2" t="s">
        <v>58</v>
      </c>
      <c r="D57">
        <v>7</v>
      </c>
      <c r="E57" t="s">
        <v>32</v>
      </c>
      <c r="F57">
        <v>18.55</v>
      </c>
      <c r="G57" s="3">
        <f t="shared" si="6"/>
        <v>354.26323663214879</v>
      </c>
    </row>
    <row r="58" spans="1:7" x14ac:dyDescent="0.25">
      <c r="A58">
        <v>2020</v>
      </c>
      <c r="B58" t="s">
        <v>10</v>
      </c>
      <c r="C58" s="2" t="s">
        <v>53</v>
      </c>
      <c r="D58">
        <v>8</v>
      </c>
      <c r="E58" t="s">
        <v>32</v>
      </c>
      <c r="F58">
        <v>11.51</v>
      </c>
      <c r="G58" s="3">
        <f t="shared" si="6"/>
        <v>100.4932768269579</v>
      </c>
    </row>
    <row r="59" spans="1:7" x14ac:dyDescent="0.25">
      <c r="A59">
        <v>2020</v>
      </c>
      <c r="B59" t="s">
        <v>10</v>
      </c>
      <c r="C59" s="2" t="s">
        <v>53</v>
      </c>
      <c r="D59">
        <v>8</v>
      </c>
      <c r="E59" t="s">
        <v>32</v>
      </c>
      <c r="F59">
        <v>13.56</v>
      </c>
      <c r="G59" s="3">
        <f t="shared" si="6"/>
        <v>154.90439277991979</v>
      </c>
    </row>
    <row r="60" spans="1:7" x14ac:dyDescent="0.25">
      <c r="A60">
        <v>2020</v>
      </c>
      <c r="B60" t="s">
        <v>10</v>
      </c>
      <c r="C60" s="2" t="s">
        <v>53</v>
      </c>
      <c r="D60">
        <v>8</v>
      </c>
      <c r="E60" t="s">
        <v>32</v>
      </c>
      <c r="F60">
        <v>13.68</v>
      </c>
      <c r="G60" s="3">
        <f t="shared" si="6"/>
        <v>158.54970941123287</v>
      </c>
    </row>
    <row r="61" spans="1:7" x14ac:dyDescent="0.25">
      <c r="A61">
        <v>2020</v>
      </c>
      <c r="B61" t="s">
        <v>10</v>
      </c>
      <c r="C61" s="2" t="s">
        <v>53</v>
      </c>
      <c r="D61">
        <v>8</v>
      </c>
      <c r="E61" t="s">
        <v>32</v>
      </c>
      <c r="F61">
        <v>13.91</v>
      </c>
      <c r="G61" s="3">
        <f t="shared" si="6"/>
        <v>165.68445993069301</v>
      </c>
    </row>
    <row r="62" spans="1:7" x14ac:dyDescent="0.25">
      <c r="A62">
        <v>2020</v>
      </c>
      <c r="B62" t="s">
        <v>10</v>
      </c>
      <c r="C62" s="2" t="s">
        <v>53</v>
      </c>
      <c r="D62">
        <v>8</v>
      </c>
      <c r="E62" t="s">
        <v>48</v>
      </c>
      <c r="F62">
        <v>19.149999999999999</v>
      </c>
      <c r="G62" s="3">
        <f t="shared" ref="G62:G65" si="7">EXP((2.69*LN(F62))-2.18)</f>
        <v>317.88646954806211</v>
      </c>
    </row>
    <row r="63" spans="1:7" x14ac:dyDescent="0.25">
      <c r="A63">
        <v>2020</v>
      </c>
      <c r="B63" t="s">
        <v>10</v>
      </c>
      <c r="C63" s="2" t="s">
        <v>53</v>
      </c>
      <c r="D63">
        <v>8</v>
      </c>
      <c r="E63" t="s">
        <v>48</v>
      </c>
      <c r="F63">
        <v>18.05</v>
      </c>
      <c r="G63" s="3">
        <f t="shared" si="7"/>
        <v>271.12009889277795</v>
      </c>
    </row>
    <row r="64" spans="1:7" x14ac:dyDescent="0.25">
      <c r="A64">
        <v>2020</v>
      </c>
      <c r="B64" t="s">
        <v>10</v>
      </c>
      <c r="C64" s="2" t="s">
        <v>53</v>
      </c>
      <c r="D64">
        <v>8</v>
      </c>
      <c r="E64" t="s">
        <v>48</v>
      </c>
      <c r="F64">
        <v>19.25</v>
      </c>
      <c r="G64" s="3">
        <f t="shared" si="7"/>
        <v>322.37154711544224</v>
      </c>
    </row>
    <row r="65" spans="1:7" x14ac:dyDescent="0.25">
      <c r="A65">
        <v>2020</v>
      </c>
      <c r="B65" t="s">
        <v>10</v>
      </c>
      <c r="C65" s="2" t="s">
        <v>53</v>
      </c>
      <c r="D65">
        <v>8</v>
      </c>
      <c r="E65" t="s">
        <v>48</v>
      </c>
      <c r="F65">
        <v>18.52</v>
      </c>
      <c r="G65" s="3">
        <f t="shared" si="7"/>
        <v>290.53086154265617</v>
      </c>
    </row>
    <row r="66" spans="1:7" x14ac:dyDescent="0.25">
      <c r="A66">
        <v>2020</v>
      </c>
      <c r="B66" t="s">
        <v>10</v>
      </c>
      <c r="C66" s="2" t="s">
        <v>58</v>
      </c>
      <c r="D66">
        <v>9</v>
      </c>
      <c r="E66" t="s">
        <v>32</v>
      </c>
      <c r="F66">
        <v>14.97</v>
      </c>
      <c r="G66" s="3">
        <f t="shared" ref="G66:G77" si="8">EXP((2.64*LN(F66))-1.84)</f>
        <v>201.1331735937876</v>
      </c>
    </row>
    <row r="67" spans="1:7" x14ac:dyDescent="0.25">
      <c r="A67">
        <v>2020</v>
      </c>
      <c r="B67" t="s">
        <v>10</v>
      </c>
      <c r="C67" s="2" t="s">
        <v>58</v>
      </c>
      <c r="D67">
        <v>9</v>
      </c>
      <c r="E67" t="s">
        <v>32</v>
      </c>
      <c r="F67">
        <v>13.24</v>
      </c>
      <c r="G67" s="3">
        <f t="shared" si="8"/>
        <v>145.43952047263591</v>
      </c>
    </row>
    <row r="68" spans="1:7" x14ac:dyDescent="0.25">
      <c r="A68">
        <v>2020</v>
      </c>
      <c r="B68" t="s">
        <v>10</v>
      </c>
      <c r="C68" s="2" t="s">
        <v>58</v>
      </c>
      <c r="D68">
        <v>9</v>
      </c>
      <c r="E68" t="s">
        <v>32</v>
      </c>
      <c r="F68">
        <v>14.89</v>
      </c>
      <c r="G68" s="3">
        <f t="shared" si="8"/>
        <v>198.30796383862881</v>
      </c>
    </row>
    <row r="69" spans="1:7" x14ac:dyDescent="0.25">
      <c r="A69">
        <v>2020</v>
      </c>
      <c r="B69" t="s">
        <v>10</v>
      </c>
      <c r="C69" s="2" t="s">
        <v>58</v>
      </c>
      <c r="D69">
        <v>9</v>
      </c>
      <c r="E69" t="s">
        <v>32</v>
      </c>
      <c r="F69">
        <v>15.71</v>
      </c>
      <c r="G69" s="3">
        <f t="shared" si="8"/>
        <v>228.45637520939817</v>
      </c>
    </row>
    <row r="70" spans="1:7" x14ac:dyDescent="0.25">
      <c r="A70">
        <v>2020</v>
      </c>
      <c r="B70" t="s">
        <v>10</v>
      </c>
      <c r="C70" s="2" t="s">
        <v>58</v>
      </c>
      <c r="D70">
        <v>9</v>
      </c>
      <c r="E70" t="s">
        <v>32</v>
      </c>
      <c r="F70">
        <v>14.33</v>
      </c>
      <c r="G70" s="3">
        <f t="shared" si="8"/>
        <v>179.22066974670324</v>
      </c>
    </row>
    <row r="71" spans="1:7" x14ac:dyDescent="0.25">
      <c r="A71">
        <v>2020</v>
      </c>
      <c r="B71" t="s">
        <v>10</v>
      </c>
      <c r="C71" s="2" t="s">
        <v>58</v>
      </c>
      <c r="D71">
        <v>9</v>
      </c>
      <c r="E71" t="s">
        <v>32</v>
      </c>
      <c r="F71">
        <v>13.05</v>
      </c>
      <c r="G71" s="3">
        <f t="shared" si="8"/>
        <v>139.99415519761936</v>
      </c>
    </row>
    <row r="72" spans="1:7" x14ac:dyDescent="0.25">
      <c r="A72">
        <v>2020</v>
      </c>
      <c r="B72" t="s">
        <v>10</v>
      </c>
      <c r="C72" s="2" t="s">
        <v>58</v>
      </c>
      <c r="D72">
        <v>9</v>
      </c>
      <c r="E72" t="s">
        <v>32</v>
      </c>
      <c r="F72">
        <v>11.09</v>
      </c>
      <c r="G72" s="3">
        <f t="shared" si="8"/>
        <v>91.099802434422344</v>
      </c>
    </row>
    <row r="73" spans="1:7" x14ac:dyDescent="0.25">
      <c r="A73">
        <v>2020</v>
      </c>
      <c r="B73" t="s">
        <v>10</v>
      </c>
      <c r="C73" s="2" t="s">
        <v>58</v>
      </c>
      <c r="D73">
        <v>9</v>
      </c>
      <c r="E73" t="s">
        <v>47</v>
      </c>
      <c r="F73">
        <v>7.5</v>
      </c>
      <c r="G73" s="3">
        <f t="shared" si="8"/>
        <v>32.438434645061278</v>
      </c>
    </row>
    <row r="74" spans="1:7" x14ac:dyDescent="0.25">
      <c r="A74">
        <v>2020</v>
      </c>
      <c r="B74" t="s">
        <v>10</v>
      </c>
      <c r="C74" s="2" t="s">
        <v>53</v>
      </c>
      <c r="D74">
        <v>10</v>
      </c>
      <c r="E74" t="s">
        <v>32</v>
      </c>
      <c r="F74">
        <v>12.1</v>
      </c>
      <c r="G74" s="3">
        <f t="shared" si="8"/>
        <v>114.67045372955062</v>
      </c>
    </row>
    <row r="75" spans="1:7" x14ac:dyDescent="0.25">
      <c r="A75">
        <v>2020</v>
      </c>
      <c r="B75" t="s">
        <v>10</v>
      </c>
      <c r="C75" s="2" t="s">
        <v>53</v>
      </c>
      <c r="D75">
        <v>10</v>
      </c>
      <c r="E75" t="s">
        <v>32</v>
      </c>
      <c r="F75">
        <v>14.25</v>
      </c>
      <c r="G75" s="3">
        <f t="shared" si="8"/>
        <v>176.5913371978144</v>
      </c>
    </row>
    <row r="76" spans="1:7" x14ac:dyDescent="0.25">
      <c r="A76">
        <v>2020</v>
      </c>
      <c r="B76" t="s">
        <v>10</v>
      </c>
      <c r="C76" s="2" t="s">
        <v>53</v>
      </c>
      <c r="D76">
        <v>10</v>
      </c>
      <c r="E76" t="s">
        <v>32</v>
      </c>
      <c r="F76">
        <v>12.8</v>
      </c>
      <c r="G76" s="3">
        <f t="shared" si="8"/>
        <v>133.02475666571476</v>
      </c>
    </row>
    <row r="77" spans="1:7" x14ac:dyDescent="0.25">
      <c r="A77">
        <v>2020</v>
      </c>
      <c r="B77" t="s">
        <v>10</v>
      </c>
      <c r="C77" s="2" t="s">
        <v>53</v>
      </c>
      <c r="D77">
        <v>10</v>
      </c>
      <c r="E77" t="s">
        <v>32</v>
      </c>
      <c r="F77">
        <v>10.7</v>
      </c>
      <c r="G77" s="3">
        <f t="shared" si="8"/>
        <v>82.884119152492502</v>
      </c>
    </row>
    <row r="78" spans="1:7" x14ac:dyDescent="0.25">
      <c r="A78">
        <v>2020</v>
      </c>
      <c r="B78" t="s">
        <v>10</v>
      </c>
      <c r="C78" s="2" t="s">
        <v>53</v>
      </c>
      <c r="D78">
        <v>10</v>
      </c>
      <c r="E78" t="s">
        <v>48</v>
      </c>
      <c r="F78">
        <v>16.47</v>
      </c>
      <c r="G78" s="3">
        <f t="shared" ref="G78:G81" si="9">EXP((2.69*LN(F78))-2.18)</f>
        <v>211.90627203523579</v>
      </c>
    </row>
    <row r="79" spans="1:7" x14ac:dyDescent="0.25">
      <c r="A79">
        <v>2020</v>
      </c>
      <c r="B79" t="s">
        <v>10</v>
      </c>
      <c r="C79" s="2" t="s">
        <v>53</v>
      </c>
      <c r="D79">
        <v>10</v>
      </c>
      <c r="E79" t="s">
        <v>48</v>
      </c>
      <c r="F79">
        <v>15.2</v>
      </c>
      <c r="G79" s="3">
        <f t="shared" si="9"/>
        <v>170.76437817735632</v>
      </c>
    </row>
    <row r="80" spans="1:7" x14ac:dyDescent="0.25">
      <c r="A80">
        <v>2020</v>
      </c>
      <c r="B80" t="s">
        <v>10</v>
      </c>
      <c r="C80" s="2" t="s">
        <v>53</v>
      </c>
      <c r="D80">
        <v>10</v>
      </c>
      <c r="E80" t="s">
        <v>48</v>
      </c>
      <c r="F80">
        <v>14.08</v>
      </c>
      <c r="G80" s="3">
        <f t="shared" si="9"/>
        <v>138.98859695400671</v>
      </c>
    </row>
    <row r="81" spans="1:7" x14ac:dyDescent="0.25">
      <c r="A81">
        <v>2020</v>
      </c>
      <c r="B81" t="s">
        <v>10</v>
      </c>
      <c r="C81" s="2" t="s">
        <v>53</v>
      </c>
      <c r="D81">
        <v>10</v>
      </c>
      <c r="E81" t="s">
        <v>48</v>
      </c>
      <c r="F81">
        <v>12.35</v>
      </c>
      <c r="G81" s="3">
        <f t="shared" si="9"/>
        <v>97.683709943818016</v>
      </c>
    </row>
    <row r="82" spans="1:7" x14ac:dyDescent="0.25">
      <c r="A82">
        <v>2020</v>
      </c>
      <c r="B82" t="s">
        <v>10</v>
      </c>
      <c r="C82" s="2" t="s">
        <v>58</v>
      </c>
      <c r="D82">
        <v>11</v>
      </c>
      <c r="E82" t="s">
        <v>32</v>
      </c>
      <c r="F82">
        <v>14.29</v>
      </c>
      <c r="G82" s="3">
        <f t="shared" ref="G82:G93" si="10">EXP((2.64*LN(F82))-1.84)</f>
        <v>177.90298590835323</v>
      </c>
    </row>
    <row r="83" spans="1:7" x14ac:dyDescent="0.25">
      <c r="A83">
        <v>2020</v>
      </c>
      <c r="B83" t="s">
        <v>10</v>
      </c>
      <c r="C83" s="2" t="s">
        <v>58</v>
      </c>
      <c r="D83">
        <v>11</v>
      </c>
      <c r="E83" t="s">
        <v>32</v>
      </c>
      <c r="F83">
        <v>15.39</v>
      </c>
      <c r="G83" s="3">
        <f t="shared" si="10"/>
        <v>216.37551255613511</v>
      </c>
    </row>
    <row r="84" spans="1:7" x14ac:dyDescent="0.25">
      <c r="A84">
        <v>2020</v>
      </c>
      <c r="B84" t="s">
        <v>10</v>
      </c>
      <c r="C84" s="2" t="s">
        <v>58</v>
      </c>
      <c r="D84">
        <v>11</v>
      </c>
      <c r="E84" t="s">
        <v>32</v>
      </c>
      <c r="F84">
        <v>17.04</v>
      </c>
      <c r="G84" s="3">
        <f t="shared" si="10"/>
        <v>283.12477357420966</v>
      </c>
    </row>
    <row r="85" spans="1:7" x14ac:dyDescent="0.25">
      <c r="A85">
        <v>2020</v>
      </c>
      <c r="B85" t="s">
        <v>10</v>
      </c>
      <c r="C85" s="2" t="s">
        <v>58</v>
      </c>
      <c r="D85">
        <v>11</v>
      </c>
      <c r="E85" t="s">
        <v>32</v>
      </c>
      <c r="F85">
        <v>13.33</v>
      </c>
      <c r="G85" s="3">
        <f t="shared" si="10"/>
        <v>148.06409202752599</v>
      </c>
    </row>
    <row r="86" spans="1:7" x14ac:dyDescent="0.25">
      <c r="A86">
        <v>2020</v>
      </c>
      <c r="B86" t="s">
        <v>10</v>
      </c>
      <c r="C86" s="2" t="s">
        <v>58</v>
      </c>
      <c r="D86">
        <v>11</v>
      </c>
      <c r="E86" t="s">
        <v>32</v>
      </c>
      <c r="F86">
        <v>14.26</v>
      </c>
      <c r="G86" s="3">
        <f t="shared" si="10"/>
        <v>176.91868417359413</v>
      </c>
    </row>
    <row r="87" spans="1:7" x14ac:dyDescent="0.25">
      <c r="A87">
        <v>2020</v>
      </c>
      <c r="B87" t="s">
        <v>10</v>
      </c>
      <c r="C87" s="2" t="s">
        <v>58</v>
      </c>
      <c r="D87">
        <v>11</v>
      </c>
      <c r="E87" t="s">
        <v>32</v>
      </c>
      <c r="F87">
        <v>13.79</v>
      </c>
      <c r="G87" s="3">
        <f t="shared" si="10"/>
        <v>161.93764380759643</v>
      </c>
    </row>
    <row r="88" spans="1:7" x14ac:dyDescent="0.25">
      <c r="A88">
        <v>2020</v>
      </c>
      <c r="B88" t="s">
        <v>10</v>
      </c>
      <c r="C88" s="2" t="s">
        <v>58</v>
      </c>
      <c r="D88">
        <v>11</v>
      </c>
      <c r="E88" t="s">
        <v>32</v>
      </c>
      <c r="F88">
        <v>13.13</v>
      </c>
      <c r="G88" s="3">
        <f t="shared" si="10"/>
        <v>142.27121164587109</v>
      </c>
    </row>
    <row r="89" spans="1:7" x14ac:dyDescent="0.25">
      <c r="A89">
        <v>2020</v>
      </c>
      <c r="B89" t="s">
        <v>10</v>
      </c>
      <c r="C89" s="2" t="s">
        <v>58</v>
      </c>
      <c r="D89">
        <v>11</v>
      </c>
      <c r="E89" t="s">
        <v>32</v>
      </c>
      <c r="F89">
        <v>12.95</v>
      </c>
      <c r="G89" s="3">
        <f t="shared" si="10"/>
        <v>137.17985577356006</v>
      </c>
    </row>
    <row r="90" spans="1:7" x14ac:dyDescent="0.25">
      <c r="A90">
        <v>2020</v>
      </c>
      <c r="B90" t="s">
        <v>10</v>
      </c>
      <c r="C90" s="2" t="s">
        <v>53</v>
      </c>
      <c r="D90">
        <v>12</v>
      </c>
      <c r="E90" t="s">
        <v>32</v>
      </c>
      <c r="F90">
        <v>11.81</v>
      </c>
      <c r="G90" s="3">
        <f t="shared" si="10"/>
        <v>107.55680254168759</v>
      </c>
    </row>
    <row r="91" spans="1:7" x14ac:dyDescent="0.25">
      <c r="A91">
        <v>2020</v>
      </c>
      <c r="B91" t="s">
        <v>10</v>
      </c>
      <c r="C91" s="2" t="s">
        <v>53</v>
      </c>
      <c r="D91">
        <v>12</v>
      </c>
      <c r="E91" t="s">
        <v>32</v>
      </c>
      <c r="F91">
        <v>13.58</v>
      </c>
      <c r="G91" s="3">
        <f t="shared" si="10"/>
        <v>155.50829005120673</v>
      </c>
    </row>
    <row r="92" spans="1:7" x14ac:dyDescent="0.25">
      <c r="A92">
        <v>2020</v>
      </c>
      <c r="B92" t="s">
        <v>10</v>
      </c>
      <c r="C92" s="2" t="s">
        <v>53</v>
      </c>
      <c r="D92">
        <v>12</v>
      </c>
      <c r="E92" t="s">
        <v>32</v>
      </c>
      <c r="F92">
        <v>12.15</v>
      </c>
      <c r="G92" s="3">
        <f t="shared" si="10"/>
        <v>115.92564662669905</v>
      </c>
    </row>
    <row r="93" spans="1:7" x14ac:dyDescent="0.25">
      <c r="A93">
        <v>2020</v>
      </c>
      <c r="B93" t="s">
        <v>10</v>
      </c>
      <c r="C93" s="2" t="s">
        <v>53</v>
      </c>
      <c r="D93">
        <v>12</v>
      </c>
      <c r="E93" t="s">
        <v>32</v>
      </c>
      <c r="F93">
        <v>16.59</v>
      </c>
      <c r="G93" s="3">
        <f t="shared" si="10"/>
        <v>263.81082520524507</v>
      </c>
    </row>
    <row r="94" spans="1:7" x14ac:dyDescent="0.25">
      <c r="A94">
        <v>2020</v>
      </c>
      <c r="B94" t="s">
        <v>10</v>
      </c>
      <c r="C94" s="2" t="s">
        <v>53</v>
      </c>
      <c r="D94">
        <v>12</v>
      </c>
      <c r="E94" t="s">
        <v>48</v>
      </c>
      <c r="F94">
        <v>17.5</v>
      </c>
      <c r="G94" s="3">
        <f t="shared" ref="G94:G97" si="11">EXP((2.69*LN(F94))-2.18)</f>
        <v>249.46543529436738</v>
      </c>
    </row>
    <row r="95" spans="1:7" x14ac:dyDescent="0.25">
      <c r="A95">
        <v>2020</v>
      </c>
      <c r="B95" t="s">
        <v>10</v>
      </c>
      <c r="C95" s="2" t="s">
        <v>53</v>
      </c>
      <c r="D95">
        <v>12</v>
      </c>
      <c r="E95" t="s">
        <v>48</v>
      </c>
      <c r="F95">
        <v>18.760000000000002</v>
      </c>
      <c r="G95" s="3">
        <f t="shared" si="11"/>
        <v>300.76988726109988</v>
      </c>
    </row>
    <row r="96" spans="1:7" x14ac:dyDescent="0.25">
      <c r="A96">
        <v>2020</v>
      </c>
      <c r="B96" t="s">
        <v>10</v>
      </c>
      <c r="C96" s="2" t="s">
        <v>53</v>
      </c>
      <c r="D96">
        <v>12</v>
      </c>
      <c r="E96" t="s">
        <v>48</v>
      </c>
      <c r="F96">
        <v>19.170000000000002</v>
      </c>
      <c r="G96" s="3">
        <f t="shared" si="11"/>
        <v>318.78032795909166</v>
      </c>
    </row>
    <row r="97" spans="1:7" x14ac:dyDescent="0.25">
      <c r="A97">
        <v>2020</v>
      </c>
      <c r="B97" t="s">
        <v>10</v>
      </c>
      <c r="C97" s="2" t="s">
        <v>53</v>
      </c>
      <c r="D97">
        <v>12</v>
      </c>
      <c r="E97" t="s">
        <v>48</v>
      </c>
      <c r="F97">
        <v>18.41</v>
      </c>
      <c r="G97" s="3">
        <f t="shared" si="11"/>
        <v>285.91222188033345</v>
      </c>
    </row>
    <row r="98" spans="1:7" x14ac:dyDescent="0.25">
      <c r="A98">
        <v>2020</v>
      </c>
      <c r="B98" t="s">
        <v>10</v>
      </c>
      <c r="C98" s="2" t="s">
        <v>58</v>
      </c>
      <c r="D98">
        <v>13</v>
      </c>
      <c r="E98" t="s">
        <v>32</v>
      </c>
      <c r="F98">
        <v>11.22</v>
      </c>
      <c r="G98" s="3">
        <f t="shared" ref="G98:G107" si="12">EXP((2.64*LN(F98))-1.84)</f>
        <v>93.946216746329171</v>
      </c>
    </row>
    <row r="99" spans="1:7" x14ac:dyDescent="0.25">
      <c r="A99">
        <v>2020</v>
      </c>
      <c r="B99" t="s">
        <v>10</v>
      </c>
      <c r="C99" s="2" t="s">
        <v>58</v>
      </c>
      <c r="D99">
        <v>13</v>
      </c>
      <c r="E99" t="s">
        <v>32</v>
      </c>
      <c r="F99">
        <v>13.78</v>
      </c>
      <c r="G99" s="3">
        <f t="shared" si="12"/>
        <v>161.62780972210643</v>
      </c>
    </row>
    <row r="100" spans="1:7" x14ac:dyDescent="0.25">
      <c r="A100">
        <v>2020</v>
      </c>
      <c r="B100" t="s">
        <v>10</v>
      </c>
      <c r="C100" s="2" t="s">
        <v>58</v>
      </c>
      <c r="D100">
        <v>13</v>
      </c>
      <c r="E100" t="s">
        <v>32</v>
      </c>
      <c r="F100">
        <v>12</v>
      </c>
      <c r="G100" s="3">
        <f t="shared" si="12"/>
        <v>112.18547803572829</v>
      </c>
    </row>
    <row r="101" spans="1:7" x14ac:dyDescent="0.25">
      <c r="A101">
        <v>2020</v>
      </c>
      <c r="B101" t="s">
        <v>10</v>
      </c>
      <c r="C101" s="2" t="s">
        <v>58</v>
      </c>
      <c r="D101">
        <v>13</v>
      </c>
      <c r="E101" t="s">
        <v>32</v>
      </c>
      <c r="F101">
        <v>12.95</v>
      </c>
      <c r="G101" s="3">
        <f t="shared" si="12"/>
        <v>137.17985577356006</v>
      </c>
    </row>
    <row r="102" spans="1:7" x14ac:dyDescent="0.25">
      <c r="A102">
        <v>2020</v>
      </c>
      <c r="B102" t="s">
        <v>10</v>
      </c>
      <c r="C102" s="2" t="s">
        <v>58</v>
      </c>
      <c r="D102">
        <v>13</v>
      </c>
      <c r="E102" t="s">
        <v>32</v>
      </c>
      <c r="F102">
        <v>17.059999999999999</v>
      </c>
      <c r="G102" s="3">
        <f t="shared" si="12"/>
        <v>284.00290615464127</v>
      </c>
    </row>
    <row r="103" spans="1:7" x14ac:dyDescent="0.25">
      <c r="A103">
        <v>2020</v>
      </c>
      <c r="B103" t="s">
        <v>10</v>
      </c>
      <c r="C103" s="2" t="s">
        <v>58</v>
      </c>
      <c r="D103">
        <v>13</v>
      </c>
      <c r="E103" t="s">
        <v>32</v>
      </c>
      <c r="F103">
        <v>14.58</v>
      </c>
      <c r="G103" s="3">
        <f t="shared" si="12"/>
        <v>187.59359949742844</v>
      </c>
    </row>
    <row r="104" spans="1:7" x14ac:dyDescent="0.25">
      <c r="A104">
        <v>2020</v>
      </c>
      <c r="B104" t="s">
        <v>10</v>
      </c>
      <c r="C104" s="2" t="s">
        <v>53</v>
      </c>
      <c r="D104">
        <v>14</v>
      </c>
      <c r="E104" t="s">
        <v>32</v>
      </c>
      <c r="F104">
        <v>15.12</v>
      </c>
      <c r="G104" s="3">
        <f t="shared" si="12"/>
        <v>206.49753985265627</v>
      </c>
    </row>
    <row r="105" spans="1:7" x14ac:dyDescent="0.25">
      <c r="A105">
        <v>2020</v>
      </c>
      <c r="B105" t="s">
        <v>10</v>
      </c>
      <c r="C105" s="2" t="s">
        <v>53</v>
      </c>
      <c r="D105">
        <v>14</v>
      </c>
      <c r="E105" t="s">
        <v>32</v>
      </c>
      <c r="F105">
        <v>13.85</v>
      </c>
      <c r="G105" s="3">
        <f t="shared" si="12"/>
        <v>163.80439689868888</v>
      </c>
    </row>
    <row r="106" spans="1:7" x14ac:dyDescent="0.25">
      <c r="A106">
        <v>2020</v>
      </c>
      <c r="B106" t="s">
        <v>10</v>
      </c>
      <c r="C106" s="2" t="s">
        <v>53</v>
      </c>
      <c r="D106">
        <v>14</v>
      </c>
      <c r="E106" t="s">
        <v>32</v>
      </c>
      <c r="F106">
        <v>11.38</v>
      </c>
      <c r="G106" s="3">
        <f t="shared" si="12"/>
        <v>97.524498368821966</v>
      </c>
    </row>
    <row r="107" spans="1:7" x14ac:dyDescent="0.25">
      <c r="A107">
        <v>2020</v>
      </c>
      <c r="B107" t="s">
        <v>10</v>
      </c>
      <c r="C107" s="2" t="s">
        <v>53</v>
      </c>
      <c r="D107">
        <v>14</v>
      </c>
      <c r="E107" t="s">
        <v>32</v>
      </c>
      <c r="F107">
        <v>10.92</v>
      </c>
      <c r="G107" s="3">
        <f t="shared" si="12"/>
        <v>87.459284199806774</v>
      </c>
    </row>
    <row r="108" spans="1:7" x14ac:dyDescent="0.25">
      <c r="A108">
        <v>2020</v>
      </c>
      <c r="B108" t="s">
        <v>10</v>
      </c>
      <c r="C108" s="2" t="s">
        <v>53</v>
      </c>
      <c r="D108">
        <v>14</v>
      </c>
      <c r="E108" t="s">
        <v>48</v>
      </c>
      <c r="F108">
        <v>17.399999999999999</v>
      </c>
      <c r="G108" s="3">
        <f t="shared" ref="G108:G111" si="13">EXP((2.69*LN(F108))-2.18)</f>
        <v>245.6492866625309</v>
      </c>
    </row>
    <row r="109" spans="1:7" x14ac:dyDescent="0.25">
      <c r="A109">
        <v>2020</v>
      </c>
      <c r="B109" t="s">
        <v>10</v>
      </c>
      <c r="C109" s="2" t="s">
        <v>53</v>
      </c>
      <c r="D109">
        <v>14</v>
      </c>
      <c r="E109" t="s">
        <v>48</v>
      </c>
      <c r="F109">
        <v>15.06</v>
      </c>
      <c r="G109" s="3">
        <f t="shared" si="13"/>
        <v>166.56632495515925</v>
      </c>
    </row>
    <row r="110" spans="1:7" x14ac:dyDescent="0.25">
      <c r="A110">
        <v>2020</v>
      </c>
      <c r="B110" t="s">
        <v>10</v>
      </c>
      <c r="C110" s="2" t="s">
        <v>53</v>
      </c>
      <c r="D110">
        <v>14</v>
      </c>
      <c r="E110" t="s">
        <v>48</v>
      </c>
      <c r="F110">
        <v>16.11</v>
      </c>
      <c r="G110" s="3">
        <f t="shared" si="13"/>
        <v>199.6756161250477</v>
      </c>
    </row>
    <row r="111" spans="1:7" x14ac:dyDescent="0.25">
      <c r="A111">
        <v>2020</v>
      </c>
      <c r="B111" t="s">
        <v>10</v>
      </c>
      <c r="C111" s="2" t="s">
        <v>53</v>
      </c>
      <c r="D111">
        <v>14</v>
      </c>
      <c r="E111" t="s">
        <v>48</v>
      </c>
      <c r="F111">
        <v>17.66</v>
      </c>
      <c r="G111" s="3">
        <f t="shared" si="13"/>
        <v>255.64835962625278</v>
      </c>
    </row>
    <row r="112" spans="1:7" x14ac:dyDescent="0.25">
      <c r="A112">
        <v>2020</v>
      </c>
      <c r="B112" t="s">
        <v>10</v>
      </c>
      <c r="C112" s="2" t="s">
        <v>58</v>
      </c>
      <c r="D112">
        <v>15</v>
      </c>
      <c r="E112" t="s">
        <v>32</v>
      </c>
      <c r="F112">
        <v>15.11</v>
      </c>
      <c r="G112" s="3">
        <f t="shared" ref="G112:G123" si="14">EXP((2.64*LN(F112))-1.84)</f>
        <v>206.13718410206437</v>
      </c>
    </row>
    <row r="113" spans="1:7" x14ac:dyDescent="0.25">
      <c r="A113">
        <v>2020</v>
      </c>
      <c r="B113" t="s">
        <v>10</v>
      </c>
      <c r="C113" s="2" t="s">
        <v>58</v>
      </c>
      <c r="D113">
        <v>15</v>
      </c>
      <c r="E113" t="s">
        <v>32</v>
      </c>
      <c r="F113">
        <v>15.5</v>
      </c>
      <c r="G113" s="3">
        <f t="shared" si="14"/>
        <v>220.48235371091741</v>
      </c>
    </row>
    <row r="114" spans="1:7" x14ac:dyDescent="0.25">
      <c r="A114">
        <v>2020</v>
      </c>
      <c r="B114" t="s">
        <v>10</v>
      </c>
      <c r="C114" s="2" t="s">
        <v>58</v>
      </c>
      <c r="D114">
        <v>15</v>
      </c>
      <c r="E114" t="s">
        <v>32</v>
      </c>
      <c r="F114">
        <v>16.09</v>
      </c>
      <c r="G114" s="3">
        <f t="shared" si="14"/>
        <v>243.33585709682512</v>
      </c>
    </row>
    <row r="115" spans="1:7" x14ac:dyDescent="0.25">
      <c r="A115">
        <v>2020</v>
      </c>
      <c r="B115" t="s">
        <v>10</v>
      </c>
      <c r="C115" s="2" t="s">
        <v>58</v>
      </c>
      <c r="D115">
        <v>15</v>
      </c>
      <c r="E115" t="s">
        <v>32</v>
      </c>
      <c r="F115">
        <v>14.58</v>
      </c>
      <c r="G115" s="3">
        <f t="shared" si="14"/>
        <v>187.59359949742844</v>
      </c>
    </row>
    <row r="116" spans="1:7" x14ac:dyDescent="0.25">
      <c r="A116">
        <v>2020</v>
      </c>
      <c r="B116" t="s">
        <v>10</v>
      </c>
      <c r="C116" s="2" t="s">
        <v>58</v>
      </c>
      <c r="D116">
        <v>15</v>
      </c>
      <c r="E116" t="s">
        <v>32</v>
      </c>
      <c r="F116">
        <v>13.95</v>
      </c>
      <c r="G116" s="3">
        <f t="shared" si="14"/>
        <v>166.94524790870804</v>
      </c>
    </row>
    <row r="117" spans="1:7" x14ac:dyDescent="0.25">
      <c r="A117">
        <v>2020</v>
      </c>
      <c r="B117" t="s">
        <v>10</v>
      </c>
      <c r="C117" s="2" t="s">
        <v>58</v>
      </c>
      <c r="D117">
        <v>15</v>
      </c>
      <c r="E117" t="s">
        <v>32</v>
      </c>
      <c r="F117">
        <v>14.64</v>
      </c>
      <c r="G117" s="3">
        <f t="shared" si="14"/>
        <v>189.63853683701848</v>
      </c>
    </row>
    <row r="118" spans="1:7" x14ac:dyDescent="0.25">
      <c r="A118">
        <v>2020</v>
      </c>
      <c r="B118" t="s">
        <v>10</v>
      </c>
      <c r="C118" s="2" t="s">
        <v>58</v>
      </c>
      <c r="D118">
        <v>15</v>
      </c>
      <c r="E118" t="s">
        <v>32</v>
      </c>
      <c r="F118">
        <v>14.56</v>
      </c>
      <c r="G118" s="3">
        <f t="shared" si="14"/>
        <v>186.91501212069153</v>
      </c>
    </row>
    <row r="119" spans="1:7" x14ac:dyDescent="0.25">
      <c r="A119">
        <v>2020</v>
      </c>
      <c r="B119" t="s">
        <v>10</v>
      </c>
      <c r="C119" s="2" t="s">
        <v>58</v>
      </c>
      <c r="D119">
        <v>15</v>
      </c>
      <c r="E119" t="s">
        <v>32</v>
      </c>
      <c r="F119">
        <v>12.74</v>
      </c>
      <c r="G119" s="3">
        <f t="shared" si="14"/>
        <v>131.38489648141095</v>
      </c>
    </row>
    <row r="120" spans="1:7" x14ac:dyDescent="0.25">
      <c r="A120">
        <v>2020</v>
      </c>
      <c r="B120" t="s">
        <v>10</v>
      </c>
      <c r="C120" s="2" t="s">
        <v>53</v>
      </c>
      <c r="D120">
        <v>16</v>
      </c>
      <c r="E120" t="s">
        <v>32</v>
      </c>
      <c r="F120">
        <v>11.81</v>
      </c>
      <c r="G120" s="3">
        <f t="shared" si="14"/>
        <v>107.55680254168759</v>
      </c>
    </row>
    <row r="121" spans="1:7" x14ac:dyDescent="0.25">
      <c r="A121">
        <v>2020</v>
      </c>
      <c r="B121" t="s">
        <v>10</v>
      </c>
      <c r="C121" s="2" t="s">
        <v>53</v>
      </c>
      <c r="D121">
        <v>16</v>
      </c>
      <c r="E121" t="s">
        <v>32</v>
      </c>
      <c r="F121">
        <v>10.18</v>
      </c>
      <c r="G121" s="3">
        <f t="shared" si="14"/>
        <v>72.669519270248401</v>
      </c>
    </row>
    <row r="122" spans="1:7" x14ac:dyDescent="0.25">
      <c r="A122">
        <v>2020</v>
      </c>
      <c r="B122" t="s">
        <v>10</v>
      </c>
      <c r="C122" s="2" t="s">
        <v>53</v>
      </c>
      <c r="D122">
        <v>16</v>
      </c>
      <c r="E122" t="s">
        <v>32</v>
      </c>
      <c r="F122">
        <v>11.03</v>
      </c>
      <c r="G122" s="3">
        <f t="shared" si="14"/>
        <v>89.804377363910689</v>
      </c>
    </row>
    <row r="123" spans="1:7" x14ac:dyDescent="0.25">
      <c r="A123">
        <v>2020</v>
      </c>
      <c r="B123" t="s">
        <v>10</v>
      </c>
      <c r="C123" s="2" t="s">
        <v>53</v>
      </c>
      <c r="D123">
        <v>16</v>
      </c>
      <c r="E123" t="s">
        <v>32</v>
      </c>
      <c r="F123">
        <v>12.95</v>
      </c>
      <c r="G123" s="3">
        <f t="shared" si="14"/>
        <v>137.17985577356006</v>
      </c>
    </row>
    <row r="124" spans="1:7" x14ac:dyDescent="0.25">
      <c r="A124">
        <v>2020</v>
      </c>
      <c r="B124" t="s">
        <v>10</v>
      </c>
      <c r="C124" s="2" t="s">
        <v>53</v>
      </c>
      <c r="D124">
        <v>16</v>
      </c>
      <c r="E124" t="s">
        <v>48</v>
      </c>
      <c r="F124">
        <v>17.27</v>
      </c>
      <c r="G124" s="3">
        <f t="shared" ref="G124:G127" si="15">EXP((2.69*LN(F124))-2.18)</f>
        <v>240.74341539177613</v>
      </c>
    </row>
    <row r="125" spans="1:7" x14ac:dyDescent="0.25">
      <c r="A125">
        <v>2020</v>
      </c>
      <c r="B125" t="s">
        <v>10</v>
      </c>
      <c r="C125" s="2" t="s">
        <v>53</v>
      </c>
      <c r="D125">
        <v>16</v>
      </c>
      <c r="E125" t="s">
        <v>48</v>
      </c>
      <c r="F125">
        <v>17.64</v>
      </c>
      <c r="G125" s="3">
        <f t="shared" si="15"/>
        <v>254.87028923018315</v>
      </c>
    </row>
    <row r="126" spans="1:7" x14ac:dyDescent="0.25">
      <c r="A126">
        <v>2020</v>
      </c>
      <c r="B126" t="s">
        <v>10</v>
      </c>
      <c r="C126" s="2" t="s">
        <v>53</v>
      </c>
      <c r="D126">
        <v>16</v>
      </c>
      <c r="E126" t="s">
        <v>48</v>
      </c>
      <c r="F126">
        <v>16.809999999999999</v>
      </c>
      <c r="G126" s="3">
        <f t="shared" si="15"/>
        <v>223.87993832958716</v>
      </c>
    </row>
    <row r="127" spans="1:7" x14ac:dyDescent="0.25">
      <c r="A127">
        <v>2020</v>
      </c>
      <c r="B127" t="s">
        <v>10</v>
      </c>
      <c r="C127" s="2" t="s">
        <v>53</v>
      </c>
      <c r="D127">
        <v>16</v>
      </c>
      <c r="E127" t="s">
        <v>48</v>
      </c>
      <c r="F127">
        <v>15.77</v>
      </c>
      <c r="G127" s="3">
        <f t="shared" si="15"/>
        <v>188.54077351608552</v>
      </c>
    </row>
    <row r="128" spans="1:7" x14ac:dyDescent="0.25">
      <c r="A128">
        <v>2020</v>
      </c>
      <c r="B128" t="s">
        <v>10</v>
      </c>
      <c r="C128" s="2" t="s">
        <v>58</v>
      </c>
      <c r="D128">
        <v>17</v>
      </c>
      <c r="E128" t="s">
        <v>32</v>
      </c>
      <c r="F128">
        <v>12.87</v>
      </c>
      <c r="G128" s="3">
        <f t="shared" ref="G128:G139" si="16">EXP((2.64*LN(F128))-1.84)</f>
        <v>134.95392407663394</v>
      </c>
    </row>
    <row r="129" spans="1:7" x14ac:dyDescent="0.25">
      <c r="A129">
        <v>2020</v>
      </c>
      <c r="B129" t="s">
        <v>10</v>
      </c>
      <c r="C129" s="2" t="s">
        <v>58</v>
      </c>
      <c r="D129">
        <v>17</v>
      </c>
      <c r="E129" t="s">
        <v>32</v>
      </c>
      <c r="F129">
        <v>13.23</v>
      </c>
      <c r="G129" s="3">
        <f t="shared" si="16"/>
        <v>145.14969979879913</v>
      </c>
    </row>
    <row r="130" spans="1:7" x14ac:dyDescent="0.25">
      <c r="A130">
        <v>2020</v>
      </c>
      <c r="B130" t="s">
        <v>10</v>
      </c>
      <c r="C130" s="2" t="s">
        <v>58</v>
      </c>
      <c r="D130">
        <v>17</v>
      </c>
      <c r="E130" t="s">
        <v>32</v>
      </c>
      <c r="F130">
        <v>15.72</v>
      </c>
      <c r="G130" s="3">
        <f t="shared" si="16"/>
        <v>228.84048703667929</v>
      </c>
    </row>
    <row r="131" spans="1:7" x14ac:dyDescent="0.25">
      <c r="A131">
        <v>2020</v>
      </c>
      <c r="B131" t="s">
        <v>10</v>
      </c>
      <c r="C131" s="2" t="s">
        <v>58</v>
      </c>
      <c r="D131">
        <v>17</v>
      </c>
      <c r="E131" t="s">
        <v>32</v>
      </c>
      <c r="F131">
        <v>12.21</v>
      </c>
      <c r="G131" s="3">
        <f t="shared" si="16"/>
        <v>117.44309996102164</v>
      </c>
    </row>
    <row r="132" spans="1:7" x14ac:dyDescent="0.25">
      <c r="A132">
        <v>2020</v>
      </c>
      <c r="B132" t="s">
        <v>10</v>
      </c>
      <c r="C132" s="2" t="s">
        <v>58</v>
      </c>
      <c r="D132">
        <v>17</v>
      </c>
      <c r="E132" t="s">
        <v>32</v>
      </c>
      <c r="F132">
        <v>14.17</v>
      </c>
      <c r="G132" s="3">
        <f t="shared" si="16"/>
        <v>173.98610188057395</v>
      </c>
    </row>
    <row r="133" spans="1:7" x14ac:dyDescent="0.25">
      <c r="A133">
        <v>2020</v>
      </c>
      <c r="B133" t="s">
        <v>10</v>
      </c>
      <c r="C133" s="2" t="s">
        <v>58</v>
      </c>
      <c r="D133">
        <v>17</v>
      </c>
      <c r="E133" t="s">
        <v>32</v>
      </c>
      <c r="F133">
        <v>15.21</v>
      </c>
      <c r="G133" s="3">
        <f t="shared" si="16"/>
        <v>209.75835979660548</v>
      </c>
    </row>
    <row r="134" spans="1:7" x14ac:dyDescent="0.25">
      <c r="A134">
        <v>2020</v>
      </c>
      <c r="B134" t="s">
        <v>10</v>
      </c>
      <c r="C134" s="2" t="s">
        <v>58</v>
      </c>
      <c r="D134">
        <v>17</v>
      </c>
      <c r="E134" t="s">
        <v>32</v>
      </c>
      <c r="F134">
        <v>13.59</v>
      </c>
      <c r="G134" s="3">
        <f t="shared" si="16"/>
        <v>155.81078623812724</v>
      </c>
    </row>
    <row r="135" spans="1:7" x14ac:dyDescent="0.25">
      <c r="A135">
        <v>2020</v>
      </c>
      <c r="B135" t="s">
        <v>10</v>
      </c>
      <c r="C135" s="2" t="s">
        <v>58</v>
      </c>
      <c r="D135">
        <v>17</v>
      </c>
      <c r="E135" t="s">
        <v>47</v>
      </c>
      <c r="F135">
        <v>8.56</v>
      </c>
      <c r="G135" s="3">
        <f t="shared" si="16"/>
        <v>45.986344880926062</v>
      </c>
    </row>
    <row r="136" spans="1:7" x14ac:dyDescent="0.25">
      <c r="A136">
        <v>2020</v>
      </c>
      <c r="B136" t="s">
        <v>10</v>
      </c>
      <c r="C136" s="2" t="s">
        <v>53</v>
      </c>
      <c r="D136">
        <v>18</v>
      </c>
      <c r="E136" t="s">
        <v>32</v>
      </c>
      <c r="F136">
        <v>14.97</v>
      </c>
      <c r="G136" s="3">
        <f t="shared" si="16"/>
        <v>201.1331735937876</v>
      </c>
    </row>
    <row r="137" spans="1:7" x14ac:dyDescent="0.25">
      <c r="A137">
        <v>2020</v>
      </c>
      <c r="B137" t="s">
        <v>10</v>
      </c>
      <c r="C137" s="2" t="s">
        <v>53</v>
      </c>
      <c r="D137">
        <v>18</v>
      </c>
      <c r="E137" t="s">
        <v>32</v>
      </c>
      <c r="F137">
        <v>14.3</v>
      </c>
      <c r="G137" s="3">
        <f t="shared" si="16"/>
        <v>178.23184065240258</v>
      </c>
    </row>
    <row r="138" spans="1:7" x14ac:dyDescent="0.25">
      <c r="A138">
        <v>2020</v>
      </c>
      <c r="B138" t="s">
        <v>10</v>
      </c>
      <c r="C138" s="2" t="s">
        <v>53</v>
      </c>
      <c r="D138">
        <v>18</v>
      </c>
      <c r="E138" t="s">
        <v>32</v>
      </c>
      <c r="F138">
        <v>12.61</v>
      </c>
      <c r="G138" s="3">
        <f t="shared" si="16"/>
        <v>127.87509867696033</v>
      </c>
    </row>
    <row r="139" spans="1:7" x14ac:dyDescent="0.25">
      <c r="A139">
        <v>2020</v>
      </c>
      <c r="B139" t="s">
        <v>10</v>
      </c>
      <c r="C139" s="2" t="s">
        <v>53</v>
      </c>
      <c r="D139">
        <v>18</v>
      </c>
      <c r="E139" t="s">
        <v>32</v>
      </c>
      <c r="F139">
        <v>17.829999999999998</v>
      </c>
      <c r="G139" s="3">
        <f t="shared" si="16"/>
        <v>319.10800531933251</v>
      </c>
    </row>
    <row r="140" spans="1:7" x14ac:dyDescent="0.25">
      <c r="A140">
        <v>2020</v>
      </c>
      <c r="B140" t="s">
        <v>10</v>
      </c>
      <c r="C140" s="2" t="s">
        <v>53</v>
      </c>
      <c r="D140">
        <v>18</v>
      </c>
      <c r="E140" t="s">
        <v>48</v>
      </c>
      <c r="F140">
        <v>21.19</v>
      </c>
      <c r="G140" s="3">
        <f t="shared" ref="G140:G143" si="17">EXP((2.69*LN(F140))-2.18)</f>
        <v>417.37872015088288</v>
      </c>
    </row>
    <row r="141" spans="1:7" x14ac:dyDescent="0.25">
      <c r="A141">
        <v>2020</v>
      </c>
      <c r="B141" t="s">
        <v>10</v>
      </c>
      <c r="C141" s="2" t="s">
        <v>53</v>
      </c>
      <c r="D141">
        <v>18</v>
      </c>
      <c r="E141" t="s">
        <v>48</v>
      </c>
      <c r="F141">
        <v>21.86</v>
      </c>
      <c r="G141" s="3">
        <f t="shared" si="17"/>
        <v>453.83392111480799</v>
      </c>
    </row>
    <row r="142" spans="1:7" x14ac:dyDescent="0.25">
      <c r="A142">
        <v>2020</v>
      </c>
      <c r="B142" t="s">
        <v>10</v>
      </c>
      <c r="C142" s="2" t="s">
        <v>53</v>
      </c>
      <c r="D142">
        <v>18</v>
      </c>
      <c r="E142" t="s">
        <v>48</v>
      </c>
      <c r="F142">
        <v>19.7</v>
      </c>
      <c r="G142" s="3">
        <f t="shared" si="17"/>
        <v>343.04585632898312</v>
      </c>
    </row>
    <row r="143" spans="1:7" x14ac:dyDescent="0.25">
      <c r="A143">
        <v>2020</v>
      </c>
      <c r="B143" t="s">
        <v>10</v>
      </c>
      <c r="C143" s="2" t="s">
        <v>53</v>
      </c>
      <c r="D143">
        <v>18</v>
      </c>
      <c r="E143" t="s">
        <v>48</v>
      </c>
      <c r="F143">
        <v>12.79</v>
      </c>
      <c r="G143" s="3">
        <f t="shared" si="17"/>
        <v>107.32967000859294</v>
      </c>
    </row>
    <row r="144" spans="1:7" x14ac:dyDescent="0.25">
      <c r="A144">
        <v>2020</v>
      </c>
      <c r="B144" t="s">
        <v>10</v>
      </c>
      <c r="C144" s="2" t="s">
        <v>53</v>
      </c>
      <c r="D144">
        <v>19</v>
      </c>
      <c r="E144" t="s">
        <v>32</v>
      </c>
      <c r="F144">
        <v>16.7</v>
      </c>
      <c r="G144" s="3">
        <f t="shared" ref="G144:G147" si="18">EXP((2.64*LN(F144))-1.84)</f>
        <v>268.45385024687073</v>
      </c>
    </row>
    <row r="145" spans="1:7" x14ac:dyDescent="0.25">
      <c r="A145">
        <v>2020</v>
      </c>
      <c r="B145" t="s">
        <v>10</v>
      </c>
      <c r="C145" s="2" t="s">
        <v>53</v>
      </c>
      <c r="D145">
        <v>19</v>
      </c>
      <c r="E145" t="s">
        <v>32</v>
      </c>
      <c r="F145">
        <v>16.399999999999999</v>
      </c>
      <c r="G145" s="3">
        <f t="shared" si="18"/>
        <v>255.90920764875011</v>
      </c>
    </row>
    <row r="146" spans="1:7" x14ac:dyDescent="0.25">
      <c r="A146">
        <v>2020</v>
      </c>
      <c r="B146" t="s">
        <v>10</v>
      </c>
      <c r="C146" s="2" t="s">
        <v>53</v>
      </c>
      <c r="D146">
        <v>19</v>
      </c>
      <c r="E146" t="s">
        <v>32</v>
      </c>
      <c r="F146">
        <v>13.92</v>
      </c>
      <c r="G146" s="3">
        <f t="shared" si="18"/>
        <v>165.99910038137682</v>
      </c>
    </row>
    <row r="147" spans="1:7" x14ac:dyDescent="0.25">
      <c r="A147">
        <v>2020</v>
      </c>
      <c r="B147" t="s">
        <v>10</v>
      </c>
      <c r="C147" s="2" t="s">
        <v>53</v>
      </c>
      <c r="D147">
        <v>19</v>
      </c>
      <c r="E147" t="s">
        <v>32</v>
      </c>
      <c r="F147">
        <v>17.88</v>
      </c>
      <c r="G147" s="3">
        <f t="shared" si="18"/>
        <v>321.47587826166369</v>
      </c>
    </row>
    <row r="148" spans="1:7" x14ac:dyDescent="0.25">
      <c r="A148">
        <v>2020</v>
      </c>
      <c r="B148" t="s">
        <v>10</v>
      </c>
      <c r="C148" s="2" t="s">
        <v>53</v>
      </c>
      <c r="D148">
        <v>19</v>
      </c>
      <c r="E148" t="s">
        <v>48</v>
      </c>
      <c r="F148">
        <v>20.91</v>
      </c>
      <c r="G148" s="3">
        <f t="shared" ref="G148:G151" si="19">EXP((2.69*LN(F148))-2.18)</f>
        <v>402.70811178766292</v>
      </c>
    </row>
    <row r="149" spans="1:7" x14ac:dyDescent="0.25">
      <c r="A149">
        <v>2020</v>
      </c>
      <c r="B149" t="s">
        <v>10</v>
      </c>
      <c r="C149" s="2" t="s">
        <v>53</v>
      </c>
      <c r="D149">
        <v>19</v>
      </c>
      <c r="E149" t="s">
        <v>48</v>
      </c>
      <c r="F149">
        <v>20</v>
      </c>
      <c r="G149" s="3">
        <f t="shared" si="19"/>
        <v>357.28000992108963</v>
      </c>
    </row>
    <row r="150" spans="1:7" x14ac:dyDescent="0.25">
      <c r="A150">
        <v>2020</v>
      </c>
      <c r="B150" t="s">
        <v>10</v>
      </c>
      <c r="C150" s="2" t="s">
        <v>53</v>
      </c>
      <c r="D150">
        <v>19</v>
      </c>
      <c r="E150" t="s">
        <v>48</v>
      </c>
      <c r="F150">
        <v>20.37</v>
      </c>
      <c r="G150" s="3">
        <f t="shared" si="19"/>
        <v>375.33917706007611</v>
      </c>
    </row>
    <row r="151" spans="1:7" x14ac:dyDescent="0.25">
      <c r="A151">
        <v>2020</v>
      </c>
      <c r="B151" t="s">
        <v>10</v>
      </c>
      <c r="C151" s="2" t="s">
        <v>53</v>
      </c>
      <c r="D151">
        <v>19</v>
      </c>
      <c r="E151" t="s">
        <v>48</v>
      </c>
      <c r="F151">
        <v>15.99</v>
      </c>
      <c r="G151" s="3">
        <f t="shared" si="19"/>
        <v>195.69980680766619</v>
      </c>
    </row>
    <row r="152" spans="1:7" x14ac:dyDescent="0.25">
      <c r="A152">
        <v>2020</v>
      </c>
      <c r="B152" t="s">
        <v>10</v>
      </c>
      <c r="C152" s="2" t="s">
        <v>58</v>
      </c>
      <c r="D152">
        <v>20</v>
      </c>
      <c r="E152" t="s">
        <v>32</v>
      </c>
      <c r="F152">
        <v>15.02</v>
      </c>
      <c r="G152" s="3">
        <f t="shared" ref="G152:G159" si="20">EXP((2.64*LN(F152))-1.84)</f>
        <v>202.91155335250235</v>
      </c>
    </row>
    <row r="153" spans="1:7" x14ac:dyDescent="0.25">
      <c r="A153">
        <v>2020</v>
      </c>
      <c r="B153" t="s">
        <v>10</v>
      </c>
      <c r="C153" s="2" t="s">
        <v>58</v>
      </c>
      <c r="D153">
        <v>20</v>
      </c>
      <c r="E153" t="s">
        <v>32</v>
      </c>
      <c r="F153">
        <v>14.9</v>
      </c>
      <c r="G153" s="3">
        <f t="shared" si="20"/>
        <v>198.65975791396983</v>
      </c>
    </row>
    <row r="154" spans="1:7" x14ac:dyDescent="0.25">
      <c r="A154">
        <v>2020</v>
      </c>
      <c r="B154" t="s">
        <v>10</v>
      </c>
      <c r="C154" s="2" t="s">
        <v>58</v>
      </c>
      <c r="D154">
        <v>20</v>
      </c>
      <c r="E154" t="s">
        <v>32</v>
      </c>
      <c r="F154">
        <v>13.61</v>
      </c>
      <c r="G154" s="3">
        <f t="shared" si="20"/>
        <v>156.41687457471218</v>
      </c>
    </row>
    <row r="155" spans="1:7" x14ac:dyDescent="0.25">
      <c r="A155">
        <v>2020</v>
      </c>
      <c r="B155" t="s">
        <v>10</v>
      </c>
      <c r="C155" s="2" t="s">
        <v>58</v>
      </c>
      <c r="D155">
        <v>20</v>
      </c>
      <c r="E155" t="s">
        <v>32</v>
      </c>
      <c r="F155">
        <v>13.63</v>
      </c>
      <c r="G155" s="3">
        <f t="shared" si="20"/>
        <v>157.02442534134482</v>
      </c>
    </row>
    <row r="156" spans="1:7" x14ac:dyDescent="0.25">
      <c r="A156">
        <v>2020</v>
      </c>
      <c r="B156" t="s">
        <v>10</v>
      </c>
      <c r="C156" s="2" t="s">
        <v>58</v>
      </c>
      <c r="D156">
        <v>20</v>
      </c>
      <c r="E156" t="s">
        <v>32</v>
      </c>
      <c r="F156">
        <v>14.64</v>
      </c>
      <c r="G156" s="3">
        <f t="shared" si="20"/>
        <v>189.63853683701848</v>
      </c>
    </row>
    <row r="157" spans="1:7" x14ac:dyDescent="0.25">
      <c r="A157">
        <v>2020</v>
      </c>
      <c r="B157" t="s">
        <v>10</v>
      </c>
      <c r="C157" s="2" t="s">
        <v>58</v>
      </c>
      <c r="D157">
        <v>20</v>
      </c>
      <c r="E157" t="s">
        <v>32</v>
      </c>
      <c r="F157">
        <v>16.95</v>
      </c>
      <c r="G157" s="3">
        <f t="shared" si="20"/>
        <v>279.19405601075965</v>
      </c>
    </row>
    <row r="158" spans="1:7" x14ac:dyDescent="0.25">
      <c r="A158">
        <v>2020</v>
      </c>
      <c r="B158" t="s">
        <v>10</v>
      </c>
      <c r="C158" s="2" t="s">
        <v>58</v>
      </c>
      <c r="D158">
        <v>20</v>
      </c>
      <c r="E158" t="s">
        <v>32</v>
      </c>
      <c r="F158">
        <v>16.059999999999999</v>
      </c>
      <c r="G158" s="3">
        <f t="shared" si="20"/>
        <v>242.13991263821654</v>
      </c>
    </row>
    <row r="159" spans="1:7" x14ac:dyDescent="0.25">
      <c r="A159">
        <v>2020</v>
      </c>
      <c r="B159" t="s">
        <v>10</v>
      </c>
      <c r="C159" s="2" t="s">
        <v>58</v>
      </c>
      <c r="D159">
        <v>20</v>
      </c>
      <c r="E159" t="s">
        <v>32</v>
      </c>
      <c r="F159">
        <v>16.59</v>
      </c>
      <c r="G159" s="3">
        <f t="shared" si="20"/>
        <v>263.81082520524507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4563-7E53-4964-A14D-758DEC906231}">
  <dimension ref="A1:I170"/>
  <sheetViews>
    <sheetView workbookViewId="0">
      <selection activeCell="G170" sqref="G2:I170"/>
    </sheetView>
  </sheetViews>
  <sheetFormatPr defaultRowHeight="15" x14ac:dyDescent="0.25"/>
  <sheetData>
    <row r="1" spans="1:9" x14ac:dyDescent="0.25">
      <c r="A1" t="s">
        <v>31</v>
      </c>
      <c r="B1" t="s">
        <v>46</v>
      </c>
      <c r="C1" t="s">
        <v>1</v>
      </c>
      <c r="D1" t="s">
        <v>30</v>
      </c>
      <c r="E1" t="s">
        <v>0</v>
      </c>
      <c r="F1" t="s">
        <v>56</v>
      </c>
      <c r="G1" t="s">
        <v>33</v>
      </c>
      <c r="H1" t="s">
        <v>51</v>
      </c>
      <c r="I1" t="s">
        <v>52</v>
      </c>
    </row>
    <row r="2" spans="1:9" x14ac:dyDescent="0.25">
      <c r="A2">
        <v>2019</v>
      </c>
      <c r="B2" t="s">
        <v>57</v>
      </c>
      <c r="C2" t="s">
        <v>3</v>
      </c>
      <c r="D2">
        <v>1</v>
      </c>
      <c r="E2" t="s">
        <v>2</v>
      </c>
      <c r="F2">
        <v>77</v>
      </c>
      <c r="G2" t="s">
        <v>32</v>
      </c>
      <c r="H2">
        <v>22.68</v>
      </c>
      <c r="I2" s="3">
        <v>602.27634461379046</v>
      </c>
    </row>
    <row r="3" spans="1:9" x14ac:dyDescent="0.25">
      <c r="A3">
        <v>2019</v>
      </c>
      <c r="B3" t="s">
        <v>57</v>
      </c>
      <c r="C3" t="s">
        <v>3</v>
      </c>
      <c r="D3">
        <v>1</v>
      </c>
      <c r="E3" t="s">
        <v>2</v>
      </c>
      <c r="F3">
        <v>77</v>
      </c>
      <c r="G3" t="s">
        <v>32</v>
      </c>
      <c r="H3">
        <v>17.190000000000001</v>
      </c>
      <c r="I3" s="3">
        <v>289.75201695164156</v>
      </c>
    </row>
    <row r="4" spans="1:9" x14ac:dyDescent="0.25">
      <c r="A4">
        <v>2019</v>
      </c>
      <c r="B4" t="s">
        <v>57</v>
      </c>
      <c r="C4" t="s">
        <v>3</v>
      </c>
      <c r="D4">
        <v>1</v>
      </c>
      <c r="E4" t="s">
        <v>2</v>
      </c>
      <c r="F4">
        <v>77</v>
      </c>
      <c r="G4" t="s">
        <v>32</v>
      </c>
      <c r="H4">
        <v>21.99</v>
      </c>
      <c r="I4" s="3">
        <v>555.10195748582828</v>
      </c>
    </row>
    <row r="5" spans="1:9" x14ac:dyDescent="0.25">
      <c r="A5">
        <v>2019</v>
      </c>
      <c r="B5" t="s">
        <v>57</v>
      </c>
      <c r="C5" t="s">
        <v>3</v>
      </c>
      <c r="D5">
        <v>1</v>
      </c>
      <c r="E5" t="s">
        <v>2</v>
      </c>
      <c r="F5">
        <v>77</v>
      </c>
      <c r="G5" t="s">
        <v>32</v>
      </c>
      <c r="H5">
        <v>18.78</v>
      </c>
      <c r="I5" s="3">
        <v>365.97760052586057</v>
      </c>
    </row>
    <row r="6" spans="1:9" x14ac:dyDescent="0.25">
      <c r="A6">
        <v>2019</v>
      </c>
      <c r="B6" t="s">
        <v>57</v>
      </c>
      <c r="C6" t="s">
        <v>3</v>
      </c>
      <c r="D6">
        <v>1</v>
      </c>
      <c r="E6" t="s">
        <v>2</v>
      </c>
      <c r="F6">
        <v>77</v>
      </c>
      <c r="G6" t="s">
        <v>32</v>
      </c>
      <c r="H6">
        <v>19.68</v>
      </c>
      <c r="I6" s="3">
        <v>414.11828015895901</v>
      </c>
    </row>
    <row r="7" spans="1:9" x14ac:dyDescent="0.25">
      <c r="A7">
        <v>2019</v>
      </c>
      <c r="B7" t="s">
        <v>57</v>
      </c>
      <c r="C7" t="s">
        <v>3</v>
      </c>
      <c r="D7">
        <v>1</v>
      </c>
      <c r="E7" t="s">
        <v>2</v>
      </c>
      <c r="F7">
        <v>77</v>
      </c>
      <c r="G7" t="s">
        <v>32</v>
      </c>
      <c r="H7">
        <v>17.579999999999998</v>
      </c>
      <c r="I7" s="3">
        <v>307.43122249870123</v>
      </c>
    </row>
    <row r="8" spans="1:9" x14ac:dyDescent="0.25">
      <c r="A8">
        <v>2019</v>
      </c>
      <c r="B8" t="s">
        <v>57</v>
      </c>
      <c r="C8" t="s">
        <v>3</v>
      </c>
      <c r="D8">
        <v>1</v>
      </c>
      <c r="E8" t="s">
        <v>2</v>
      </c>
      <c r="F8">
        <v>77</v>
      </c>
      <c r="G8" t="s">
        <v>32</v>
      </c>
      <c r="H8">
        <v>23.1</v>
      </c>
      <c r="I8" s="3">
        <v>632.16985141176747</v>
      </c>
    </row>
    <row r="9" spans="1:9" x14ac:dyDescent="0.25">
      <c r="A9">
        <v>2019</v>
      </c>
      <c r="B9" t="s">
        <v>57</v>
      </c>
      <c r="C9" t="s">
        <v>3</v>
      </c>
      <c r="D9">
        <v>1</v>
      </c>
      <c r="E9" t="s">
        <v>2</v>
      </c>
      <c r="F9">
        <v>77</v>
      </c>
      <c r="G9" t="s">
        <v>32</v>
      </c>
      <c r="H9">
        <v>20.74</v>
      </c>
      <c r="I9" s="3">
        <v>475.63440166751326</v>
      </c>
    </row>
    <row r="10" spans="1:9" x14ac:dyDescent="0.25">
      <c r="A10">
        <v>2019</v>
      </c>
      <c r="B10" t="s">
        <v>57</v>
      </c>
      <c r="C10" t="s">
        <v>3</v>
      </c>
      <c r="D10">
        <v>2</v>
      </c>
      <c r="E10" t="s">
        <v>4</v>
      </c>
      <c r="F10">
        <v>77</v>
      </c>
      <c r="G10" t="s">
        <v>32</v>
      </c>
      <c r="H10">
        <v>19.43</v>
      </c>
      <c r="I10" s="3">
        <v>400.37444244559362</v>
      </c>
    </row>
    <row r="11" spans="1:9" x14ac:dyDescent="0.25">
      <c r="A11">
        <v>2019</v>
      </c>
      <c r="B11" t="s">
        <v>57</v>
      </c>
      <c r="C11" t="s">
        <v>3</v>
      </c>
      <c r="D11">
        <v>2</v>
      </c>
      <c r="E11" t="s">
        <v>4</v>
      </c>
      <c r="F11">
        <v>77</v>
      </c>
      <c r="G11" t="s">
        <v>32</v>
      </c>
      <c r="H11">
        <v>20.63</v>
      </c>
      <c r="I11" s="3">
        <v>469.0035339532954</v>
      </c>
    </row>
    <row r="12" spans="1:9" x14ac:dyDescent="0.25">
      <c r="A12">
        <v>2019</v>
      </c>
      <c r="B12" t="s">
        <v>57</v>
      </c>
      <c r="C12" t="s">
        <v>3</v>
      </c>
      <c r="D12">
        <v>2</v>
      </c>
      <c r="E12" t="s">
        <v>4</v>
      </c>
      <c r="F12">
        <v>77</v>
      </c>
      <c r="G12" t="s">
        <v>32</v>
      </c>
      <c r="H12">
        <v>21.63</v>
      </c>
      <c r="I12" s="3">
        <v>531.43158745138203</v>
      </c>
    </row>
    <row r="13" spans="1:9" x14ac:dyDescent="0.25">
      <c r="A13">
        <v>2019</v>
      </c>
      <c r="B13" t="s">
        <v>57</v>
      </c>
      <c r="C13" t="s">
        <v>3</v>
      </c>
      <c r="D13">
        <v>2</v>
      </c>
      <c r="E13" t="s">
        <v>4</v>
      </c>
      <c r="F13">
        <v>77</v>
      </c>
      <c r="G13" t="s">
        <v>32</v>
      </c>
      <c r="H13">
        <v>19.100000000000001</v>
      </c>
      <c r="I13" s="3">
        <v>382.67160934654703</v>
      </c>
    </row>
    <row r="14" spans="1:9" x14ac:dyDescent="0.25">
      <c r="A14">
        <v>2019</v>
      </c>
      <c r="B14" t="s">
        <v>57</v>
      </c>
      <c r="C14" t="s">
        <v>3</v>
      </c>
      <c r="D14">
        <v>2</v>
      </c>
      <c r="E14" t="s">
        <v>4</v>
      </c>
      <c r="F14">
        <v>77</v>
      </c>
      <c r="G14" t="s">
        <v>32</v>
      </c>
      <c r="H14">
        <v>16.59</v>
      </c>
      <c r="I14" s="3">
        <v>263.81082520524507</v>
      </c>
    </row>
    <row r="15" spans="1:9" x14ac:dyDescent="0.25">
      <c r="A15">
        <v>2019</v>
      </c>
      <c r="B15" t="s">
        <v>57</v>
      </c>
      <c r="C15" t="s">
        <v>3</v>
      </c>
      <c r="D15">
        <v>2</v>
      </c>
      <c r="E15" t="s">
        <v>4</v>
      </c>
      <c r="F15">
        <v>77</v>
      </c>
      <c r="G15" t="s">
        <v>32</v>
      </c>
      <c r="H15">
        <v>21.74</v>
      </c>
      <c r="I15" s="3">
        <v>538.59626605651624</v>
      </c>
    </row>
    <row r="16" spans="1:9" x14ac:dyDescent="0.25">
      <c r="A16">
        <v>2019</v>
      </c>
      <c r="B16" t="s">
        <v>57</v>
      </c>
      <c r="C16" t="s">
        <v>3</v>
      </c>
      <c r="D16">
        <v>2</v>
      </c>
      <c r="E16" t="s">
        <v>4</v>
      </c>
      <c r="F16">
        <v>77</v>
      </c>
      <c r="G16" t="s">
        <v>32</v>
      </c>
      <c r="H16">
        <v>20.2</v>
      </c>
      <c r="I16" s="3">
        <v>443.63496600038923</v>
      </c>
    </row>
    <row r="17" spans="1:9" x14ac:dyDescent="0.25">
      <c r="A17">
        <v>2019</v>
      </c>
      <c r="B17" t="s">
        <v>57</v>
      </c>
      <c r="C17" t="s">
        <v>3</v>
      </c>
      <c r="D17">
        <v>2</v>
      </c>
      <c r="E17" t="s">
        <v>4</v>
      </c>
      <c r="F17">
        <v>77</v>
      </c>
      <c r="G17" t="s">
        <v>32</v>
      </c>
      <c r="H17">
        <v>18.739999999999998</v>
      </c>
      <c r="I17" s="3">
        <v>363.92329986588589</v>
      </c>
    </row>
    <row r="18" spans="1:9" x14ac:dyDescent="0.25">
      <c r="A18">
        <v>2019</v>
      </c>
      <c r="B18" t="s">
        <v>57</v>
      </c>
      <c r="C18" t="s">
        <v>3</v>
      </c>
      <c r="D18">
        <v>3</v>
      </c>
      <c r="E18" t="s">
        <v>5</v>
      </c>
      <c r="F18">
        <v>78</v>
      </c>
      <c r="G18" t="s">
        <v>32</v>
      </c>
      <c r="H18">
        <v>23.39</v>
      </c>
      <c r="I18" s="3">
        <v>653.33803030546642</v>
      </c>
    </row>
    <row r="19" spans="1:9" x14ac:dyDescent="0.25">
      <c r="A19">
        <v>2019</v>
      </c>
      <c r="B19" t="s">
        <v>57</v>
      </c>
      <c r="C19" t="s">
        <v>3</v>
      </c>
      <c r="D19">
        <v>3</v>
      </c>
      <c r="E19" t="s">
        <v>5</v>
      </c>
      <c r="F19">
        <v>78</v>
      </c>
      <c r="G19" t="s">
        <v>32</v>
      </c>
      <c r="H19">
        <v>20.71</v>
      </c>
      <c r="I19" s="3">
        <v>473.82024654672762</v>
      </c>
    </row>
    <row r="20" spans="1:9" x14ac:dyDescent="0.25">
      <c r="A20">
        <v>2019</v>
      </c>
      <c r="B20" t="s">
        <v>57</v>
      </c>
      <c r="C20" t="s">
        <v>3</v>
      </c>
      <c r="D20">
        <v>3</v>
      </c>
      <c r="E20" t="s">
        <v>5</v>
      </c>
      <c r="F20">
        <v>78</v>
      </c>
      <c r="G20" t="s">
        <v>32</v>
      </c>
      <c r="H20">
        <v>23.45</v>
      </c>
      <c r="I20" s="3">
        <v>657.77182884522904</v>
      </c>
    </row>
    <row r="21" spans="1:9" x14ac:dyDescent="0.25">
      <c r="A21">
        <v>2019</v>
      </c>
      <c r="B21" t="s">
        <v>57</v>
      </c>
      <c r="C21" t="s">
        <v>3</v>
      </c>
      <c r="D21">
        <v>3</v>
      </c>
      <c r="E21" t="s">
        <v>5</v>
      </c>
      <c r="F21">
        <v>78</v>
      </c>
      <c r="G21" t="s">
        <v>32</v>
      </c>
      <c r="H21">
        <v>17.13</v>
      </c>
      <c r="I21" s="3">
        <v>287.08968681829128</v>
      </c>
    </row>
    <row r="22" spans="1:9" x14ac:dyDescent="0.25">
      <c r="A22">
        <v>2019</v>
      </c>
      <c r="B22" t="s">
        <v>57</v>
      </c>
      <c r="C22" t="s">
        <v>3</v>
      </c>
      <c r="D22">
        <v>3</v>
      </c>
      <c r="E22" t="s">
        <v>5</v>
      </c>
      <c r="F22">
        <v>78</v>
      </c>
      <c r="G22" t="s">
        <v>32</v>
      </c>
      <c r="H22">
        <v>16.88</v>
      </c>
      <c r="I22" s="3">
        <v>276.16039863944548</v>
      </c>
    </row>
    <row r="23" spans="1:9" x14ac:dyDescent="0.25">
      <c r="A23">
        <v>2019</v>
      </c>
      <c r="B23" t="s">
        <v>57</v>
      </c>
      <c r="C23" t="s">
        <v>3</v>
      </c>
      <c r="D23">
        <v>3</v>
      </c>
      <c r="E23" t="s">
        <v>5</v>
      </c>
      <c r="F23">
        <v>78</v>
      </c>
      <c r="G23" t="s">
        <v>32</v>
      </c>
      <c r="H23">
        <v>15.23</v>
      </c>
      <c r="I23" s="3">
        <v>210.48730039442756</v>
      </c>
    </row>
    <row r="24" spans="1:9" x14ac:dyDescent="0.25">
      <c r="A24">
        <v>2019</v>
      </c>
      <c r="B24" t="s">
        <v>57</v>
      </c>
      <c r="C24" t="s">
        <v>3</v>
      </c>
      <c r="D24">
        <v>3</v>
      </c>
      <c r="E24" t="s">
        <v>5</v>
      </c>
      <c r="F24">
        <v>78</v>
      </c>
      <c r="G24" t="s">
        <v>32</v>
      </c>
      <c r="H24">
        <v>16.03</v>
      </c>
      <c r="I24" s="3">
        <v>240.94762636368242</v>
      </c>
    </row>
    <row r="25" spans="1:9" x14ac:dyDescent="0.25">
      <c r="A25">
        <v>2019</v>
      </c>
      <c r="B25" t="s">
        <v>57</v>
      </c>
      <c r="C25" t="s">
        <v>3</v>
      </c>
      <c r="D25">
        <v>4</v>
      </c>
      <c r="E25" t="s">
        <v>6</v>
      </c>
      <c r="F25">
        <v>76</v>
      </c>
      <c r="G25" t="s">
        <v>32</v>
      </c>
      <c r="H25">
        <v>20.59</v>
      </c>
      <c r="I25" s="3">
        <v>466.6066332129061</v>
      </c>
    </row>
    <row r="26" spans="1:9" x14ac:dyDescent="0.25">
      <c r="A26">
        <v>2019</v>
      </c>
      <c r="B26" t="s">
        <v>57</v>
      </c>
      <c r="C26" t="s">
        <v>3</v>
      </c>
      <c r="D26">
        <v>4</v>
      </c>
      <c r="E26" t="s">
        <v>6</v>
      </c>
      <c r="F26">
        <v>76</v>
      </c>
      <c r="G26" t="s">
        <v>32</v>
      </c>
      <c r="H26">
        <v>25.54</v>
      </c>
      <c r="I26" s="3">
        <v>824.06469946529705</v>
      </c>
    </row>
    <row r="27" spans="1:9" x14ac:dyDescent="0.25">
      <c r="A27">
        <v>2019</v>
      </c>
      <c r="B27" t="s">
        <v>57</v>
      </c>
      <c r="C27" t="s">
        <v>3</v>
      </c>
      <c r="D27">
        <v>4</v>
      </c>
      <c r="E27" t="s">
        <v>6</v>
      </c>
      <c r="F27">
        <v>76</v>
      </c>
      <c r="G27" t="s">
        <v>32</v>
      </c>
      <c r="H27">
        <v>23.65</v>
      </c>
      <c r="I27" s="3">
        <v>672.68598000487941</v>
      </c>
    </row>
    <row r="28" spans="1:9" x14ac:dyDescent="0.25">
      <c r="A28">
        <v>2019</v>
      </c>
      <c r="B28" t="s">
        <v>57</v>
      </c>
      <c r="C28" t="s">
        <v>3</v>
      </c>
      <c r="D28">
        <v>4</v>
      </c>
      <c r="E28" t="s">
        <v>6</v>
      </c>
      <c r="F28">
        <v>76</v>
      </c>
      <c r="G28" t="s">
        <v>32</v>
      </c>
      <c r="H28">
        <v>20.27</v>
      </c>
      <c r="I28" s="3">
        <v>447.70510845528548</v>
      </c>
    </row>
    <row r="29" spans="1:9" x14ac:dyDescent="0.25">
      <c r="A29">
        <v>2019</v>
      </c>
      <c r="B29" t="s">
        <v>57</v>
      </c>
      <c r="C29" t="s">
        <v>3</v>
      </c>
      <c r="D29">
        <v>4</v>
      </c>
      <c r="E29" t="s">
        <v>6</v>
      </c>
      <c r="F29">
        <v>76</v>
      </c>
      <c r="G29" t="s">
        <v>32</v>
      </c>
      <c r="H29">
        <v>23.29</v>
      </c>
      <c r="I29" s="3">
        <v>645.98971427834567</v>
      </c>
    </row>
    <row r="30" spans="1:9" x14ac:dyDescent="0.25">
      <c r="A30">
        <v>2019</v>
      </c>
      <c r="B30" t="s">
        <v>57</v>
      </c>
      <c r="C30" t="s">
        <v>3</v>
      </c>
      <c r="D30">
        <v>4</v>
      </c>
      <c r="E30" t="s">
        <v>6</v>
      </c>
      <c r="F30">
        <v>76</v>
      </c>
      <c r="G30" t="s">
        <v>32</v>
      </c>
      <c r="H30">
        <v>21.48</v>
      </c>
      <c r="I30" s="3">
        <v>521.75743284816087</v>
      </c>
    </row>
    <row r="31" spans="1:9" x14ac:dyDescent="0.25">
      <c r="A31">
        <v>2019</v>
      </c>
      <c r="B31" t="s">
        <v>57</v>
      </c>
      <c r="C31" t="s">
        <v>3</v>
      </c>
      <c r="D31">
        <v>4</v>
      </c>
      <c r="E31" t="s">
        <v>6</v>
      </c>
      <c r="F31">
        <v>76</v>
      </c>
      <c r="G31" t="s">
        <v>32</v>
      </c>
      <c r="H31">
        <v>20.76</v>
      </c>
      <c r="I31" s="3">
        <v>476.84623188943118</v>
      </c>
    </row>
    <row r="32" spans="1:9" x14ac:dyDescent="0.25">
      <c r="A32">
        <v>2019</v>
      </c>
      <c r="B32" t="s">
        <v>57</v>
      </c>
      <c r="C32" t="s">
        <v>3</v>
      </c>
      <c r="D32">
        <v>5</v>
      </c>
      <c r="E32" t="s">
        <v>7</v>
      </c>
      <c r="F32">
        <v>80</v>
      </c>
      <c r="G32" t="s">
        <v>32</v>
      </c>
      <c r="H32">
        <v>20.51</v>
      </c>
      <c r="I32" s="3">
        <v>461.83569546336122</v>
      </c>
    </row>
    <row r="33" spans="1:9" x14ac:dyDescent="0.25">
      <c r="A33">
        <v>2019</v>
      </c>
      <c r="B33" t="s">
        <v>57</v>
      </c>
      <c r="C33" t="s">
        <v>3</v>
      </c>
      <c r="D33">
        <v>5</v>
      </c>
      <c r="E33" t="s">
        <v>7</v>
      </c>
      <c r="F33">
        <v>80</v>
      </c>
      <c r="G33" t="s">
        <v>32</v>
      </c>
      <c r="H33">
        <v>20.68</v>
      </c>
      <c r="I33" s="3">
        <v>472.0103961338034</v>
      </c>
    </row>
    <row r="34" spans="1:9" x14ac:dyDescent="0.25">
      <c r="A34">
        <v>2019</v>
      </c>
      <c r="B34" t="s">
        <v>57</v>
      </c>
      <c r="C34" t="s">
        <v>3</v>
      </c>
      <c r="D34">
        <v>5</v>
      </c>
      <c r="E34" t="s">
        <v>7</v>
      </c>
      <c r="F34">
        <v>80</v>
      </c>
      <c r="G34" t="s">
        <v>32</v>
      </c>
      <c r="H34">
        <v>20.66</v>
      </c>
      <c r="I34" s="3">
        <v>470.80621872500529</v>
      </c>
    </row>
    <row r="35" spans="1:9" x14ac:dyDescent="0.25">
      <c r="A35">
        <v>2019</v>
      </c>
      <c r="B35" t="s">
        <v>57</v>
      </c>
      <c r="C35" t="s">
        <v>3</v>
      </c>
      <c r="D35">
        <v>5</v>
      </c>
      <c r="E35" t="s">
        <v>7</v>
      </c>
      <c r="F35">
        <v>80</v>
      </c>
      <c r="G35" t="s">
        <v>32</v>
      </c>
      <c r="H35">
        <v>25.84</v>
      </c>
      <c r="I35" s="3">
        <v>849.86584900949276</v>
      </c>
    </row>
    <row r="36" spans="1:9" x14ac:dyDescent="0.25">
      <c r="A36">
        <v>2019</v>
      </c>
      <c r="B36" t="s">
        <v>57</v>
      </c>
      <c r="C36" t="s">
        <v>3</v>
      </c>
      <c r="D36">
        <v>5</v>
      </c>
      <c r="E36" t="s">
        <v>7</v>
      </c>
      <c r="F36">
        <v>80</v>
      </c>
      <c r="G36" t="s">
        <v>32</v>
      </c>
      <c r="H36">
        <v>16.82</v>
      </c>
      <c r="I36" s="3">
        <v>273.57648844184735</v>
      </c>
    </row>
    <row r="37" spans="1:9" x14ac:dyDescent="0.25">
      <c r="A37">
        <v>2019</v>
      </c>
      <c r="B37" t="s">
        <v>57</v>
      </c>
      <c r="C37" t="s">
        <v>3</v>
      </c>
      <c r="D37">
        <v>5</v>
      </c>
      <c r="E37" t="s">
        <v>7</v>
      </c>
      <c r="F37">
        <v>80</v>
      </c>
      <c r="G37" t="s">
        <v>32</v>
      </c>
      <c r="H37">
        <v>16.170000000000002</v>
      </c>
      <c r="I37" s="3">
        <v>246.54296001439172</v>
      </c>
    </row>
    <row r="38" spans="1:9" x14ac:dyDescent="0.25">
      <c r="A38">
        <v>2019</v>
      </c>
      <c r="B38" t="s">
        <v>57</v>
      </c>
      <c r="C38" t="s">
        <v>3</v>
      </c>
      <c r="D38">
        <v>5</v>
      </c>
      <c r="E38" t="s">
        <v>7</v>
      </c>
      <c r="F38">
        <v>80</v>
      </c>
      <c r="G38" t="s">
        <v>32</v>
      </c>
      <c r="H38">
        <v>16.05</v>
      </c>
      <c r="I38" s="3">
        <v>241.74207763112483</v>
      </c>
    </row>
    <row r="39" spans="1:9" x14ac:dyDescent="0.25">
      <c r="A39">
        <v>2019</v>
      </c>
      <c r="B39" t="s">
        <v>57</v>
      </c>
      <c r="C39" t="s">
        <v>3</v>
      </c>
      <c r="D39">
        <v>6</v>
      </c>
      <c r="E39" t="s">
        <v>8</v>
      </c>
      <c r="F39">
        <v>77</v>
      </c>
      <c r="G39" t="s">
        <v>32</v>
      </c>
      <c r="H39">
        <v>19.88</v>
      </c>
      <c r="I39" s="3">
        <v>425.321558571053</v>
      </c>
    </row>
    <row r="40" spans="1:9" x14ac:dyDescent="0.25">
      <c r="A40">
        <v>2019</v>
      </c>
      <c r="B40" t="s">
        <v>57</v>
      </c>
      <c r="C40" t="s">
        <v>3</v>
      </c>
      <c r="D40">
        <v>6</v>
      </c>
      <c r="E40" t="s">
        <v>8</v>
      </c>
      <c r="F40">
        <v>77</v>
      </c>
      <c r="G40" t="s">
        <v>32</v>
      </c>
      <c r="H40">
        <v>18.86</v>
      </c>
      <c r="I40" s="3">
        <v>370.10777678201464</v>
      </c>
    </row>
    <row r="41" spans="1:9" x14ac:dyDescent="0.25">
      <c r="A41">
        <v>2019</v>
      </c>
      <c r="B41" t="s">
        <v>57</v>
      </c>
      <c r="C41" t="s">
        <v>3</v>
      </c>
      <c r="D41">
        <v>6</v>
      </c>
      <c r="E41" t="s">
        <v>8</v>
      </c>
      <c r="F41">
        <v>77</v>
      </c>
      <c r="G41" t="s">
        <v>32</v>
      </c>
      <c r="H41">
        <v>21.88</v>
      </c>
      <c r="I41" s="3">
        <v>547.80131686512618</v>
      </c>
    </row>
    <row r="42" spans="1:9" x14ac:dyDescent="0.25">
      <c r="A42">
        <v>2019</v>
      </c>
      <c r="B42" t="s">
        <v>57</v>
      </c>
      <c r="C42" t="s">
        <v>3</v>
      </c>
      <c r="D42">
        <v>6</v>
      </c>
      <c r="E42" t="s">
        <v>8</v>
      </c>
      <c r="F42">
        <v>77</v>
      </c>
      <c r="G42" t="s">
        <v>32</v>
      </c>
      <c r="H42">
        <v>23.34</v>
      </c>
      <c r="I42" s="3">
        <v>649.65741812119768</v>
      </c>
    </row>
    <row r="43" spans="1:9" x14ac:dyDescent="0.25">
      <c r="A43">
        <v>2019</v>
      </c>
      <c r="B43" t="s">
        <v>57</v>
      </c>
      <c r="C43" t="s">
        <v>3</v>
      </c>
      <c r="D43">
        <v>6</v>
      </c>
      <c r="E43" t="s">
        <v>8</v>
      </c>
      <c r="F43">
        <v>77</v>
      </c>
      <c r="G43" t="s">
        <v>32</v>
      </c>
      <c r="H43">
        <v>20.77</v>
      </c>
      <c r="I43" s="3">
        <v>477.45286548596579</v>
      </c>
    </row>
    <row r="44" spans="1:9" x14ac:dyDescent="0.25">
      <c r="A44">
        <v>2019</v>
      </c>
      <c r="B44" t="s">
        <v>57</v>
      </c>
      <c r="C44" t="s">
        <v>3</v>
      </c>
      <c r="D44">
        <v>6</v>
      </c>
      <c r="E44" t="s">
        <v>8</v>
      </c>
      <c r="F44">
        <v>77</v>
      </c>
      <c r="G44" t="s">
        <v>32</v>
      </c>
      <c r="H44">
        <v>21.77</v>
      </c>
      <c r="I44" s="3">
        <v>540.56062240477786</v>
      </c>
    </row>
    <row r="45" spans="1:9" x14ac:dyDescent="0.25">
      <c r="A45">
        <v>2019</v>
      </c>
      <c r="B45" t="s">
        <v>57</v>
      </c>
      <c r="C45" t="s">
        <v>3</v>
      </c>
      <c r="D45">
        <v>6</v>
      </c>
      <c r="E45" t="s">
        <v>8</v>
      </c>
      <c r="F45">
        <v>77</v>
      </c>
      <c r="G45" t="s">
        <v>32</v>
      </c>
      <c r="H45">
        <v>21.41</v>
      </c>
      <c r="I45" s="3">
        <v>517.28055705451732</v>
      </c>
    </row>
    <row r="46" spans="1:9" x14ac:dyDescent="0.25">
      <c r="A46">
        <v>2019</v>
      </c>
      <c r="B46" t="s">
        <v>57</v>
      </c>
      <c r="C46" t="s">
        <v>3</v>
      </c>
      <c r="D46">
        <v>6</v>
      </c>
      <c r="E46" t="s">
        <v>8</v>
      </c>
      <c r="F46">
        <v>77</v>
      </c>
      <c r="G46" t="s">
        <v>32</v>
      </c>
      <c r="H46">
        <v>22.78</v>
      </c>
      <c r="I46" s="3">
        <v>609.31233961725127</v>
      </c>
    </row>
    <row r="47" spans="1:9" x14ac:dyDescent="0.25">
      <c r="A47">
        <v>2019</v>
      </c>
      <c r="B47" t="s">
        <v>11</v>
      </c>
      <c r="C47" t="s">
        <v>10</v>
      </c>
      <c r="D47">
        <v>2</v>
      </c>
      <c r="E47" t="s">
        <v>9</v>
      </c>
      <c r="F47">
        <v>35</v>
      </c>
      <c r="G47" t="s">
        <v>32</v>
      </c>
      <c r="H47">
        <v>18.34</v>
      </c>
      <c r="I47" s="3">
        <v>343.77349386237262</v>
      </c>
    </row>
    <row r="48" spans="1:9" x14ac:dyDescent="0.25">
      <c r="A48">
        <v>2019</v>
      </c>
      <c r="B48" t="s">
        <v>11</v>
      </c>
      <c r="C48" t="s">
        <v>10</v>
      </c>
      <c r="D48">
        <v>2</v>
      </c>
      <c r="E48" t="s">
        <v>9</v>
      </c>
      <c r="F48">
        <v>35</v>
      </c>
      <c r="G48" t="s">
        <v>32</v>
      </c>
      <c r="H48">
        <v>17.760000000000002</v>
      </c>
      <c r="I48" s="3">
        <v>315.81123173646421</v>
      </c>
    </row>
    <row r="49" spans="1:9" x14ac:dyDescent="0.25">
      <c r="A49">
        <v>2019</v>
      </c>
      <c r="B49" t="s">
        <v>11</v>
      </c>
      <c r="C49" t="s">
        <v>10</v>
      </c>
      <c r="D49">
        <v>2</v>
      </c>
      <c r="E49" t="s">
        <v>9</v>
      </c>
      <c r="F49">
        <v>35</v>
      </c>
      <c r="G49" t="s">
        <v>32</v>
      </c>
      <c r="H49">
        <v>19.82</v>
      </c>
      <c r="I49" s="3">
        <v>421.94106011215814</v>
      </c>
    </row>
    <row r="50" spans="1:9" x14ac:dyDescent="0.25">
      <c r="A50">
        <v>2019</v>
      </c>
      <c r="B50" t="s">
        <v>11</v>
      </c>
      <c r="C50" t="s">
        <v>10</v>
      </c>
      <c r="D50">
        <v>2</v>
      </c>
      <c r="E50" t="s">
        <v>9</v>
      </c>
      <c r="F50">
        <v>35</v>
      </c>
      <c r="G50" t="s">
        <v>32</v>
      </c>
      <c r="H50">
        <v>22.38</v>
      </c>
      <c r="I50" s="3">
        <v>581.47195124155814</v>
      </c>
    </row>
    <row r="51" spans="1:9" x14ac:dyDescent="0.25">
      <c r="A51">
        <v>2019</v>
      </c>
      <c r="B51" t="s">
        <v>11</v>
      </c>
      <c r="C51" t="s">
        <v>10</v>
      </c>
      <c r="D51">
        <v>2</v>
      </c>
      <c r="E51" t="s">
        <v>9</v>
      </c>
      <c r="F51">
        <v>35</v>
      </c>
      <c r="G51" t="s">
        <v>32</v>
      </c>
      <c r="H51">
        <v>18.64</v>
      </c>
      <c r="I51" s="3">
        <v>358.81893303180726</v>
      </c>
    </row>
    <row r="52" spans="1:9" x14ac:dyDescent="0.25">
      <c r="A52">
        <v>2019</v>
      </c>
      <c r="B52" t="s">
        <v>11</v>
      </c>
      <c r="C52" t="s">
        <v>10</v>
      </c>
      <c r="D52">
        <v>2</v>
      </c>
      <c r="E52" t="s">
        <v>9</v>
      </c>
      <c r="F52">
        <v>35</v>
      </c>
      <c r="G52" t="s">
        <v>32</v>
      </c>
      <c r="H52">
        <v>19.510000000000002</v>
      </c>
      <c r="I52" s="3">
        <v>404.7411343230562</v>
      </c>
    </row>
    <row r="53" spans="1:9" x14ac:dyDescent="0.25">
      <c r="A53">
        <v>2019</v>
      </c>
      <c r="B53" t="s">
        <v>11</v>
      </c>
      <c r="C53" t="s">
        <v>10</v>
      </c>
      <c r="D53">
        <v>2</v>
      </c>
      <c r="E53" t="s">
        <v>9</v>
      </c>
      <c r="F53">
        <v>35</v>
      </c>
      <c r="G53" t="s">
        <v>32</v>
      </c>
      <c r="H53">
        <v>18.95</v>
      </c>
      <c r="I53" s="3">
        <v>374.78869203136492</v>
      </c>
    </row>
    <row r="54" spans="1:9" x14ac:dyDescent="0.25">
      <c r="A54">
        <v>2019</v>
      </c>
      <c r="B54" t="s">
        <v>11</v>
      </c>
      <c r="C54" t="s">
        <v>10</v>
      </c>
      <c r="D54">
        <v>5</v>
      </c>
      <c r="E54" t="s">
        <v>12</v>
      </c>
      <c r="F54">
        <v>38</v>
      </c>
      <c r="G54" t="s">
        <v>32</v>
      </c>
      <c r="H54">
        <v>20.46</v>
      </c>
      <c r="I54" s="3">
        <v>458.86931272242924</v>
      </c>
    </row>
    <row r="55" spans="1:9" x14ac:dyDescent="0.25">
      <c r="A55">
        <v>2019</v>
      </c>
      <c r="B55" t="s">
        <v>11</v>
      </c>
      <c r="C55" t="s">
        <v>10</v>
      </c>
      <c r="D55">
        <v>5</v>
      </c>
      <c r="E55" t="s">
        <v>12</v>
      </c>
      <c r="F55">
        <v>38</v>
      </c>
      <c r="G55" t="s">
        <v>32</v>
      </c>
      <c r="H55">
        <v>21.84</v>
      </c>
      <c r="I55" s="3">
        <v>545.16141128760489</v>
      </c>
    </row>
    <row r="56" spans="1:9" x14ac:dyDescent="0.25">
      <c r="A56">
        <v>2019</v>
      </c>
      <c r="B56" t="s">
        <v>11</v>
      </c>
      <c r="C56" t="s">
        <v>10</v>
      </c>
      <c r="D56">
        <v>5</v>
      </c>
      <c r="E56" t="s">
        <v>12</v>
      </c>
      <c r="F56">
        <v>38</v>
      </c>
      <c r="G56" t="s">
        <v>32</v>
      </c>
      <c r="H56">
        <v>25.61</v>
      </c>
      <c r="I56" s="3">
        <v>830.04080028983742</v>
      </c>
    </row>
    <row r="57" spans="1:9" x14ac:dyDescent="0.25">
      <c r="A57">
        <v>2019</v>
      </c>
      <c r="B57" t="s">
        <v>11</v>
      </c>
      <c r="C57" t="s">
        <v>10</v>
      </c>
      <c r="D57">
        <v>5</v>
      </c>
      <c r="E57" t="s">
        <v>12</v>
      </c>
      <c r="F57">
        <v>38</v>
      </c>
      <c r="G57" t="s">
        <v>32</v>
      </c>
      <c r="H57">
        <v>14.2</v>
      </c>
      <c r="I57" s="3">
        <v>174.96024672780993</v>
      </c>
    </row>
    <row r="58" spans="1:9" x14ac:dyDescent="0.25">
      <c r="A58">
        <v>2019</v>
      </c>
      <c r="B58" t="s">
        <v>11</v>
      </c>
      <c r="C58" t="s">
        <v>10</v>
      </c>
      <c r="D58">
        <v>5</v>
      </c>
      <c r="E58" t="s">
        <v>12</v>
      </c>
      <c r="F58">
        <v>38</v>
      </c>
      <c r="G58" t="s">
        <v>32</v>
      </c>
      <c r="H58">
        <v>18.04</v>
      </c>
      <c r="I58" s="3">
        <v>329.12631018951237</v>
      </c>
    </row>
    <row r="59" spans="1:9" x14ac:dyDescent="0.25">
      <c r="A59">
        <v>2019</v>
      </c>
      <c r="B59" t="s">
        <v>11</v>
      </c>
      <c r="C59" t="s">
        <v>10</v>
      </c>
      <c r="D59">
        <v>5</v>
      </c>
      <c r="E59" t="s">
        <v>12</v>
      </c>
      <c r="F59">
        <v>38</v>
      </c>
      <c r="G59" t="s">
        <v>32</v>
      </c>
      <c r="H59">
        <v>17.89</v>
      </c>
      <c r="I59" s="3">
        <v>321.95075834454514</v>
      </c>
    </row>
    <row r="60" spans="1:9" x14ac:dyDescent="0.25">
      <c r="A60">
        <v>2019</v>
      </c>
      <c r="B60" t="s">
        <v>11</v>
      </c>
      <c r="C60" t="s">
        <v>10</v>
      </c>
      <c r="D60">
        <v>9</v>
      </c>
      <c r="E60" t="s">
        <v>13</v>
      </c>
      <c r="F60">
        <v>35</v>
      </c>
      <c r="G60" t="s">
        <v>32</v>
      </c>
      <c r="H60">
        <v>17.100000000000001</v>
      </c>
      <c r="I60" s="3">
        <v>285.76424241719542</v>
      </c>
    </row>
    <row r="61" spans="1:9" x14ac:dyDescent="0.25">
      <c r="A61">
        <v>2019</v>
      </c>
      <c r="B61" t="s">
        <v>11</v>
      </c>
      <c r="C61" t="s">
        <v>10</v>
      </c>
      <c r="D61">
        <v>9</v>
      </c>
      <c r="E61" t="s">
        <v>13</v>
      </c>
      <c r="F61">
        <v>35</v>
      </c>
      <c r="G61" t="s">
        <v>32</v>
      </c>
      <c r="H61">
        <v>19.399999999999999</v>
      </c>
      <c r="I61" s="3">
        <v>398.74451336688287</v>
      </c>
    </row>
    <row r="62" spans="1:9" x14ac:dyDescent="0.25">
      <c r="A62">
        <v>2019</v>
      </c>
      <c r="B62" t="s">
        <v>11</v>
      </c>
      <c r="C62" t="s">
        <v>10</v>
      </c>
      <c r="D62">
        <v>9</v>
      </c>
      <c r="E62" t="s">
        <v>13</v>
      </c>
      <c r="F62">
        <v>35</v>
      </c>
      <c r="G62" t="s">
        <v>32</v>
      </c>
      <c r="H62">
        <v>22.24</v>
      </c>
      <c r="I62" s="3">
        <v>571.91828293339074</v>
      </c>
    </row>
    <row r="63" spans="1:9" x14ac:dyDescent="0.25">
      <c r="A63">
        <v>2019</v>
      </c>
      <c r="B63" t="s">
        <v>11</v>
      </c>
      <c r="C63" t="s">
        <v>10</v>
      </c>
      <c r="D63">
        <v>9</v>
      </c>
      <c r="E63" t="s">
        <v>13</v>
      </c>
      <c r="F63">
        <v>35</v>
      </c>
      <c r="G63" t="s">
        <v>32</v>
      </c>
      <c r="H63">
        <v>12.3</v>
      </c>
      <c r="I63" s="3">
        <v>119.74231425910038</v>
      </c>
    </row>
    <row r="64" spans="1:9" x14ac:dyDescent="0.25">
      <c r="A64">
        <v>2019</v>
      </c>
      <c r="B64" t="s">
        <v>11</v>
      </c>
      <c r="C64" t="s">
        <v>10</v>
      </c>
      <c r="D64">
        <v>9</v>
      </c>
      <c r="E64" t="s">
        <v>13</v>
      </c>
      <c r="F64">
        <v>35</v>
      </c>
      <c r="G64" t="s">
        <v>32</v>
      </c>
      <c r="H64">
        <v>16.23</v>
      </c>
      <c r="I64" s="3">
        <v>248.965428940686</v>
      </c>
    </row>
    <row r="65" spans="1:9" x14ac:dyDescent="0.25">
      <c r="A65">
        <v>2019</v>
      </c>
      <c r="B65" t="s">
        <v>11</v>
      </c>
      <c r="C65" t="s">
        <v>10</v>
      </c>
      <c r="D65">
        <v>9</v>
      </c>
      <c r="E65" t="s">
        <v>13</v>
      </c>
      <c r="F65">
        <v>35</v>
      </c>
      <c r="G65" t="s">
        <v>32</v>
      </c>
      <c r="H65">
        <v>19.13</v>
      </c>
      <c r="I65" s="3">
        <v>384.26043863694099</v>
      </c>
    </row>
    <row r="66" spans="1:9" x14ac:dyDescent="0.25">
      <c r="A66">
        <v>2019</v>
      </c>
      <c r="B66" t="s">
        <v>11</v>
      </c>
      <c r="C66" t="s">
        <v>10</v>
      </c>
      <c r="D66">
        <v>9</v>
      </c>
      <c r="E66" t="s">
        <v>13</v>
      </c>
      <c r="F66">
        <v>35</v>
      </c>
      <c r="G66" t="s">
        <v>32</v>
      </c>
      <c r="H66">
        <v>19</v>
      </c>
      <c r="I66" s="3">
        <v>377.40500891055234</v>
      </c>
    </row>
    <row r="67" spans="1:9" x14ac:dyDescent="0.25">
      <c r="A67">
        <v>2019</v>
      </c>
      <c r="B67" t="s">
        <v>11</v>
      </c>
      <c r="C67" t="s">
        <v>10</v>
      </c>
      <c r="D67">
        <v>9</v>
      </c>
      <c r="E67" t="s">
        <v>13</v>
      </c>
      <c r="F67">
        <v>35</v>
      </c>
      <c r="G67" t="s">
        <v>32</v>
      </c>
      <c r="H67">
        <v>23.16</v>
      </c>
      <c r="I67" s="3">
        <v>636.5139682369113</v>
      </c>
    </row>
    <row r="68" spans="1:9" x14ac:dyDescent="0.25">
      <c r="A68">
        <v>2019</v>
      </c>
      <c r="B68" t="s">
        <v>11</v>
      </c>
      <c r="C68" t="s">
        <v>10</v>
      </c>
      <c r="D68">
        <v>12</v>
      </c>
      <c r="E68" t="s">
        <v>14</v>
      </c>
      <c r="F68">
        <v>40</v>
      </c>
      <c r="G68" t="s">
        <v>32</v>
      </c>
      <c r="H68">
        <v>21.63</v>
      </c>
      <c r="I68" s="3">
        <v>531.43158745138203</v>
      </c>
    </row>
    <row r="69" spans="1:9" x14ac:dyDescent="0.25">
      <c r="A69">
        <v>2019</v>
      </c>
      <c r="B69" t="s">
        <v>11</v>
      </c>
      <c r="C69" t="s">
        <v>10</v>
      </c>
      <c r="D69">
        <v>12</v>
      </c>
      <c r="E69" t="s">
        <v>14</v>
      </c>
      <c r="F69">
        <v>40</v>
      </c>
      <c r="G69" t="s">
        <v>32</v>
      </c>
      <c r="H69">
        <v>21.95</v>
      </c>
      <c r="I69" s="3">
        <v>552.44023098968</v>
      </c>
    </row>
    <row r="70" spans="1:9" x14ac:dyDescent="0.25">
      <c r="A70">
        <v>2019</v>
      </c>
      <c r="B70" t="s">
        <v>11</v>
      </c>
      <c r="C70" t="s">
        <v>10</v>
      </c>
      <c r="D70">
        <v>12</v>
      </c>
      <c r="E70" t="s">
        <v>14</v>
      </c>
      <c r="F70">
        <v>40</v>
      </c>
      <c r="G70" t="s">
        <v>32</v>
      </c>
      <c r="H70">
        <v>19.989999999999998</v>
      </c>
      <c r="I70" s="3">
        <v>431.56272806741333</v>
      </c>
    </row>
    <row r="71" spans="1:9" x14ac:dyDescent="0.25">
      <c r="A71">
        <v>2019</v>
      </c>
      <c r="B71" t="s">
        <v>11</v>
      </c>
      <c r="C71" t="s">
        <v>10</v>
      </c>
      <c r="D71">
        <v>12</v>
      </c>
      <c r="E71" t="s">
        <v>14</v>
      </c>
      <c r="F71">
        <v>40</v>
      </c>
      <c r="G71" t="s">
        <v>32</v>
      </c>
      <c r="H71">
        <v>19.95</v>
      </c>
      <c r="I71" s="3">
        <v>429.28667609830455</v>
      </c>
    </row>
    <row r="72" spans="1:9" x14ac:dyDescent="0.25">
      <c r="A72">
        <v>2019</v>
      </c>
      <c r="B72" t="s">
        <v>11</v>
      </c>
      <c r="C72" t="s">
        <v>10</v>
      </c>
      <c r="D72">
        <v>12</v>
      </c>
      <c r="E72" t="s">
        <v>14</v>
      </c>
      <c r="F72">
        <v>40</v>
      </c>
      <c r="G72" t="s">
        <v>32</v>
      </c>
      <c r="H72">
        <v>17.78</v>
      </c>
      <c r="I72" s="3">
        <v>316.75099720188746</v>
      </c>
    </row>
    <row r="73" spans="1:9" x14ac:dyDescent="0.25">
      <c r="A73">
        <v>2019</v>
      </c>
      <c r="B73" t="s">
        <v>11</v>
      </c>
      <c r="C73" t="s">
        <v>10</v>
      </c>
      <c r="D73">
        <v>12</v>
      </c>
      <c r="E73" t="s">
        <v>14</v>
      </c>
      <c r="F73">
        <v>40</v>
      </c>
      <c r="G73" t="s">
        <v>32</v>
      </c>
      <c r="H73">
        <v>16.850000000000001</v>
      </c>
      <c r="I73" s="3">
        <v>274.86655736403696</v>
      </c>
    </row>
    <row r="74" spans="1:9" x14ac:dyDescent="0.25">
      <c r="A74">
        <v>2019</v>
      </c>
      <c r="B74" t="s">
        <v>11</v>
      </c>
      <c r="C74" t="s">
        <v>10</v>
      </c>
      <c r="D74">
        <v>12</v>
      </c>
      <c r="E74" t="s">
        <v>14</v>
      </c>
      <c r="F74">
        <v>40</v>
      </c>
      <c r="G74" t="s">
        <v>32</v>
      </c>
      <c r="H74">
        <v>15.93</v>
      </c>
      <c r="I74" s="3">
        <v>236.99970280665048</v>
      </c>
    </row>
    <row r="75" spans="1:9" x14ac:dyDescent="0.25">
      <c r="A75">
        <v>2019</v>
      </c>
      <c r="B75" t="s">
        <v>11</v>
      </c>
      <c r="C75" t="s">
        <v>10</v>
      </c>
      <c r="D75">
        <v>13</v>
      </c>
      <c r="E75" t="s">
        <v>15</v>
      </c>
      <c r="F75">
        <v>38</v>
      </c>
      <c r="G75" t="s">
        <v>32</v>
      </c>
      <c r="H75">
        <v>21.63</v>
      </c>
      <c r="I75" s="3">
        <v>531.43158745138203</v>
      </c>
    </row>
    <row r="76" spans="1:9" x14ac:dyDescent="0.25">
      <c r="A76">
        <v>2019</v>
      </c>
      <c r="B76" t="s">
        <v>11</v>
      </c>
      <c r="C76" t="s">
        <v>10</v>
      </c>
      <c r="D76">
        <v>13</v>
      </c>
      <c r="E76" t="s">
        <v>15</v>
      </c>
      <c r="F76">
        <v>38</v>
      </c>
      <c r="G76" t="s">
        <v>32</v>
      </c>
      <c r="H76">
        <v>19.14</v>
      </c>
      <c r="I76" s="3">
        <v>384.79095742705459</v>
      </c>
    </row>
    <row r="77" spans="1:9" x14ac:dyDescent="0.25">
      <c r="A77">
        <v>2019</v>
      </c>
      <c r="B77" t="s">
        <v>11</v>
      </c>
      <c r="C77" t="s">
        <v>10</v>
      </c>
      <c r="D77">
        <v>13</v>
      </c>
      <c r="E77" t="s">
        <v>15</v>
      </c>
      <c r="F77">
        <v>38</v>
      </c>
      <c r="G77" t="s">
        <v>32</v>
      </c>
      <c r="H77">
        <v>19.77</v>
      </c>
      <c r="I77" s="3">
        <v>419.13676809520376</v>
      </c>
    </row>
    <row r="78" spans="1:9" x14ac:dyDescent="0.25">
      <c r="A78">
        <v>2019</v>
      </c>
      <c r="B78" t="s">
        <v>11</v>
      </c>
      <c r="C78" t="s">
        <v>10</v>
      </c>
      <c r="D78">
        <v>13</v>
      </c>
      <c r="E78" t="s">
        <v>15</v>
      </c>
      <c r="F78">
        <v>38</v>
      </c>
      <c r="G78" t="s">
        <v>32</v>
      </c>
      <c r="H78">
        <v>19.489999999999998</v>
      </c>
      <c r="I78" s="3">
        <v>403.64670213257585</v>
      </c>
    </row>
    <row r="79" spans="1:9" x14ac:dyDescent="0.25">
      <c r="A79">
        <v>2019</v>
      </c>
      <c r="B79" t="s">
        <v>11</v>
      </c>
      <c r="C79" t="s">
        <v>10</v>
      </c>
      <c r="D79">
        <v>13</v>
      </c>
      <c r="E79" t="s">
        <v>15</v>
      </c>
      <c r="F79">
        <v>38</v>
      </c>
      <c r="G79" t="s">
        <v>32</v>
      </c>
      <c r="H79">
        <v>22.62</v>
      </c>
      <c r="I79" s="3">
        <v>598.07908993169553</v>
      </c>
    </row>
    <row r="80" spans="1:9" x14ac:dyDescent="0.25">
      <c r="A80">
        <v>2019</v>
      </c>
      <c r="B80" t="s">
        <v>11</v>
      </c>
      <c r="C80" t="s">
        <v>10</v>
      </c>
      <c r="D80">
        <v>13</v>
      </c>
      <c r="E80" t="s">
        <v>15</v>
      </c>
      <c r="F80">
        <v>38</v>
      </c>
      <c r="G80" t="s">
        <v>32</v>
      </c>
      <c r="H80">
        <v>17.510000000000002</v>
      </c>
      <c r="I80" s="3">
        <v>304.21006504965976</v>
      </c>
    </row>
    <row r="81" spans="1:9" x14ac:dyDescent="0.25">
      <c r="A81">
        <v>2019</v>
      </c>
      <c r="B81" t="s">
        <v>11</v>
      </c>
      <c r="C81" t="s">
        <v>10</v>
      </c>
      <c r="D81">
        <v>13</v>
      </c>
      <c r="E81" t="s">
        <v>15</v>
      </c>
      <c r="F81">
        <v>38</v>
      </c>
      <c r="G81" t="s">
        <v>32</v>
      </c>
      <c r="H81">
        <v>19.61</v>
      </c>
      <c r="I81" s="3">
        <v>410.24094185367966</v>
      </c>
    </row>
    <row r="82" spans="1:9" x14ac:dyDescent="0.25">
      <c r="A82">
        <v>2019</v>
      </c>
      <c r="B82" t="s">
        <v>11</v>
      </c>
      <c r="C82" t="s">
        <v>10</v>
      </c>
      <c r="D82">
        <v>13</v>
      </c>
      <c r="E82" t="s">
        <v>15</v>
      </c>
      <c r="F82">
        <v>38</v>
      </c>
      <c r="G82" t="s">
        <v>32</v>
      </c>
      <c r="H82">
        <v>20.76</v>
      </c>
      <c r="I82" s="3">
        <v>476.84623188943118</v>
      </c>
    </row>
    <row r="83" spans="1:9" x14ac:dyDescent="0.25">
      <c r="A83">
        <v>2019</v>
      </c>
      <c r="B83" t="s">
        <v>11</v>
      </c>
      <c r="C83" t="s">
        <v>10</v>
      </c>
      <c r="D83">
        <v>16</v>
      </c>
      <c r="E83" t="s">
        <v>16</v>
      </c>
      <c r="F83">
        <v>41</v>
      </c>
      <c r="G83" t="s">
        <v>32</v>
      </c>
      <c r="H83">
        <v>21.64</v>
      </c>
      <c r="I83" s="3">
        <v>532.08045999745718</v>
      </c>
    </row>
    <row r="84" spans="1:9" x14ac:dyDescent="0.25">
      <c r="A84">
        <v>2019</v>
      </c>
      <c r="B84" t="s">
        <v>11</v>
      </c>
      <c r="C84" t="s">
        <v>10</v>
      </c>
      <c r="D84">
        <v>16</v>
      </c>
      <c r="E84" t="s">
        <v>16</v>
      </c>
      <c r="F84">
        <v>41</v>
      </c>
      <c r="G84" t="s">
        <v>32</v>
      </c>
      <c r="H84">
        <v>20.100000000000001</v>
      </c>
      <c r="I84" s="3">
        <v>437.86047603836261</v>
      </c>
    </row>
    <row r="85" spans="1:9" x14ac:dyDescent="0.25">
      <c r="A85">
        <v>2019</v>
      </c>
      <c r="B85" t="s">
        <v>11</v>
      </c>
      <c r="C85" t="s">
        <v>10</v>
      </c>
      <c r="D85">
        <v>16</v>
      </c>
      <c r="E85" t="s">
        <v>16</v>
      </c>
      <c r="F85">
        <v>41</v>
      </c>
      <c r="G85" t="s">
        <v>32</v>
      </c>
      <c r="H85">
        <v>21.66</v>
      </c>
      <c r="I85" s="3">
        <v>533.37968104976233</v>
      </c>
    </row>
    <row r="86" spans="1:9" x14ac:dyDescent="0.25">
      <c r="A86">
        <v>2019</v>
      </c>
      <c r="B86" t="s">
        <v>11</v>
      </c>
      <c r="C86" t="s">
        <v>10</v>
      </c>
      <c r="D86">
        <v>16</v>
      </c>
      <c r="E86" t="s">
        <v>16</v>
      </c>
      <c r="F86">
        <v>41</v>
      </c>
      <c r="G86" t="s">
        <v>32</v>
      </c>
      <c r="H86">
        <v>19.22</v>
      </c>
      <c r="I86" s="3">
        <v>389.05149212178537</v>
      </c>
    </row>
    <row r="87" spans="1:9" x14ac:dyDescent="0.25">
      <c r="A87">
        <v>2019</v>
      </c>
      <c r="B87" t="s">
        <v>11</v>
      </c>
      <c r="C87" t="s">
        <v>10</v>
      </c>
      <c r="D87">
        <v>16</v>
      </c>
      <c r="E87" t="s">
        <v>16</v>
      </c>
      <c r="F87">
        <v>41</v>
      </c>
      <c r="G87" t="s">
        <v>32</v>
      </c>
      <c r="H87">
        <v>20.92</v>
      </c>
      <c r="I87" s="3">
        <v>486.60995454124168</v>
      </c>
    </row>
    <row r="88" spans="1:9" x14ac:dyDescent="0.25">
      <c r="A88">
        <v>2019</v>
      </c>
      <c r="B88" t="s">
        <v>11</v>
      </c>
      <c r="C88" t="s">
        <v>10</v>
      </c>
      <c r="D88">
        <v>16</v>
      </c>
      <c r="E88" t="s">
        <v>16</v>
      </c>
      <c r="F88">
        <v>41</v>
      </c>
      <c r="G88" t="s">
        <v>32</v>
      </c>
      <c r="H88">
        <v>24.35</v>
      </c>
      <c r="I88" s="3">
        <v>726.53312897019237</v>
      </c>
    </row>
    <row r="89" spans="1:9" x14ac:dyDescent="0.25">
      <c r="A89">
        <v>2019</v>
      </c>
      <c r="B89" t="s">
        <v>11</v>
      </c>
      <c r="C89" t="s">
        <v>10</v>
      </c>
      <c r="D89">
        <v>16</v>
      </c>
      <c r="E89" t="s">
        <v>16</v>
      </c>
      <c r="F89">
        <v>41</v>
      </c>
      <c r="G89" t="s">
        <v>32</v>
      </c>
      <c r="H89">
        <v>22.28</v>
      </c>
      <c r="I89" s="3">
        <v>574.6378726805857</v>
      </c>
    </row>
    <row r="90" spans="1:9" x14ac:dyDescent="0.25">
      <c r="A90">
        <v>2019</v>
      </c>
      <c r="B90" t="s">
        <v>11</v>
      </c>
      <c r="C90" t="s">
        <v>10</v>
      </c>
      <c r="D90">
        <v>16</v>
      </c>
      <c r="E90" t="s">
        <v>16</v>
      </c>
      <c r="F90">
        <v>41</v>
      </c>
      <c r="G90" t="s">
        <v>32</v>
      </c>
      <c r="H90">
        <v>20.11</v>
      </c>
      <c r="I90" s="3">
        <v>438.43581100804363</v>
      </c>
    </row>
    <row r="91" spans="1:9" x14ac:dyDescent="0.25">
      <c r="A91">
        <v>2019</v>
      </c>
      <c r="B91" t="s">
        <v>57</v>
      </c>
      <c r="C91" t="s">
        <v>18</v>
      </c>
      <c r="D91">
        <v>1</v>
      </c>
      <c r="E91" t="s">
        <v>17</v>
      </c>
      <c r="F91">
        <v>65</v>
      </c>
      <c r="G91" t="s">
        <v>32</v>
      </c>
      <c r="H91">
        <v>22.13</v>
      </c>
      <c r="I91" s="3">
        <v>564.48068491100389</v>
      </c>
    </row>
    <row r="92" spans="1:9" x14ac:dyDescent="0.25">
      <c r="A92">
        <v>2019</v>
      </c>
      <c r="B92" t="s">
        <v>57</v>
      </c>
      <c r="C92" t="s">
        <v>18</v>
      </c>
      <c r="D92">
        <v>1</v>
      </c>
      <c r="E92" t="s">
        <v>17</v>
      </c>
      <c r="F92">
        <v>65</v>
      </c>
      <c r="G92" t="s">
        <v>32</v>
      </c>
      <c r="H92">
        <v>25.15</v>
      </c>
      <c r="I92" s="3">
        <v>791.25860364224116</v>
      </c>
    </row>
    <row r="93" spans="1:9" x14ac:dyDescent="0.25">
      <c r="A93">
        <v>2019</v>
      </c>
      <c r="B93" t="s">
        <v>57</v>
      </c>
      <c r="C93" t="s">
        <v>18</v>
      </c>
      <c r="D93">
        <v>1</v>
      </c>
      <c r="E93" t="s">
        <v>17</v>
      </c>
      <c r="F93">
        <v>65</v>
      </c>
      <c r="G93" t="s">
        <v>32</v>
      </c>
      <c r="H93">
        <v>19.18</v>
      </c>
      <c r="I93" s="3">
        <v>386.91758177598416</v>
      </c>
    </row>
    <row r="94" spans="1:9" x14ac:dyDescent="0.25">
      <c r="A94">
        <v>2019</v>
      </c>
      <c r="B94" t="s">
        <v>57</v>
      </c>
      <c r="C94" t="s">
        <v>18</v>
      </c>
      <c r="D94">
        <v>1</v>
      </c>
      <c r="E94" t="s">
        <v>17</v>
      </c>
      <c r="F94">
        <v>65</v>
      </c>
      <c r="G94" t="s">
        <v>32</v>
      </c>
      <c r="H94">
        <v>20.48</v>
      </c>
      <c r="I94" s="3">
        <v>460.05444098708148</v>
      </c>
    </row>
    <row r="95" spans="1:9" x14ac:dyDescent="0.25">
      <c r="A95">
        <v>2019</v>
      </c>
      <c r="B95" t="s">
        <v>57</v>
      </c>
      <c r="C95" t="s">
        <v>18</v>
      </c>
      <c r="D95">
        <v>1</v>
      </c>
      <c r="E95" t="s">
        <v>17</v>
      </c>
      <c r="F95">
        <v>65</v>
      </c>
      <c r="G95" t="s">
        <v>32</v>
      </c>
      <c r="H95">
        <v>16.5</v>
      </c>
      <c r="I95" s="3">
        <v>260.04934607237544</v>
      </c>
    </row>
    <row r="96" spans="1:9" x14ac:dyDescent="0.25">
      <c r="A96">
        <v>2019</v>
      </c>
      <c r="B96" t="s">
        <v>57</v>
      </c>
      <c r="C96" t="s">
        <v>18</v>
      </c>
      <c r="D96">
        <v>1</v>
      </c>
      <c r="E96" t="s">
        <v>17</v>
      </c>
      <c r="F96">
        <v>65</v>
      </c>
      <c r="G96" t="s">
        <v>32</v>
      </c>
      <c r="H96">
        <v>19.54</v>
      </c>
      <c r="I96" s="3">
        <v>406.38623578955003</v>
      </c>
    </row>
    <row r="97" spans="1:9" x14ac:dyDescent="0.25">
      <c r="A97">
        <v>2019</v>
      </c>
      <c r="B97" t="s">
        <v>57</v>
      </c>
      <c r="C97" t="s">
        <v>18</v>
      </c>
      <c r="D97">
        <v>1</v>
      </c>
      <c r="E97" t="s">
        <v>17</v>
      </c>
      <c r="F97">
        <v>65</v>
      </c>
      <c r="G97" t="s">
        <v>32</v>
      </c>
      <c r="H97">
        <v>21.17</v>
      </c>
      <c r="I97" s="3">
        <v>502.11271421005256</v>
      </c>
    </row>
    <row r="98" spans="1:9" x14ac:dyDescent="0.25">
      <c r="A98">
        <v>2019</v>
      </c>
      <c r="B98" t="s">
        <v>57</v>
      </c>
      <c r="C98" t="s">
        <v>18</v>
      </c>
      <c r="D98">
        <v>1</v>
      </c>
      <c r="E98" t="s">
        <v>17</v>
      </c>
      <c r="F98">
        <v>65</v>
      </c>
      <c r="G98" t="s">
        <v>32</v>
      </c>
      <c r="H98">
        <v>16.23</v>
      </c>
      <c r="I98" s="3">
        <v>248.965428940686</v>
      </c>
    </row>
    <row r="99" spans="1:9" x14ac:dyDescent="0.25">
      <c r="A99">
        <v>2019</v>
      </c>
      <c r="B99" t="s">
        <v>57</v>
      </c>
      <c r="C99" t="s">
        <v>18</v>
      </c>
      <c r="D99">
        <v>2</v>
      </c>
      <c r="E99" t="s">
        <v>19</v>
      </c>
      <c r="F99">
        <v>72</v>
      </c>
      <c r="G99" t="s">
        <v>32</v>
      </c>
      <c r="H99">
        <v>13.82</v>
      </c>
      <c r="I99" s="3">
        <v>162.86935891739617</v>
      </c>
    </row>
    <row r="100" spans="1:9" x14ac:dyDescent="0.25">
      <c r="A100">
        <v>2019</v>
      </c>
      <c r="B100" t="s">
        <v>57</v>
      </c>
      <c r="C100" t="s">
        <v>18</v>
      </c>
      <c r="D100">
        <v>2</v>
      </c>
      <c r="E100" t="s">
        <v>19</v>
      </c>
      <c r="F100">
        <v>72</v>
      </c>
      <c r="G100" t="s">
        <v>32</v>
      </c>
      <c r="H100">
        <v>16.809999999999999</v>
      </c>
      <c r="I100" s="3">
        <v>273.14730302539579</v>
      </c>
    </row>
    <row r="101" spans="1:9" x14ac:dyDescent="0.25">
      <c r="A101">
        <v>2019</v>
      </c>
      <c r="B101" t="s">
        <v>57</v>
      </c>
      <c r="C101" t="s">
        <v>18</v>
      </c>
      <c r="D101">
        <v>2</v>
      </c>
      <c r="E101" t="s">
        <v>19</v>
      </c>
      <c r="F101">
        <v>72</v>
      </c>
      <c r="G101" t="s">
        <v>32</v>
      </c>
      <c r="H101">
        <v>17.309999999999999</v>
      </c>
      <c r="I101" s="3">
        <v>295.12256205650777</v>
      </c>
    </row>
    <row r="102" spans="1:9" x14ac:dyDescent="0.25">
      <c r="A102">
        <v>2019</v>
      </c>
      <c r="B102" t="s">
        <v>57</v>
      </c>
      <c r="C102" t="s">
        <v>18</v>
      </c>
      <c r="D102">
        <v>2</v>
      </c>
      <c r="E102" t="s">
        <v>19</v>
      </c>
      <c r="F102">
        <v>72</v>
      </c>
      <c r="G102" t="s">
        <v>32</v>
      </c>
      <c r="H102">
        <v>15.36</v>
      </c>
      <c r="I102" s="3">
        <v>215.26378028797302</v>
      </c>
    </row>
    <row r="103" spans="1:9" x14ac:dyDescent="0.25">
      <c r="A103">
        <v>2019</v>
      </c>
      <c r="B103" t="s">
        <v>57</v>
      </c>
      <c r="C103" t="s">
        <v>18</v>
      </c>
      <c r="D103">
        <v>2</v>
      </c>
      <c r="E103" t="s">
        <v>19</v>
      </c>
      <c r="F103">
        <v>72</v>
      </c>
      <c r="G103" t="s">
        <v>32</v>
      </c>
      <c r="H103">
        <v>17.899999999999999</v>
      </c>
      <c r="I103" s="3">
        <v>322.42607395589016</v>
      </c>
    </row>
    <row r="104" spans="1:9" x14ac:dyDescent="0.25">
      <c r="A104">
        <v>2019</v>
      </c>
      <c r="B104" t="s">
        <v>57</v>
      </c>
      <c r="C104" t="s">
        <v>18</v>
      </c>
      <c r="D104">
        <v>2</v>
      </c>
      <c r="E104" t="s">
        <v>19</v>
      </c>
      <c r="F104">
        <v>72</v>
      </c>
      <c r="G104" t="s">
        <v>32</v>
      </c>
      <c r="H104">
        <v>17.75</v>
      </c>
      <c r="I104" s="3">
        <v>315.34199933233026</v>
      </c>
    </row>
    <row r="105" spans="1:9" x14ac:dyDescent="0.25">
      <c r="A105">
        <v>2019</v>
      </c>
      <c r="B105" t="s">
        <v>57</v>
      </c>
      <c r="C105" t="s">
        <v>18</v>
      </c>
      <c r="D105">
        <v>2</v>
      </c>
      <c r="E105" t="s">
        <v>19</v>
      </c>
      <c r="F105">
        <v>72</v>
      </c>
      <c r="G105" t="s">
        <v>32</v>
      </c>
      <c r="H105">
        <v>17.63</v>
      </c>
      <c r="I105" s="3">
        <v>309.74496660728835</v>
      </c>
    </row>
    <row r="106" spans="1:9" x14ac:dyDescent="0.25">
      <c r="A106">
        <v>2019</v>
      </c>
      <c r="B106" t="s">
        <v>57</v>
      </c>
      <c r="C106" t="s">
        <v>18</v>
      </c>
      <c r="D106">
        <v>3</v>
      </c>
      <c r="E106" t="s">
        <v>20</v>
      </c>
      <c r="F106">
        <v>73</v>
      </c>
      <c r="G106" t="s">
        <v>32</v>
      </c>
      <c r="H106">
        <v>19.2</v>
      </c>
      <c r="I106" s="3">
        <v>387.98362559153355</v>
      </c>
    </row>
    <row r="107" spans="1:9" x14ac:dyDescent="0.25">
      <c r="A107">
        <v>2019</v>
      </c>
      <c r="B107" t="s">
        <v>57</v>
      </c>
      <c r="C107" t="s">
        <v>18</v>
      </c>
      <c r="D107">
        <v>3</v>
      </c>
      <c r="E107" t="s">
        <v>20</v>
      </c>
      <c r="F107">
        <v>73</v>
      </c>
      <c r="G107" t="s">
        <v>32</v>
      </c>
      <c r="H107">
        <v>23.11</v>
      </c>
      <c r="I107" s="3">
        <v>632.89258773033919</v>
      </c>
    </row>
    <row r="108" spans="1:9" x14ac:dyDescent="0.25">
      <c r="A108">
        <v>2019</v>
      </c>
      <c r="B108" t="s">
        <v>57</v>
      </c>
      <c r="C108" t="s">
        <v>18</v>
      </c>
      <c r="D108">
        <v>3</v>
      </c>
      <c r="E108" t="s">
        <v>20</v>
      </c>
      <c r="F108">
        <v>73</v>
      </c>
      <c r="G108" t="s">
        <v>32</v>
      </c>
      <c r="H108">
        <v>14.13</v>
      </c>
      <c r="I108" s="3">
        <v>172.69249360669028</v>
      </c>
    </row>
    <row r="109" spans="1:9" x14ac:dyDescent="0.25">
      <c r="A109">
        <v>2019</v>
      </c>
      <c r="B109" t="s">
        <v>57</v>
      </c>
      <c r="C109" t="s">
        <v>18</v>
      </c>
      <c r="D109">
        <v>3</v>
      </c>
      <c r="E109" t="s">
        <v>20</v>
      </c>
      <c r="F109">
        <v>73</v>
      </c>
      <c r="G109" t="s">
        <v>32</v>
      </c>
      <c r="H109">
        <v>16.03</v>
      </c>
      <c r="I109" s="3">
        <v>240.94762636368242</v>
      </c>
    </row>
    <row r="110" spans="1:9" x14ac:dyDescent="0.25">
      <c r="A110">
        <v>2019</v>
      </c>
      <c r="B110" t="s">
        <v>57</v>
      </c>
      <c r="C110" t="s">
        <v>18</v>
      </c>
      <c r="D110">
        <v>3</v>
      </c>
      <c r="E110" t="s">
        <v>20</v>
      </c>
      <c r="F110">
        <v>73</v>
      </c>
      <c r="G110" t="s">
        <v>32</v>
      </c>
      <c r="H110">
        <v>14.72</v>
      </c>
      <c r="I110" s="3">
        <v>192.38657881388923</v>
      </c>
    </row>
    <row r="111" spans="1:9" x14ac:dyDescent="0.25">
      <c r="A111">
        <v>2019</v>
      </c>
      <c r="B111" t="s">
        <v>57</v>
      </c>
      <c r="C111" t="s">
        <v>18</v>
      </c>
      <c r="D111">
        <v>3</v>
      </c>
      <c r="E111" t="s">
        <v>20</v>
      </c>
      <c r="F111">
        <v>73</v>
      </c>
      <c r="G111" t="s">
        <v>32</v>
      </c>
      <c r="H111">
        <v>13.22</v>
      </c>
      <c r="I111" s="3">
        <v>144.86023816611052</v>
      </c>
    </row>
    <row r="112" spans="1:9" x14ac:dyDescent="0.25">
      <c r="A112">
        <v>2019</v>
      </c>
      <c r="B112" t="s">
        <v>57</v>
      </c>
      <c r="C112" t="s">
        <v>18</v>
      </c>
      <c r="D112">
        <v>3</v>
      </c>
      <c r="E112" t="s">
        <v>20</v>
      </c>
      <c r="F112">
        <v>73</v>
      </c>
      <c r="G112" t="s">
        <v>32</v>
      </c>
      <c r="H112">
        <v>18.350000000000001</v>
      </c>
      <c r="I112" s="3">
        <v>344.26856902659318</v>
      </c>
    </row>
    <row r="113" spans="1:9" x14ac:dyDescent="0.25">
      <c r="A113">
        <v>2019</v>
      </c>
      <c r="B113" t="s">
        <v>57</v>
      </c>
      <c r="C113" t="s">
        <v>18</v>
      </c>
      <c r="D113">
        <v>3</v>
      </c>
      <c r="E113" t="s">
        <v>20</v>
      </c>
      <c r="F113">
        <v>73</v>
      </c>
      <c r="G113" t="s">
        <v>32</v>
      </c>
      <c r="H113">
        <v>13.87</v>
      </c>
      <c r="I113" s="3">
        <v>164.42960387158206</v>
      </c>
    </row>
    <row r="114" spans="1:9" x14ac:dyDescent="0.25">
      <c r="A114">
        <v>2019</v>
      </c>
      <c r="B114" t="s">
        <v>57</v>
      </c>
      <c r="C114" t="s">
        <v>18</v>
      </c>
      <c r="D114">
        <v>4</v>
      </c>
      <c r="E114" t="s">
        <v>21</v>
      </c>
      <c r="F114">
        <v>72</v>
      </c>
      <c r="G114" t="s">
        <v>32</v>
      </c>
      <c r="H114">
        <v>15.67</v>
      </c>
      <c r="I114" s="3">
        <v>226.92393399931592</v>
      </c>
    </row>
    <row r="115" spans="1:9" x14ac:dyDescent="0.25">
      <c r="A115">
        <v>2019</v>
      </c>
      <c r="B115" t="s">
        <v>57</v>
      </c>
      <c r="C115" t="s">
        <v>18</v>
      </c>
      <c r="D115">
        <v>4</v>
      </c>
      <c r="E115" t="s">
        <v>21</v>
      </c>
      <c r="F115">
        <v>72</v>
      </c>
      <c r="G115" t="s">
        <v>32</v>
      </c>
      <c r="H115">
        <v>26.68</v>
      </c>
      <c r="I115" s="3">
        <v>924.7593519077592</v>
      </c>
    </row>
    <row r="116" spans="1:9" x14ac:dyDescent="0.25">
      <c r="A116">
        <v>2019</v>
      </c>
      <c r="B116" t="s">
        <v>57</v>
      </c>
      <c r="C116" t="s">
        <v>18</v>
      </c>
      <c r="D116">
        <v>4</v>
      </c>
      <c r="E116" t="s">
        <v>21</v>
      </c>
      <c r="F116">
        <v>72</v>
      </c>
      <c r="G116" t="s">
        <v>32</v>
      </c>
      <c r="H116">
        <v>26.18</v>
      </c>
      <c r="I116" s="3">
        <v>879.70692099061841</v>
      </c>
    </row>
    <row r="117" spans="1:9" x14ac:dyDescent="0.25">
      <c r="A117">
        <v>2019</v>
      </c>
      <c r="B117" t="s">
        <v>57</v>
      </c>
      <c r="C117" t="s">
        <v>18</v>
      </c>
      <c r="D117">
        <v>4</v>
      </c>
      <c r="E117" t="s">
        <v>21</v>
      </c>
      <c r="F117">
        <v>72</v>
      </c>
      <c r="G117" t="s">
        <v>32</v>
      </c>
      <c r="H117">
        <v>21.24</v>
      </c>
      <c r="I117" s="3">
        <v>506.50771645354075</v>
      </c>
    </row>
    <row r="118" spans="1:9" x14ac:dyDescent="0.25">
      <c r="A118">
        <v>2019</v>
      </c>
      <c r="B118" t="s">
        <v>57</v>
      </c>
      <c r="C118" t="s">
        <v>18</v>
      </c>
      <c r="D118">
        <v>4</v>
      </c>
      <c r="E118" t="s">
        <v>21</v>
      </c>
      <c r="F118">
        <v>72</v>
      </c>
      <c r="G118" t="s">
        <v>32</v>
      </c>
      <c r="H118">
        <v>16.149999999999999</v>
      </c>
      <c r="I118" s="3">
        <v>245.73873805114169</v>
      </c>
    </row>
    <row r="119" spans="1:9" x14ac:dyDescent="0.25">
      <c r="A119">
        <v>2019</v>
      </c>
      <c r="B119" t="s">
        <v>57</v>
      </c>
      <c r="C119" t="s">
        <v>18</v>
      </c>
      <c r="D119">
        <v>4</v>
      </c>
      <c r="E119" t="s">
        <v>21</v>
      </c>
      <c r="F119">
        <v>72</v>
      </c>
      <c r="G119" t="s">
        <v>32</v>
      </c>
      <c r="H119">
        <v>18.329999999999998</v>
      </c>
      <c r="I119" s="3">
        <v>343.27886120653017</v>
      </c>
    </row>
    <row r="120" spans="1:9" x14ac:dyDescent="0.25">
      <c r="A120">
        <v>2019</v>
      </c>
      <c r="B120" t="s">
        <v>57</v>
      </c>
      <c r="C120" t="s">
        <v>18</v>
      </c>
      <c r="D120">
        <v>4</v>
      </c>
      <c r="E120" t="s">
        <v>21</v>
      </c>
      <c r="F120">
        <v>72</v>
      </c>
      <c r="G120" t="s">
        <v>32</v>
      </c>
      <c r="H120">
        <v>21.76</v>
      </c>
      <c r="I120" s="3">
        <v>539.90534332139339</v>
      </c>
    </row>
    <row r="121" spans="1:9" x14ac:dyDescent="0.25">
      <c r="A121">
        <v>2019</v>
      </c>
      <c r="B121" t="s">
        <v>57</v>
      </c>
      <c r="C121" t="s">
        <v>18</v>
      </c>
      <c r="D121">
        <v>4</v>
      </c>
      <c r="E121" t="s">
        <v>21</v>
      </c>
      <c r="F121">
        <v>72</v>
      </c>
      <c r="G121" t="s">
        <v>32</v>
      </c>
      <c r="H121">
        <v>19.86</v>
      </c>
      <c r="I121" s="3">
        <v>424.19286358154119</v>
      </c>
    </row>
    <row r="122" spans="1:9" x14ac:dyDescent="0.25">
      <c r="A122">
        <v>2019</v>
      </c>
      <c r="B122" t="s">
        <v>57</v>
      </c>
      <c r="C122" t="s">
        <v>18</v>
      </c>
      <c r="D122">
        <v>5</v>
      </c>
      <c r="E122" t="s">
        <v>22</v>
      </c>
      <c r="F122">
        <v>71</v>
      </c>
      <c r="G122" t="s">
        <v>32</v>
      </c>
      <c r="H122">
        <v>18.84</v>
      </c>
      <c r="I122" s="3">
        <v>369.07253279027265</v>
      </c>
    </row>
    <row r="123" spans="1:9" x14ac:dyDescent="0.25">
      <c r="A123">
        <v>2019</v>
      </c>
      <c r="B123" t="s">
        <v>57</v>
      </c>
      <c r="C123" t="s">
        <v>18</v>
      </c>
      <c r="D123">
        <v>5</v>
      </c>
      <c r="E123" t="s">
        <v>22</v>
      </c>
      <c r="F123">
        <v>71</v>
      </c>
      <c r="G123" t="s">
        <v>32</v>
      </c>
      <c r="H123">
        <v>17.57</v>
      </c>
      <c r="I123" s="3">
        <v>306.96976635379758</v>
      </c>
    </row>
    <row r="124" spans="1:9" x14ac:dyDescent="0.25">
      <c r="A124">
        <v>2019</v>
      </c>
      <c r="B124" t="s">
        <v>57</v>
      </c>
      <c r="C124" t="s">
        <v>18</v>
      </c>
      <c r="D124">
        <v>5</v>
      </c>
      <c r="E124" t="s">
        <v>22</v>
      </c>
      <c r="F124">
        <v>71</v>
      </c>
      <c r="G124" t="s">
        <v>32</v>
      </c>
      <c r="H124">
        <v>17.53</v>
      </c>
      <c r="I124" s="3">
        <v>305.12824547028293</v>
      </c>
    </row>
    <row r="125" spans="1:9" x14ac:dyDescent="0.25">
      <c r="A125">
        <v>2019</v>
      </c>
      <c r="B125" t="s">
        <v>57</v>
      </c>
      <c r="C125" t="s">
        <v>18</v>
      </c>
      <c r="D125">
        <v>5</v>
      </c>
      <c r="E125" t="s">
        <v>22</v>
      </c>
      <c r="F125">
        <v>71</v>
      </c>
      <c r="G125" t="s">
        <v>32</v>
      </c>
      <c r="H125">
        <v>19.27</v>
      </c>
      <c r="I125" s="3">
        <v>391.72914079600497</v>
      </c>
    </row>
    <row r="126" spans="1:9" x14ac:dyDescent="0.25">
      <c r="A126">
        <v>2019</v>
      </c>
      <c r="B126" t="s">
        <v>57</v>
      </c>
      <c r="C126" t="s">
        <v>18</v>
      </c>
      <c r="D126">
        <v>5</v>
      </c>
      <c r="E126" t="s">
        <v>22</v>
      </c>
      <c r="F126">
        <v>71</v>
      </c>
      <c r="G126" t="s">
        <v>32</v>
      </c>
      <c r="H126">
        <v>14.89</v>
      </c>
      <c r="I126" s="3">
        <v>198.30796383862881</v>
      </c>
    </row>
    <row r="127" spans="1:9" x14ac:dyDescent="0.25">
      <c r="A127">
        <v>2019</v>
      </c>
      <c r="B127" t="s">
        <v>57</v>
      </c>
      <c r="C127" t="s">
        <v>18</v>
      </c>
      <c r="D127">
        <v>5</v>
      </c>
      <c r="E127" t="s">
        <v>22</v>
      </c>
      <c r="F127">
        <v>71</v>
      </c>
      <c r="G127" t="s">
        <v>32</v>
      </c>
      <c r="H127">
        <v>20.36</v>
      </c>
      <c r="I127" s="3">
        <v>452.97212349066928</v>
      </c>
    </row>
    <row r="128" spans="1:9" x14ac:dyDescent="0.25">
      <c r="A128">
        <v>2019</v>
      </c>
      <c r="B128" t="s">
        <v>57</v>
      </c>
      <c r="C128" t="s">
        <v>18</v>
      </c>
      <c r="D128">
        <v>5</v>
      </c>
      <c r="E128" t="s">
        <v>22</v>
      </c>
      <c r="F128">
        <v>71</v>
      </c>
      <c r="G128" t="s">
        <v>32</v>
      </c>
      <c r="H128">
        <v>19.63</v>
      </c>
      <c r="I128" s="3">
        <v>411.34644112476116</v>
      </c>
    </row>
    <row r="129" spans="1:9" x14ac:dyDescent="0.25">
      <c r="A129">
        <v>2019</v>
      </c>
      <c r="B129" t="s">
        <v>57</v>
      </c>
      <c r="C129" t="s">
        <v>18</v>
      </c>
      <c r="D129">
        <v>5</v>
      </c>
      <c r="E129" t="s">
        <v>22</v>
      </c>
      <c r="F129">
        <v>71</v>
      </c>
      <c r="G129" t="s">
        <v>32</v>
      </c>
      <c r="H129">
        <v>20.2</v>
      </c>
      <c r="I129" s="3">
        <v>443.63496600038923</v>
      </c>
    </row>
    <row r="130" spans="1:9" x14ac:dyDescent="0.25">
      <c r="A130">
        <v>2019</v>
      </c>
      <c r="B130" t="s">
        <v>57</v>
      </c>
      <c r="C130" t="s">
        <v>18</v>
      </c>
      <c r="D130">
        <v>6</v>
      </c>
      <c r="E130" t="s">
        <v>23</v>
      </c>
      <c r="F130">
        <v>69</v>
      </c>
      <c r="G130" t="s">
        <v>32</v>
      </c>
      <c r="H130">
        <v>13.59</v>
      </c>
      <c r="I130" s="3">
        <v>155.81078623812724</v>
      </c>
    </row>
    <row r="131" spans="1:9" x14ac:dyDescent="0.25">
      <c r="A131">
        <v>2019</v>
      </c>
      <c r="B131" t="s">
        <v>57</v>
      </c>
      <c r="C131" t="s">
        <v>18</v>
      </c>
      <c r="D131">
        <v>6</v>
      </c>
      <c r="E131" t="s">
        <v>23</v>
      </c>
      <c r="F131">
        <v>69</v>
      </c>
      <c r="G131" t="s">
        <v>32</v>
      </c>
      <c r="H131">
        <v>15.37</v>
      </c>
      <c r="I131" s="3">
        <v>215.63396245560665</v>
      </c>
    </row>
    <row r="132" spans="1:9" x14ac:dyDescent="0.25">
      <c r="A132">
        <v>2019</v>
      </c>
      <c r="B132" t="s">
        <v>57</v>
      </c>
      <c r="C132" t="s">
        <v>18</v>
      </c>
      <c r="D132">
        <v>6</v>
      </c>
      <c r="E132" t="s">
        <v>23</v>
      </c>
      <c r="F132">
        <v>69</v>
      </c>
      <c r="G132" t="s">
        <v>32</v>
      </c>
      <c r="H132">
        <v>20.38</v>
      </c>
      <c r="I132" s="3">
        <v>454.14777168645838</v>
      </c>
    </row>
    <row r="133" spans="1:9" x14ac:dyDescent="0.25">
      <c r="A133">
        <v>2019</v>
      </c>
      <c r="B133" t="s">
        <v>57</v>
      </c>
      <c r="C133" t="s">
        <v>18</v>
      </c>
      <c r="D133">
        <v>6</v>
      </c>
      <c r="E133" t="s">
        <v>23</v>
      </c>
      <c r="F133">
        <v>69</v>
      </c>
      <c r="G133" t="s">
        <v>32</v>
      </c>
      <c r="H133">
        <v>16.95</v>
      </c>
      <c r="I133" s="3">
        <v>279.19405601075965</v>
      </c>
    </row>
    <row r="134" spans="1:9" x14ac:dyDescent="0.25">
      <c r="A134">
        <v>2019</v>
      </c>
      <c r="B134" t="s">
        <v>57</v>
      </c>
      <c r="C134" t="s">
        <v>18</v>
      </c>
      <c r="D134">
        <v>6</v>
      </c>
      <c r="E134" t="s">
        <v>23</v>
      </c>
      <c r="F134">
        <v>69</v>
      </c>
      <c r="G134" t="s">
        <v>32</v>
      </c>
      <c r="H134">
        <v>18.96</v>
      </c>
      <c r="I134" s="3">
        <v>375.31105105208718</v>
      </c>
    </row>
    <row r="135" spans="1:9" x14ac:dyDescent="0.25">
      <c r="A135">
        <v>2019</v>
      </c>
      <c r="B135" t="s">
        <v>57</v>
      </c>
      <c r="C135" t="s">
        <v>18</v>
      </c>
      <c r="D135">
        <v>6</v>
      </c>
      <c r="E135" t="s">
        <v>23</v>
      </c>
      <c r="F135">
        <v>69</v>
      </c>
      <c r="G135" t="s">
        <v>32</v>
      </c>
      <c r="H135">
        <v>11.72</v>
      </c>
      <c r="I135" s="3">
        <v>105.40641631971336</v>
      </c>
    </row>
    <row r="136" spans="1:9" x14ac:dyDescent="0.25">
      <c r="A136">
        <v>2019</v>
      </c>
      <c r="B136" t="s">
        <v>57</v>
      </c>
      <c r="C136" t="s">
        <v>18</v>
      </c>
      <c r="D136">
        <v>6</v>
      </c>
      <c r="E136" t="s">
        <v>23</v>
      </c>
      <c r="F136">
        <v>69</v>
      </c>
      <c r="G136" t="s">
        <v>32</v>
      </c>
      <c r="H136">
        <v>17.89</v>
      </c>
      <c r="I136" s="3">
        <v>321.95075834454514</v>
      </c>
    </row>
    <row r="137" spans="1:9" x14ac:dyDescent="0.25">
      <c r="A137">
        <v>2019</v>
      </c>
      <c r="B137" t="s">
        <v>11</v>
      </c>
      <c r="C137" t="s">
        <v>25</v>
      </c>
      <c r="D137">
        <v>1</v>
      </c>
      <c r="E137" t="s">
        <v>24</v>
      </c>
      <c r="F137">
        <v>36</v>
      </c>
      <c r="G137" t="s">
        <v>32</v>
      </c>
      <c r="H137">
        <v>21.36</v>
      </c>
      <c r="I137" s="3">
        <v>514.09744911482551</v>
      </c>
    </row>
    <row r="138" spans="1:9" x14ac:dyDescent="0.25">
      <c r="A138">
        <v>2019</v>
      </c>
      <c r="B138" t="s">
        <v>11</v>
      </c>
      <c r="C138" t="s">
        <v>25</v>
      </c>
      <c r="D138">
        <v>1</v>
      </c>
      <c r="E138" t="s">
        <v>24</v>
      </c>
      <c r="F138">
        <v>36</v>
      </c>
      <c r="G138" t="s">
        <v>32</v>
      </c>
      <c r="H138">
        <v>20.78</v>
      </c>
      <c r="I138" s="3">
        <v>478.05997826978398</v>
      </c>
    </row>
    <row r="139" spans="1:9" x14ac:dyDescent="0.25">
      <c r="A139">
        <v>2019</v>
      </c>
      <c r="B139" t="s">
        <v>11</v>
      </c>
      <c r="C139" t="s">
        <v>25</v>
      </c>
      <c r="D139">
        <v>1</v>
      </c>
      <c r="E139" t="s">
        <v>24</v>
      </c>
      <c r="F139">
        <v>36</v>
      </c>
      <c r="G139" t="s">
        <v>32</v>
      </c>
      <c r="H139">
        <v>19.97</v>
      </c>
      <c r="I139" s="3">
        <v>430.4237674998588</v>
      </c>
    </row>
    <row r="140" spans="1:9" x14ac:dyDescent="0.25">
      <c r="A140">
        <v>2019</v>
      </c>
      <c r="B140" t="s">
        <v>11</v>
      </c>
      <c r="C140" t="s">
        <v>25</v>
      </c>
      <c r="D140">
        <v>1</v>
      </c>
      <c r="E140" t="s">
        <v>24</v>
      </c>
      <c r="F140">
        <v>36</v>
      </c>
      <c r="G140" t="s">
        <v>32</v>
      </c>
      <c r="H140">
        <v>15.94</v>
      </c>
      <c r="I140" s="3">
        <v>237.39267288084446</v>
      </c>
    </row>
    <row r="141" spans="1:9" x14ac:dyDescent="0.25">
      <c r="A141">
        <v>2019</v>
      </c>
      <c r="B141" t="s">
        <v>11</v>
      </c>
      <c r="C141" t="s">
        <v>25</v>
      </c>
      <c r="D141">
        <v>1</v>
      </c>
      <c r="E141" t="s">
        <v>24</v>
      </c>
      <c r="F141">
        <v>36</v>
      </c>
      <c r="G141" t="s">
        <v>32</v>
      </c>
      <c r="H141">
        <v>14.44</v>
      </c>
      <c r="I141" s="3">
        <v>182.87550711426076</v>
      </c>
    </row>
    <row r="142" spans="1:9" x14ac:dyDescent="0.25">
      <c r="A142">
        <v>2019</v>
      </c>
      <c r="B142" t="s">
        <v>11</v>
      </c>
      <c r="C142" t="s">
        <v>25</v>
      </c>
      <c r="D142">
        <v>2</v>
      </c>
      <c r="E142" t="s">
        <v>26</v>
      </c>
      <c r="F142">
        <v>38</v>
      </c>
      <c r="G142" t="s">
        <v>32</v>
      </c>
      <c r="H142">
        <v>15.82</v>
      </c>
      <c r="I142" s="3">
        <v>232.70368373253351</v>
      </c>
    </row>
    <row r="143" spans="1:9" x14ac:dyDescent="0.25">
      <c r="A143">
        <v>2019</v>
      </c>
      <c r="B143" t="s">
        <v>11</v>
      </c>
      <c r="C143" t="s">
        <v>25</v>
      </c>
      <c r="D143">
        <v>2</v>
      </c>
      <c r="E143" t="s">
        <v>26</v>
      </c>
      <c r="F143">
        <v>38</v>
      </c>
      <c r="G143" t="s">
        <v>32</v>
      </c>
      <c r="H143">
        <v>16.93</v>
      </c>
      <c r="I143" s="3">
        <v>278.32519544215074</v>
      </c>
    </row>
    <row r="144" spans="1:9" x14ac:dyDescent="0.25">
      <c r="A144">
        <v>2019</v>
      </c>
      <c r="B144" t="s">
        <v>11</v>
      </c>
      <c r="C144" t="s">
        <v>25</v>
      </c>
      <c r="D144">
        <v>2</v>
      </c>
      <c r="E144" t="s">
        <v>26</v>
      </c>
      <c r="F144">
        <v>38</v>
      </c>
      <c r="G144" t="s">
        <v>32</v>
      </c>
      <c r="H144">
        <v>14.93</v>
      </c>
      <c r="I144" s="3">
        <v>199.71746534210106</v>
      </c>
    </row>
    <row r="145" spans="1:9" x14ac:dyDescent="0.25">
      <c r="A145">
        <v>2019</v>
      </c>
      <c r="B145" t="s">
        <v>11</v>
      </c>
      <c r="C145" t="s">
        <v>25</v>
      </c>
      <c r="D145">
        <v>2</v>
      </c>
      <c r="E145" t="s">
        <v>26</v>
      </c>
      <c r="F145">
        <v>38</v>
      </c>
      <c r="G145" t="s">
        <v>32</v>
      </c>
      <c r="H145">
        <v>18.71</v>
      </c>
      <c r="I145" s="3">
        <v>362.38728584891498</v>
      </c>
    </row>
    <row r="146" spans="1:9" x14ac:dyDescent="0.25">
      <c r="A146">
        <v>2019</v>
      </c>
      <c r="B146" t="s">
        <v>11</v>
      </c>
      <c r="C146" t="s">
        <v>25</v>
      </c>
      <c r="D146">
        <v>2</v>
      </c>
      <c r="E146" t="s">
        <v>26</v>
      </c>
      <c r="F146">
        <v>38</v>
      </c>
      <c r="G146" t="s">
        <v>32</v>
      </c>
      <c r="H146">
        <v>18.36</v>
      </c>
      <c r="I146" s="3">
        <v>344.76408685359598</v>
      </c>
    </row>
    <row r="147" spans="1:9" x14ac:dyDescent="0.25">
      <c r="A147">
        <v>2019</v>
      </c>
      <c r="B147" t="s">
        <v>11</v>
      </c>
      <c r="C147" t="s">
        <v>25</v>
      </c>
      <c r="D147">
        <v>2</v>
      </c>
      <c r="E147" t="s">
        <v>26</v>
      </c>
      <c r="F147">
        <v>38</v>
      </c>
      <c r="G147" t="s">
        <v>32</v>
      </c>
      <c r="H147">
        <v>19.079999999999998</v>
      </c>
      <c r="I147" s="3">
        <v>381.61466086480976</v>
      </c>
    </row>
    <row r="148" spans="1:9" x14ac:dyDescent="0.25">
      <c r="A148">
        <v>2019</v>
      </c>
      <c r="B148" t="s">
        <v>11</v>
      </c>
      <c r="C148" t="s">
        <v>25</v>
      </c>
      <c r="D148">
        <v>4</v>
      </c>
      <c r="E148" t="s">
        <v>27</v>
      </c>
      <c r="F148">
        <v>39</v>
      </c>
      <c r="G148" t="s">
        <v>32</v>
      </c>
      <c r="H148">
        <v>13.51</v>
      </c>
      <c r="I148" s="3">
        <v>153.40102966616581</v>
      </c>
    </row>
    <row r="149" spans="1:9" x14ac:dyDescent="0.25">
      <c r="A149">
        <v>2019</v>
      </c>
      <c r="B149" t="s">
        <v>11</v>
      </c>
      <c r="C149" t="s">
        <v>25</v>
      </c>
      <c r="D149">
        <v>4</v>
      </c>
      <c r="E149" t="s">
        <v>27</v>
      </c>
      <c r="F149">
        <v>39</v>
      </c>
      <c r="G149" t="s">
        <v>32</v>
      </c>
      <c r="H149">
        <v>19.25</v>
      </c>
      <c r="I149" s="3">
        <v>390.65671216473527</v>
      </c>
    </row>
    <row r="150" spans="1:9" x14ac:dyDescent="0.25">
      <c r="A150">
        <v>2019</v>
      </c>
      <c r="B150" t="s">
        <v>11</v>
      </c>
      <c r="C150" t="s">
        <v>25</v>
      </c>
      <c r="D150">
        <v>4</v>
      </c>
      <c r="E150" t="s">
        <v>27</v>
      </c>
      <c r="F150">
        <v>39</v>
      </c>
      <c r="G150" t="s">
        <v>32</v>
      </c>
      <c r="H150">
        <v>18.84</v>
      </c>
      <c r="I150" s="3">
        <v>369.07253279027265</v>
      </c>
    </row>
    <row r="151" spans="1:9" x14ac:dyDescent="0.25">
      <c r="A151">
        <v>2019</v>
      </c>
      <c r="B151" t="s">
        <v>11</v>
      </c>
      <c r="C151" t="s">
        <v>25</v>
      </c>
      <c r="D151">
        <v>4</v>
      </c>
      <c r="E151" t="s">
        <v>27</v>
      </c>
      <c r="F151">
        <v>39</v>
      </c>
      <c r="G151" t="s">
        <v>32</v>
      </c>
      <c r="H151">
        <v>21.9</v>
      </c>
      <c r="I151" s="3">
        <v>549.1242416124087</v>
      </c>
    </row>
    <row r="152" spans="1:9" x14ac:dyDescent="0.25">
      <c r="A152">
        <v>2019</v>
      </c>
      <c r="B152" t="s">
        <v>11</v>
      </c>
      <c r="C152" t="s">
        <v>25</v>
      </c>
      <c r="D152">
        <v>4</v>
      </c>
      <c r="E152" t="s">
        <v>27</v>
      </c>
      <c r="F152">
        <v>39</v>
      </c>
      <c r="G152" t="s">
        <v>32</v>
      </c>
      <c r="H152">
        <v>22.77</v>
      </c>
      <c r="I152" s="3">
        <v>608.60645480739129</v>
      </c>
    </row>
    <row r="153" spans="1:9" x14ac:dyDescent="0.25">
      <c r="A153">
        <v>2019</v>
      </c>
      <c r="B153" t="s">
        <v>11</v>
      </c>
      <c r="C153" t="s">
        <v>25</v>
      </c>
      <c r="D153">
        <v>4</v>
      </c>
      <c r="E153" t="s">
        <v>27</v>
      </c>
      <c r="F153">
        <v>39</v>
      </c>
      <c r="G153" t="s">
        <v>32</v>
      </c>
      <c r="H153">
        <v>19.89</v>
      </c>
      <c r="I153" s="3">
        <v>425.88660490468578</v>
      </c>
    </row>
    <row r="154" spans="1:9" x14ac:dyDescent="0.25">
      <c r="A154">
        <v>2019</v>
      </c>
      <c r="B154" t="s">
        <v>11</v>
      </c>
      <c r="C154" t="s">
        <v>25</v>
      </c>
      <c r="D154">
        <v>4</v>
      </c>
      <c r="E154" t="s">
        <v>27</v>
      </c>
      <c r="F154">
        <v>39</v>
      </c>
      <c r="G154" t="s">
        <v>32</v>
      </c>
      <c r="H154">
        <v>20.059999999999999</v>
      </c>
      <c r="I154" s="3">
        <v>435.56382702613814</v>
      </c>
    </row>
    <row r="155" spans="1:9" x14ac:dyDescent="0.25">
      <c r="A155">
        <v>2019</v>
      </c>
      <c r="B155" t="s">
        <v>11</v>
      </c>
      <c r="C155" t="s">
        <v>25</v>
      </c>
      <c r="D155">
        <v>5</v>
      </c>
      <c r="E155" t="s">
        <v>28</v>
      </c>
      <c r="F155">
        <v>35</v>
      </c>
      <c r="G155" t="s">
        <v>32</v>
      </c>
      <c r="H155">
        <v>24.26</v>
      </c>
      <c r="I155" s="3">
        <v>719.46530579431169</v>
      </c>
    </row>
    <row r="156" spans="1:9" x14ac:dyDescent="0.25">
      <c r="A156">
        <v>2019</v>
      </c>
      <c r="B156" t="s">
        <v>11</v>
      </c>
      <c r="C156" t="s">
        <v>25</v>
      </c>
      <c r="D156">
        <v>5</v>
      </c>
      <c r="E156" t="s">
        <v>28</v>
      </c>
      <c r="F156">
        <v>35</v>
      </c>
      <c r="G156" t="s">
        <v>32</v>
      </c>
      <c r="H156">
        <v>18.47</v>
      </c>
      <c r="I156" s="3">
        <v>350.24404282364719</v>
      </c>
    </row>
    <row r="157" spans="1:9" x14ac:dyDescent="0.25">
      <c r="A157">
        <v>2019</v>
      </c>
      <c r="B157" t="s">
        <v>11</v>
      </c>
      <c r="C157" t="s">
        <v>25</v>
      </c>
      <c r="D157">
        <v>5</v>
      </c>
      <c r="E157" t="s">
        <v>28</v>
      </c>
      <c r="F157">
        <v>35</v>
      </c>
      <c r="G157" t="s">
        <v>32</v>
      </c>
      <c r="H157">
        <v>16.82</v>
      </c>
      <c r="I157" s="3">
        <v>273.57648844184735</v>
      </c>
    </row>
    <row r="158" spans="1:9" x14ac:dyDescent="0.25">
      <c r="A158">
        <v>2019</v>
      </c>
      <c r="B158" t="s">
        <v>11</v>
      </c>
      <c r="C158" t="s">
        <v>25</v>
      </c>
      <c r="D158">
        <v>5</v>
      </c>
      <c r="E158" t="s">
        <v>28</v>
      </c>
      <c r="F158">
        <v>35</v>
      </c>
      <c r="G158" t="s">
        <v>32</v>
      </c>
      <c r="H158">
        <v>20.62</v>
      </c>
      <c r="I158" s="3">
        <v>468.4035934619086</v>
      </c>
    </row>
    <row r="159" spans="1:9" x14ac:dyDescent="0.25">
      <c r="A159">
        <v>2019</v>
      </c>
      <c r="B159" t="s">
        <v>11</v>
      </c>
      <c r="C159" t="s">
        <v>25</v>
      </c>
      <c r="D159">
        <v>5</v>
      </c>
      <c r="E159" t="s">
        <v>28</v>
      </c>
      <c r="F159">
        <v>35</v>
      </c>
      <c r="G159" t="s">
        <v>32</v>
      </c>
      <c r="H159">
        <v>21.07</v>
      </c>
      <c r="I159" s="3">
        <v>495.87535831940596</v>
      </c>
    </row>
    <row r="160" spans="1:9" x14ac:dyDescent="0.25">
      <c r="A160">
        <v>2019</v>
      </c>
      <c r="B160" t="s">
        <v>11</v>
      </c>
      <c r="C160" t="s">
        <v>25</v>
      </c>
      <c r="D160">
        <v>5</v>
      </c>
      <c r="E160" t="s">
        <v>28</v>
      </c>
      <c r="F160">
        <v>35</v>
      </c>
      <c r="G160" t="s">
        <v>32</v>
      </c>
      <c r="H160">
        <v>17.23</v>
      </c>
      <c r="I160" s="3">
        <v>291.53539247390836</v>
      </c>
    </row>
    <row r="161" spans="1:9" x14ac:dyDescent="0.25">
      <c r="A161">
        <v>2019</v>
      </c>
      <c r="B161" t="s">
        <v>11</v>
      </c>
      <c r="C161" t="s">
        <v>25</v>
      </c>
      <c r="D161">
        <v>5</v>
      </c>
      <c r="E161" t="s">
        <v>28</v>
      </c>
      <c r="F161">
        <v>35</v>
      </c>
      <c r="G161" t="s">
        <v>32</v>
      </c>
      <c r="H161">
        <v>17.88</v>
      </c>
      <c r="I161" s="3">
        <v>321.47587826166369</v>
      </c>
    </row>
    <row r="162" spans="1:9" x14ac:dyDescent="0.25">
      <c r="A162">
        <v>2019</v>
      </c>
      <c r="B162" t="s">
        <v>11</v>
      </c>
      <c r="C162" t="s">
        <v>25</v>
      </c>
      <c r="D162">
        <v>5</v>
      </c>
      <c r="E162" t="s">
        <v>28</v>
      </c>
      <c r="F162">
        <v>35</v>
      </c>
      <c r="G162" t="s">
        <v>32</v>
      </c>
      <c r="H162">
        <v>21.05</v>
      </c>
      <c r="I162" s="3">
        <v>494.63369510580281</v>
      </c>
    </row>
    <row r="163" spans="1:9" x14ac:dyDescent="0.25">
      <c r="A163">
        <v>2019</v>
      </c>
      <c r="B163" t="s">
        <v>11</v>
      </c>
      <c r="C163" t="s">
        <v>25</v>
      </c>
      <c r="D163">
        <v>6</v>
      </c>
      <c r="E163" t="s">
        <v>29</v>
      </c>
      <c r="F163">
        <v>36</v>
      </c>
      <c r="G163" t="s">
        <v>32</v>
      </c>
      <c r="H163">
        <v>22.48</v>
      </c>
      <c r="I163" s="3">
        <v>588.35629370619301</v>
      </c>
    </row>
    <row r="164" spans="1:9" x14ac:dyDescent="0.25">
      <c r="A164">
        <v>2019</v>
      </c>
      <c r="B164" t="s">
        <v>11</v>
      </c>
      <c r="C164" t="s">
        <v>25</v>
      </c>
      <c r="D164">
        <v>6</v>
      </c>
      <c r="E164" t="s">
        <v>29</v>
      </c>
      <c r="F164">
        <v>36</v>
      </c>
      <c r="G164" t="s">
        <v>32</v>
      </c>
      <c r="H164">
        <v>25.42</v>
      </c>
      <c r="I164" s="3">
        <v>813.88228425684269</v>
      </c>
    </row>
    <row r="165" spans="1:9" x14ac:dyDescent="0.25">
      <c r="A165">
        <v>2019</v>
      </c>
      <c r="B165" t="s">
        <v>11</v>
      </c>
      <c r="C165" t="s">
        <v>25</v>
      </c>
      <c r="D165">
        <v>6</v>
      </c>
      <c r="E165" t="s">
        <v>29</v>
      </c>
      <c r="F165">
        <v>36</v>
      </c>
      <c r="G165" t="s">
        <v>32</v>
      </c>
      <c r="H165">
        <v>16.09</v>
      </c>
      <c r="I165" s="3">
        <v>243.33585709682512</v>
      </c>
    </row>
    <row r="166" spans="1:9" x14ac:dyDescent="0.25">
      <c r="A166">
        <v>2019</v>
      </c>
      <c r="B166" t="s">
        <v>11</v>
      </c>
      <c r="C166" t="s">
        <v>25</v>
      </c>
      <c r="D166">
        <v>6</v>
      </c>
      <c r="E166" t="s">
        <v>29</v>
      </c>
      <c r="F166">
        <v>36</v>
      </c>
      <c r="G166" t="s">
        <v>32</v>
      </c>
      <c r="H166">
        <v>18.95</v>
      </c>
      <c r="I166" s="3">
        <v>374.78869203136492</v>
      </c>
    </row>
    <row r="167" spans="1:9" x14ac:dyDescent="0.25">
      <c r="A167">
        <v>2019</v>
      </c>
      <c r="B167" t="s">
        <v>11</v>
      </c>
      <c r="C167" t="s">
        <v>25</v>
      </c>
      <c r="D167">
        <v>6</v>
      </c>
      <c r="E167" t="s">
        <v>29</v>
      </c>
      <c r="F167">
        <v>36</v>
      </c>
      <c r="G167" t="s">
        <v>32</v>
      </c>
      <c r="H167">
        <v>21.13</v>
      </c>
      <c r="I167" s="3">
        <v>499.61195919143904</v>
      </c>
    </row>
    <row r="168" spans="1:9" x14ac:dyDescent="0.25">
      <c r="A168">
        <v>2019</v>
      </c>
      <c r="B168" t="s">
        <v>11</v>
      </c>
      <c r="C168" t="s">
        <v>25</v>
      </c>
      <c r="D168">
        <v>6</v>
      </c>
      <c r="E168" t="s">
        <v>29</v>
      </c>
      <c r="F168">
        <v>36</v>
      </c>
      <c r="G168" t="s">
        <v>32</v>
      </c>
      <c r="H168">
        <v>21.04</v>
      </c>
      <c r="I168" s="3">
        <v>494.01358853995288</v>
      </c>
    </row>
    <row r="169" spans="1:9" x14ac:dyDescent="0.25">
      <c r="A169">
        <v>2019</v>
      </c>
      <c r="B169" t="s">
        <v>11</v>
      </c>
      <c r="C169" t="s">
        <v>25</v>
      </c>
      <c r="D169">
        <v>6</v>
      </c>
      <c r="E169" t="s">
        <v>29</v>
      </c>
      <c r="F169">
        <v>36</v>
      </c>
      <c r="G169" t="s">
        <v>32</v>
      </c>
      <c r="H169">
        <v>19.920000000000002</v>
      </c>
      <c r="I169" s="3">
        <v>427.58454106086947</v>
      </c>
    </row>
    <row r="170" spans="1:9" x14ac:dyDescent="0.25">
      <c r="A170">
        <v>2019</v>
      </c>
      <c r="B170" t="s">
        <v>11</v>
      </c>
      <c r="C170" t="s">
        <v>25</v>
      </c>
      <c r="D170">
        <v>6</v>
      </c>
      <c r="E170" t="s">
        <v>29</v>
      </c>
      <c r="F170">
        <v>36</v>
      </c>
      <c r="G170" t="s">
        <v>32</v>
      </c>
      <c r="H170">
        <v>15.28</v>
      </c>
      <c r="I170" s="3">
        <v>212.3165303979718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D0A6-2E14-4E48-939F-FF5F49AEA11C}">
  <dimension ref="A1:H228"/>
  <sheetViews>
    <sheetView workbookViewId="0">
      <selection activeCell="F228" sqref="F2:H228"/>
    </sheetView>
  </sheetViews>
  <sheetFormatPr defaultRowHeight="15" x14ac:dyDescent="0.25"/>
  <sheetData>
    <row r="1" spans="1:8" x14ac:dyDescent="0.25">
      <c r="A1" t="s">
        <v>31</v>
      </c>
      <c r="B1" t="s">
        <v>1</v>
      </c>
      <c r="C1" t="s">
        <v>30</v>
      </c>
      <c r="D1" s="1" t="s">
        <v>0</v>
      </c>
      <c r="E1" s="1" t="s">
        <v>46</v>
      </c>
      <c r="F1" s="1" t="s">
        <v>33</v>
      </c>
      <c r="G1" s="1" t="s">
        <v>51</v>
      </c>
      <c r="H1" s="1" t="s">
        <v>52</v>
      </c>
    </row>
    <row r="2" spans="1:8" x14ac:dyDescent="0.25">
      <c r="A2">
        <v>2019</v>
      </c>
      <c r="B2" t="s">
        <v>10</v>
      </c>
      <c r="C2">
        <v>1</v>
      </c>
      <c r="D2" t="s">
        <v>34</v>
      </c>
      <c r="E2" t="s">
        <v>53</v>
      </c>
      <c r="F2" t="s">
        <v>48</v>
      </c>
      <c r="G2">
        <v>32.369999999999997</v>
      </c>
      <c r="H2" s="3">
        <f t="shared" ref="H2:H9" si="0">EXP((2.69*LN(G2))-2.18)</f>
        <v>1304.7337327786422</v>
      </c>
    </row>
    <row r="3" spans="1:8" x14ac:dyDescent="0.25">
      <c r="A3">
        <v>2019</v>
      </c>
      <c r="B3" t="s">
        <v>10</v>
      </c>
      <c r="C3">
        <v>1</v>
      </c>
      <c r="D3" t="s">
        <v>34</v>
      </c>
      <c r="E3" t="s">
        <v>53</v>
      </c>
      <c r="F3" t="s">
        <v>48</v>
      </c>
      <c r="G3">
        <v>31.54</v>
      </c>
      <c r="H3" s="3">
        <f t="shared" si="0"/>
        <v>1216.6788898729255</v>
      </c>
    </row>
    <row r="4" spans="1:8" x14ac:dyDescent="0.25">
      <c r="A4">
        <v>2019</v>
      </c>
      <c r="B4" t="s">
        <v>10</v>
      </c>
      <c r="C4">
        <v>1</v>
      </c>
      <c r="D4" t="s">
        <v>34</v>
      </c>
      <c r="E4" t="s">
        <v>53</v>
      </c>
      <c r="F4" t="s">
        <v>48</v>
      </c>
      <c r="G4">
        <v>35.17</v>
      </c>
      <c r="H4" s="3">
        <f t="shared" si="0"/>
        <v>1630.9539549528251</v>
      </c>
    </row>
    <row r="5" spans="1:8" x14ac:dyDescent="0.25">
      <c r="A5">
        <v>2019</v>
      </c>
      <c r="B5" t="s">
        <v>10</v>
      </c>
      <c r="C5">
        <v>1</v>
      </c>
      <c r="D5" t="s">
        <v>34</v>
      </c>
      <c r="E5" t="s">
        <v>53</v>
      </c>
      <c r="F5" t="s">
        <v>48</v>
      </c>
      <c r="G5">
        <v>36.380000000000003</v>
      </c>
      <c r="H5" s="3">
        <f t="shared" si="0"/>
        <v>1786.3176043540493</v>
      </c>
    </row>
    <row r="6" spans="1:8" x14ac:dyDescent="0.25">
      <c r="A6">
        <v>2019</v>
      </c>
      <c r="B6" t="s">
        <v>10</v>
      </c>
      <c r="C6">
        <v>1</v>
      </c>
      <c r="D6" t="s">
        <v>34</v>
      </c>
      <c r="E6" t="s">
        <v>53</v>
      </c>
      <c r="F6" t="s">
        <v>48</v>
      </c>
      <c r="G6">
        <v>34.78</v>
      </c>
      <c r="H6" s="3">
        <f t="shared" si="0"/>
        <v>1582.7582771505811</v>
      </c>
    </row>
    <row r="7" spans="1:8" x14ac:dyDescent="0.25">
      <c r="A7">
        <v>2019</v>
      </c>
      <c r="B7" t="s">
        <v>10</v>
      </c>
      <c r="C7">
        <v>1</v>
      </c>
      <c r="D7" t="s">
        <v>34</v>
      </c>
      <c r="E7" t="s">
        <v>53</v>
      </c>
      <c r="F7" t="s">
        <v>48</v>
      </c>
      <c r="G7">
        <v>31.97</v>
      </c>
      <c r="H7" s="3">
        <f t="shared" si="0"/>
        <v>1261.8151022292216</v>
      </c>
    </row>
    <row r="8" spans="1:8" x14ac:dyDescent="0.25">
      <c r="A8">
        <v>2019</v>
      </c>
      <c r="B8" t="s">
        <v>10</v>
      </c>
      <c r="C8">
        <v>1</v>
      </c>
      <c r="D8" t="s">
        <v>34</v>
      </c>
      <c r="E8" t="s">
        <v>53</v>
      </c>
      <c r="F8" t="s">
        <v>48</v>
      </c>
      <c r="G8">
        <v>31.91</v>
      </c>
      <c r="H8" s="3">
        <f t="shared" si="0"/>
        <v>1255.4549481737231</v>
      </c>
    </row>
    <row r="9" spans="1:8" x14ac:dyDescent="0.25">
      <c r="A9">
        <v>2019</v>
      </c>
      <c r="B9" t="s">
        <v>10</v>
      </c>
      <c r="C9">
        <v>1</v>
      </c>
      <c r="D9" t="s">
        <v>34</v>
      </c>
      <c r="E9" t="s">
        <v>53</v>
      </c>
      <c r="F9" t="s">
        <v>48</v>
      </c>
      <c r="G9">
        <v>30.13</v>
      </c>
      <c r="H9" s="3">
        <f t="shared" si="0"/>
        <v>1075.8350610153161</v>
      </c>
    </row>
    <row r="10" spans="1:8" x14ac:dyDescent="0.25">
      <c r="A10">
        <v>2019</v>
      </c>
      <c r="B10" t="s">
        <v>10</v>
      </c>
      <c r="C10">
        <v>1</v>
      </c>
      <c r="D10" t="s">
        <v>34</v>
      </c>
      <c r="E10" t="s">
        <v>53</v>
      </c>
      <c r="F10" t="s">
        <v>32</v>
      </c>
      <c r="G10">
        <v>16.78</v>
      </c>
      <c r="H10" s="3">
        <f>EXP((2.64*LN(G10))-1.84)</f>
        <v>271.86225721837042</v>
      </c>
    </row>
    <row r="11" spans="1:8" x14ac:dyDescent="0.25">
      <c r="A11">
        <v>2019</v>
      </c>
      <c r="B11" t="s">
        <v>10</v>
      </c>
      <c r="C11">
        <v>1</v>
      </c>
      <c r="D11" t="s">
        <v>34</v>
      </c>
      <c r="E11" t="s">
        <v>53</v>
      </c>
      <c r="F11" t="s">
        <v>32</v>
      </c>
      <c r="G11">
        <v>21.32</v>
      </c>
      <c r="H11" s="3">
        <f t="shared" ref="H11:H40" si="1">EXP((2.64*LN(G11))-1.84)</f>
        <v>511.55974502866593</v>
      </c>
    </row>
    <row r="12" spans="1:8" x14ac:dyDescent="0.25">
      <c r="A12">
        <v>2019</v>
      </c>
      <c r="B12" t="s">
        <v>10</v>
      </c>
      <c r="C12">
        <v>1</v>
      </c>
      <c r="D12" t="s">
        <v>34</v>
      </c>
      <c r="E12" t="s">
        <v>53</v>
      </c>
      <c r="F12" t="s">
        <v>32</v>
      </c>
      <c r="G12">
        <v>19.88</v>
      </c>
      <c r="H12" s="3">
        <f t="shared" si="1"/>
        <v>425.321558571053</v>
      </c>
    </row>
    <row r="13" spans="1:8" x14ac:dyDescent="0.25">
      <c r="A13">
        <v>2019</v>
      </c>
      <c r="B13" t="s">
        <v>10</v>
      </c>
      <c r="C13">
        <v>1</v>
      </c>
      <c r="D13" t="s">
        <v>34</v>
      </c>
      <c r="E13" t="s">
        <v>53</v>
      </c>
      <c r="F13" t="s">
        <v>32</v>
      </c>
      <c r="G13">
        <v>20.78</v>
      </c>
      <c r="H13" s="3">
        <f t="shared" si="1"/>
        <v>478.05997826978398</v>
      </c>
    </row>
    <row r="14" spans="1:8" x14ac:dyDescent="0.25">
      <c r="A14">
        <v>2019</v>
      </c>
      <c r="B14" t="s">
        <v>10</v>
      </c>
      <c r="C14">
        <v>1</v>
      </c>
      <c r="D14" t="s">
        <v>34</v>
      </c>
      <c r="E14" t="s">
        <v>53</v>
      </c>
      <c r="F14" t="s">
        <v>32</v>
      </c>
      <c r="G14">
        <v>20.61</v>
      </c>
      <c r="H14" s="3">
        <f t="shared" si="1"/>
        <v>467.80412994008879</v>
      </c>
    </row>
    <row r="15" spans="1:8" x14ac:dyDescent="0.25">
      <c r="A15">
        <v>2019</v>
      </c>
      <c r="B15" t="s">
        <v>10</v>
      </c>
      <c r="C15">
        <v>1</v>
      </c>
      <c r="D15" t="s">
        <v>34</v>
      </c>
      <c r="E15" t="s">
        <v>53</v>
      </c>
      <c r="F15" t="s">
        <v>32</v>
      </c>
      <c r="G15">
        <v>18.13</v>
      </c>
      <c r="H15" s="3">
        <f t="shared" si="1"/>
        <v>333.47889679723914</v>
      </c>
    </row>
    <row r="16" spans="1:8" x14ac:dyDescent="0.25">
      <c r="A16">
        <v>2019</v>
      </c>
      <c r="B16" t="s">
        <v>10</v>
      </c>
      <c r="C16">
        <v>1</v>
      </c>
      <c r="D16" t="s">
        <v>34</v>
      </c>
      <c r="E16" t="s">
        <v>53</v>
      </c>
      <c r="F16" t="s">
        <v>32</v>
      </c>
      <c r="G16">
        <v>15.5</v>
      </c>
      <c r="H16" s="3">
        <f t="shared" si="1"/>
        <v>220.48235371091741</v>
      </c>
    </row>
    <row r="17" spans="1:8" x14ac:dyDescent="0.25">
      <c r="A17">
        <v>2019</v>
      </c>
      <c r="B17" t="s">
        <v>10</v>
      </c>
      <c r="C17">
        <v>1</v>
      </c>
      <c r="D17" t="s">
        <v>34</v>
      </c>
      <c r="E17" t="s">
        <v>53</v>
      </c>
      <c r="F17" t="s">
        <v>32</v>
      </c>
      <c r="G17">
        <v>16.149999999999999</v>
      </c>
      <c r="H17" s="3">
        <f t="shared" si="1"/>
        <v>245.73873805114169</v>
      </c>
    </row>
    <row r="18" spans="1:8" x14ac:dyDescent="0.25">
      <c r="A18">
        <v>2019</v>
      </c>
      <c r="B18" t="s">
        <v>10</v>
      </c>
      <c r="C18">
        <v>2</v>
      </c>
      <c r="D18" t="s">
        <v>9</v>
      </c>
      <c r="E18" t="s">
        <v>58</v>
      </c>
      <c r="F18" t="s">
        <v>32</v>
      </c>
      <c r="G18">
        <v>18.34</v>
      </c>
      <c r="H18" s="3">
        <f t="shared" si="1"/>
        <v>343.77349386237262</v>
      </c>
    </row>
    <row r="19" spans="1:8" x14ac:dyDescent="0.25">
      <c r="A19">
        <v>2019</v>
      </c>
      <c r="B19" t="s">
        <v>10</v>
      </c>
      <c r="C19">
        <v>2</v>
      </c>
      <c r="D19" t="s">
        <v>9</v>
      </c>
      <c r="E19" t="s">
        <v>58</v>
      </c>
      <c r="F19" t="s">
        <v>32</v>
      </c>
      <c r="G19">
        <v>17.760000000000002</v>
      </c>
      <c r="H19" s="3">
        <f t="shared" si="1"/>
        <v>315.81123173646421</v>
      </c>
    </row>
    <row r="20" spans="1:8" x14ac:dyDescent="0.25">
      <c r="A20">
        <v>2019</v>
      </c>
      <c r="B20" t="s">
        <v>10</v>
      </c>
      <c r="C20">
        <v>2</v>
      </c>
      <c r="D20" t="s">
        <v>9</v>
      </c>
      <c r="E20" t="s">
        <v>58</v>
      </c>
      <c r="F20" t="s">
        <v>32</v>
      </c>
      <c r="G20">
        <v>19.82</v>
      </c>
      <c r="H20" s="3">
        <f t="shared" si="1"/>
        <v>421.94106011215814</v>
      </c>
    </row>
    <row r="21" spans="1:8" x14ac:dyDescent="0.25">
      <c r="A21">
        <v>2019</v>
      </c>
      <c r="B21" t="s">
        <v>10</v>
      </c>
      <c r="C21">
        <v>2</v>
      </c>
      <c r="D21" t="s">
        <v>9</v>
      </c>
      <c r="E21" t="s">
        <v>58</v>
      </c>
      <c r="F21" t="s">
        <v>32</v>
      </c>
      <c r="G21">
        <v>22.38</v>
      </c>
      <c r="H21" s="3">
        <f t="shared" si="1"/>
        <v>581.47195124155814</v>
      </c>
    </row>
    <row r="22" spans="1:8" x14ac:dyDescent="0.25">
      <c r="A22">
        <v>2019</v>
      </c>
      <c r="B22" t="s">
        <v>10</v>
      </c>
      <c r="C22">
        <v>2</v>
      </c>
      <c r="D22" t="s">
        <v>9</v>
      </c>
      <c r="E22" t="s">
        <v>58</v>
      </c>
      <c r="F22" t="s">
        <v>32</v>
      </c>
      <c r="G22">
        <v>18.64</v>
      </c>
      <c r="H22" s="3">
        <f t="shared" si="1"/>
        <v>358.81893303180726</v>
      </c>
    </row>
    <row r="23" spans="1:8" x14ac:dyDescent="0.25">
      <c r="A23">
        <v>2019</v>
      </c>
      <c r="B23" t="s">
        <v>10</v>
      </c>
      <c r="C23">
        <v>2</v>
      </c>
      <c r="D23" t="s">
        <v>9</v>
      </c>
      <c r="E23" t="s">
        <v>58</v>
      </c>
      <c r="F23" t="s">
        <v>32</v>
      </c>
      <c r="G23">
        <v>19.510000000000002</v>
      </c>
      <c r="H23" s="3">
        <f t="shared" si="1"/>
        <v>404.7411343230562</v>
      </c>
    </row>
    <row r="24" spans="1:8" x14ac:dyDescent="0.25">
      <c r="A24">
        <v>2019</v>
      </c>
      <c r="B24" t="s">
        <v>10</v>
      </c>
      <c r="C24">
        <v>2</v>
      </c>
      <c r="D24" t="s">
        <v>9</v>
      </c>
      <c r="E24" t="s">
        <v>58</v>
      </c>
      <c r="F24" t="s">
        <v>32</v>
      </c>
      <c r="G24">
        <v>18.95</v>
      </c>
      <c r="H24" s="3">
        <f t="shared" si="1"/>
        <v>374.78869203136492</v>
      </c>
    </row>
    <row r="25" spans="1:8" x14ac:dyDescent="0.25">
      <c r="A25">
        <v>2019</v>
      </c>
      <c r="B25" t="s">
        <v>10</v>
      </c>
      <c r="C25">
        <v>3</v>
      </c>
      <c r="D25" t="s">
        <v>35</v>
      </c>
      <c r="E25" t="s">
        <v>54</v>
      </c>
      <c r="F25" t="s">
        <v>32</v>
      </c>
      <c r="G25">
        <v>16.3</v>
      </c>
      <c r="H25" s="3">
        <f t="shared" si="1"/>
        <v>251.81026433646048</v>
      </c>
    </row>
    <row r="26" spans="1:8" x14ac:dyDescent="0.25">
      <c r="A26">
        <v>2019</v>
      </c>
      <c r="B26" t="s">
        <v>10</v>
      </c>
      <c r="C26">
        <v>3</v>
      </c>
      <c r="D26" t="s">
        <v>35</v>
      </c>
      <c r="E26" t="s">
        <v>54</v>
      </c>
      <c r="F26" t="s">
        <v>32</v>
      </c>
      <c r="G26">
        <v>20.81</v>
      </c>
      <c r="H26" s="3">
        <f t="shared" si="1"/>
        <v>479.88419322123269</v>
      </c>
    </row>
    <row r="27" spans="1:8" x14ac:dyDescent="0.25">
      <c r="A27">
        <v>2019</v>
      </c>
      <c r="B27" t="s">
        <v>10</v>
      </c>
      <c r="C27">
        <v>3</v>
      </c>
      <c r="D27" t="s">
        <v>35</v>
      </c>
      <c r="E27" t="s">
        <v>54</v>
      </c>
      <c r="F27" t="s">
        <v>32</v>
      </c>
      <c r="G27">
        <v>19.64</v>
      </c>
      <c r="H27" s="3">
        <f t="shared" si="1"/>
        <v>411.89988396096919</v>
      </c>
    </row>
    <row r="28" spans="1:8" x14ac:dyDescent="0.25">
      <c r="A28">
        <v>2019</v>
      </c>
      <c r="B28" t="s">
        <v>10</v>
      </c>
      <c r="C28">
        <v>3</v>
      </c>
      <c r="D28" t="s">
        <v>35</v>
      </c>
      <c r="E28" t="s">
        <v>54</v>
      </c>
      <c r="F28" t="s">
        <v>32</v>
      </c>
      <c r="G28">
        <v>18.57</v>
      </c>
      <c r="H28" s="3">
        <f t="shared" si="1"/>
        <v>355.2724894526321</v>
      </c>
    </row>
    <row r="29" spans="1:8" x14ac:dyDescent="0.25">
      <c r="A29">
        <v>2019</v>
      </c>
      <c r="B29" t="s">
        <v>10</v>
      </c>
      <c r="C29">
        <v>3</v>
      </c>
      <c r="D29" t="s">
        <v>35</v>
      </c>
      <c r="E29" t="s">
        <v>54</v>
      </c>
      <c r="F29" t="s">
        <v>32</v>
      </c>
      <c r="G29">
        <v>17.52</v>
      </c>
      <c r="H29" s="3">
        <f t="shared" si="1"/>
        <v>304.66894038899619</v>
      </c>
    </row>
    <row r="30" spans="1:8" x14ac:dyDescent="0.25">
      <c r="A30">
        <v>2019</v>
      </c>
      <c r="B30" t="s">
        <v>10</v>
      </c>
      <c r="C30">
        <v>3</v>
      </c>
      <c r="D30" t="s">
        <v>35</v>
      </c>
      <c r="E30" t="s">
        <v>54</v>
      </c>
      <c r="F30" t="s">
        <v>32</v>
      </c>
      <c r="G30">
        <v>15.57</v>
      </c>
      <c r="H30" s="3">
        <f t="shared" si="1"/>
        <v>223.12081646762505</v>
      </c>
    </row>
    <row r="31" spans="1:8" x14ac:dyDescent="0.25">
      <c r="A31">
        <v>2019</v>
      </c>
      <c r="B31" t="s">
        <v>10</v>
      </c>
      <c r="C31">
        <v>3</v>
      </c>
      <c r="D31" t="s">
        <v>35</v>
      </c>
      <c r="E31" t="s">
        <v>54</v>
      </c>
      <c r="F31" t="s">
        <v>32</v>
      </c>
      <c r="G31">
        <v>15.61</v>
      </c>
      <c r="H31" s="3">
        <f t="shared" si="1"/>
        <v>224.63727250837977</v>
      </c>
    </row>
    <row r="32" spans="1:8" x14ac:dyDescent="0.25">
      <c r="A32">
        <v>2019</v>
      </c>
      <c r="B32" t="s">
        <v>10</v>
      </c>
      <c r="C32">
        <v>3</v>
      </c>
      <c r="D32" t="s">
        <v>35</v>
      </c>
      <c r="E32" t="s">
        <v>54</v>
      </c>
      <c r="F32" t="s">
        <v>32</v>
      </c>
      <c r="G32">
        <v>14.9</v>
      </c>
      <c r="H32" s="3">
        <f t="shared" si="1"/>
        <v>198.65975791396983</v>
      </c>
    </row>
    <row r="33" spans="1:8" x14ac:dyDescent="0.25">
      <c r="A33">
        <v>2019</v>
      </c>
      <c r="B33" t="s">
        <v>10</v>
      </c>
      <c r="C33">
        <v>3</v>
      </c>
      <c r="D33" t="s">
        <v>35</v>
      </c>
      <c r="E33" t="s">
        <v>54</v>
      </c>
      <c r="F33" t="s">
        <v>32</v>
      </c>
      <c r="G33">
        <v>15</v>
      </c>
      <c r="H33" s="3">
        <f t="shared" si="1"/>
        <v>202.19903436051021</v>
      </c>
    </row>
    <row r="34" spans="1:8" x14ac:dyDescent="0.25">
      <c r="A34">
        <v>2019</v>
      </c>
      <c r="B34" t="s">
        <v>10</v>
      </c>
      <c r="C34">
        <v>3</v>
      </c>
      <c r="D34" t="s">
        <v>35</v>
      </c>
      <c r="E34" t="s">
        <v>54</v>
      </c>
      <c r="F34" t="s">
        <v>32</v>
      </c>
      <c r="G34">
        <v>16.78</v>
      </c>
      <c r="H34" s="3">
        <f t="shared" si="1"/>
        <v>271.86225721837042</v>
      </c>
    </row>
    <row r="35" spans="1:8" x14ac:dyDescent="0.25">
      <c r="A35">
        <v>2019</v>
      </c>
      <c r="B35" t="s">
        <v>10</v>
      </c>
      <c r="C35">
        <v>3</v>
      </c>
      <c r="D35" t="s">
        <v>35</v>
      </c>
      <c r="E35" t="s">
        <v>54</v>
      </c>
      <c r="F35" t="s">
        <v>32</v>
      </c>
      <c r="G35">
        <v>13.53</v>
      </c>
      <c r="H35" s="3">
        <f t="shared" si="1"/>
        <v>154.00128204743487</v>
      </c>
    </row>
    <row r="36" spans="1:8" x14ac:dyDescent="0.25">
      <c r="A36">
        <v>2019</v>
      </c>
      <c r="B36" t="s">
        <v>10</v>
      </c>
      <c r="C36">
        <v>3</v>
      </c>
      <c r="D36" t="s">
        <v>35</v>
      </c>
      <c r="E36" t="s">
        <v>54</v>
      </c>
      <c r="F36" t="s">
        <v>32</v>
      </c>
      <c r="G36">
        <v>12.84</v>
      </c>
      <c r="H36" s="3">
        <f t="shared" si="1"/>
        <v>134.12502500899416</v>
      </c>
    </row>
    <row r="37" spans="1:8" x14ac:dyDescent="0.25">
      <c r="A37">
        <v>2019</v>
      </c>
      <c r="B37" t="s">
        <v>10</v>
      </c>
      <c r="C37">
        <v>3</v>
      </c>
      <c r="D37" t="s">
        <v>35</v>
      </c>
      <c r="E37" t="s">
        <v>54</v>
      </c>
      <c r="F37" t="s">
        <v>32</v>
      </c>
      <c r="G37">
        <v>14.9</v>
      </c>
      <c r="H37" s="3">
        <f t="shared" si="1"/>
        <v>198.65975791396983</v>
      </c>
    </row>
    <row r="38" spans="1:8" x14ac:dyDescent="0.25">
      <c r="A38">
        <v>2019</v>
      </c>
      <c r="B38" t="s">
        <v>10</v>
      </c>
      <c r="C38">
        <v>3</v>
      </c>
      <c r="D38" t="s">
        <v>35</v>
      </c>
      <c r="E38" t="s">
        <v>54</v>
      </c>
      <c r="F38" t="s">
        <v>32</v>
      </c>
      <c r="G38">
        <v>22.32</v>
      </c>
      <c r="H38" s="3">
        <f t="shared" si="1"/>
        <v>577.36548163809221</v>
      </c>
    </row>
    <row r="39" spans="1:8" x14ac:dyDescent="0.25">
      <c r="A39">
        <v>2019</v>
      </c>
      <c r="B39" t="s">
        <v>10</v>
      </c>
      <c r="C39">
        <v>3</v>
      </c>
      <c r="D39" t="s">
        <v>35</v>
      </c>
      <c r="E39" t="s">
        <v>54</v>
      </c>
      <c r="F39" t="s">
        <v>32</v>
      </c>
      <c r="G39">
        <v>17.420000000000002</v>
      </c>
      <c r="H39" s="3">
        <f t="shared" si="1"/>
        <v>300.09949946782314</v>
      </c>
    </row>
    <row r="40" spans="1:8" x14ac:dyDescent="0.25">
      <c r="A40">
        <v>2019</v>
      </c>
      <c r="B40" t="s">
        <v>10</v>
      </c>
      <c r="C40">
        <v>3</v>
      </c>
      <c r="D40" t="s">
        <v>35</v>
      </c>
      <c r="E40" t="s">
        <v>54</v>
      </c>
      <c r="F40" t="s">
        <v>32</v>
      </c>
      <c r="G40">
        <v>15.24</v>
      </c>
      <c r="H40" s="3">
        <f t="shared" si="1"/>
        <v>210.85235994969631</v>
      </c>
    </row>
    <row r="41" spans="1:8" x14ac:dyDescent="0.25">
      <c r="A41">
        <v>2019</v>
      </c>
      <c r="B41" t="s">
        <v>10</v>
      </c>
      <c r="C41">
        <v>4</v>
      </c>
      <c r="D41" t="s">
        <v>36</v>
      </c>
      <c r="E41" t="s">
        <v>53</v>
      </c>
      <c r="F41" t="s">
        <v>48</v>
      </c>
      <c r="G41">
        <v>24.27</v>
      </c>
      <c r="H41" s="3">
        <f t="shared" ref="H41:H47" si="2">EXP((2.69*LN(G41))-2.18)</f>
        <v>601.2785730869831</v>
      </c>
    </row>
    <row r="42" spans="1:8" x14ac:dyDescent="0.25">
      <c r="A42">
        <v>2019</v>
      </c>
      <c r="B42" t="s">
        <v>10</v>
      </c>
      <c r="C42">
        <v>4</v>
      </c>
      <c r="D42" t="s">
        <v>36</v>
      </c>
      <c r="E42" t="s">
        <v>53</v>
      </c>
      <c r="F42" t="s">
        <v>48</v>
      </c>
      <c r="G42">
        <v>31.81</v>
      </c>
      <c r="H42" s="3">
        <f t="shared" si="2"/>
        <v>1244.8995196049973</v>
      </c>
    </row>
    <row r="43" spans="1:8" x14ac:dyDescent="0.25">
      <c r="A43">
        <v>2019</v>
      </c>
      <c r="B43" t="s">
        <v>10</v>
      </c>
      <c r="C43">
        <v>4</v>
      </c>
      <c r="D43" t="s">
        <v>36</v>
      </c>
      <c r="E43" t="s">
        <v>53</v>
      </c>
      <c r="F43" t="s">
        <v>48</v>
      </c>
      <c r="G43">
        <v>25.3</v>
      </c>
      <c r="H43" s="3">
        <f t="shared" si="2"/>
        <v>672.40700845404922</v>
      </c>
    </row>
    <row r="44" spans="1:8" x14ac:dyDescent="0.25">
      <c r="A44">
        <v>2019</v>
      </c>
      <c r="B44" t="s">
        <v>10</v>
      </c>
      <c r="C44">
        <v>4</v>
      </c>
      <c r="D44" t="s">
        <v>36</v>
      </c>
      <c r="E44" t="s">
        <v>53</v>
      </c>
      <c r="F44" t="s">
        <v>48</v>
      </c>
      <c r="G44">
        <v>28.47</v>
      </c>
      <c r="H44" s="3">
        <f t="shared" si="2"/>
        <v>923.71993446600538</v>
      </c>
    </row>
    <row r="45" spans="1:8" x14ac:dyDescent="0.25">
      <c r="A45">
        <v>2019</v>
      </c>
      <c r="B45" t="s">
        <v>10</v>
      </c>
      <c r="C45">
        <v>4</v>
      </c>
      <c r="D45" t="s">
        <v>36</v>
      </c>
      <c r="E45" t="s">
        <v>53</v>
      </c>
      <c r="F45" t="s">
        <v>48</v>
      </c>
      <c r="G45">
        <v>31.33</v>
      </c>
      <c r="H45" s="3">
        <f t="shared" si="2"/>
        <v>1195.0098683361894</v>
      </c>
    </row>
    <row r="46" spans="1:8" x14ac:dyDescent="0.25">
      <c r="A46">
        <v>2019</v>
      </c>
      <c r="B46" t="s">
        <v>10</v>
      </c>
      <c r="C46">
        <v>4</v>
      </c>
      <c r="D46" t="s">
        <v>36</v>
      </c>
      <c r="E46" t="s">
        <v>53</v>
      </c>
      <c r="F46" t="s">
        <v>48</v>
      </c>
      <c r="G46">
        <v>33.08</v>
      </c>
      <c r="H46" s="3">
        <f t="shared" si="2"/>
        <v>1383.1498271961784</v>
      </c>
    </row>
    <row r="47" spans="1:8" x14ac:dyDescent="0.25">
      <c r="A47">
        <v>2019</v>
      </c>
      <c r="B47" t="s">
        <v>10</v>
      </c>
      <c r="C47">
        <v>4</v>
      </c>
      <c r="D47" t="s">
        <v>36</v>
      </c>
      <c r="E47" t="s">
        <v>53</v>
      </c>
      <c r="F47" t="s">
        <v>48</v>
      </c>
      <c r="G47">
        <v>23.46</v>
      </c>
      <c r="H47" s="3">
        <f t="shared" si="2"/>
        <v>548.80792026436791</v>
      </c>
    </row>
    <row r="48" spans="1:8" x14ac:dyDescent="0.25">
      <c r="A48">
        <v>2019</v>
      </c>
      <c r="B48" t="s">
        <v>10</v>
      </c>
      <c r="C48">
        <v>4</v>
      </c>
      <c r="D48" t="s">
        <v>36</v>
      </c>
      <c r="E48" t="s">
        <v>53</v>
      </c>
      <c r="F48" t="s">
        <v>32</v>
      </c>
      <c r="G48">
        <v>16.5</v>
      </c>
      <c r="H48" s="3">
        <f t="shared" ref="H48:H88" si="3">EXP((2.64*LN(G48))-1.84)</f>
        <v>260.04934607237544</v>
      </c>
    </row>
    <row r="49" spans="1:8" x14ac:dyDescent="0.25">
      <c r="A49">
        <v>2019</v>
      </c>
      <c r="B49" t="s">
        <v>10</v>
      </c>
      <c r="C49">
        <v>4</v>
      </c>
      <c r="D49" t="s">
        <v>36</v>
      </c>
      <c r="E49" t="s">
        <v>53</v>
      </c>
      <c r="F49" t="s">
        <v>32</v>
      </c>
      <c r="G49">
        <v>15.65</v>
      </c>
      <c r="H49" s="3">
        <f t="shared" si="3"/>
        <v>226.16011476676059</v>
      </c>
    </row>
    <row r="50" spans="1:8" x14ac:dyDescent="0.25">
      <c r="A50">
        <v>2019</v>
      </c>
      <c r="B50" t="s">
        <v>10</v>
      </c>
      <c r="C50">
        <v>4</v>
      </c>
      <c r="D50" t="s">
        <v>36</v>
      </c>
      <c r="E50" t="s">
        <v>53</v>
      </c>
      <c r="F50" t="s">
        <v>32</v>
      </c>
      <c r="G50">
        <v>17.52</v>
      </c>
      <c r="H50" s="3">
        <f t="shared" si="3"/>
        <v>304.66894038899619</v>
      </c>
    </row>
    <row r="51" spans="1:8" x14ac:dyDescent="0.25">
      <c r="A51">
        <v>2019</v>
      </c>
      <c r="B51" t="s">
        <v>10</v>
      </c>
      <c r="C51">
        <v>4</v>
      </c>
      <c r="D51" t="s">
        <v>36</v>
      </c>
      <c r="E51" t="s">
        <v>53</v>
      </c>
      <c r="F51" t="s">
        <v>32</v>
      </c>
      <c r="G51">
        <v>16.54</v>
      </c>
      <c r="H51" s="3">
        <f t="shared" si="3"/>
        <v>261.71697205601123</v>
      </c>
    </row>
    <row r="52" spans="1:8" x14ac:dyDescent="0.25">
      <c r="A52">
        <v>2019</v>
      </c>
      <c r="B52" t="s">
        <v>10</v>
      </c>
      <c r="C52">
        <v>4</v>
      </c>
      <c r="D52" t="s">
        <v>36</v>
      </c>
      <c r="E52" t="s">
        <v>53</v>
      </c>
      <c r="F52" t="s">
        <v>32</v>
      </c>
      <c r="G52">
        <v>17.47</v>
      </c>
      <c r="H52" s="3">
        <f t="shared" si="3"/>
        <v>302.37885797134476</v>
      </c>
    </row>
    <row r="53" spans="1:8" x14ac:dyDescent="0.25">
      <c r="A53">
        <v>2019</v>
      </c>
      <c r="B53" t="s">
        <v>10</v>
      </c>
      <c r="C53">
        <v>4</v>
      </c>
      <c r="D53" t="s">
        <v>36</v>
      </c>
      <c r="E53" t="s">
        <v>53</v>
      </c>
      <c r="F53" t="s">
        <v>32</v>
      </c>
      <c r="G53">
        <v>17.8</v>
      </c>
      <c r="H53" s="3">
        <f t="shared" si="3"/>
        <v>317.69249791803088</v>
      </c>
    </row>
    <row r="54" spans="1:8" x14ac:dyDescent="0.25">
      <c r="A54">
        <v>2019</v>
      </c>
      <c r="B54" t="s">
        <v>10</v>
      </c>
      <c r="C54">
        <v>4</v>
      </c>
      <c r="D54" t="s">
        <v>36</v>
      </c>
      <c r="E54" t="s">
        <v>53</v>
      </c>
      <c r="F54" t="s">
        <v>32</v>
      </c>
      <c r="G54">
        <v>13.24</v>
      </c>
      <c r="H54" s="3">
        <f t="shared" si="3"/>
        <v>145.43952047263591</v>
      </c>
    </row>
    <row r="55" spans="1:8" x14ac:dyDescent="0.25">
      <c r="A55">
        <v>2019</v>
      </c>
      <c r="B55" t="s">
        <v>10</v>
      </c>
      <c r="C55">
        <v>5</v>
      </c>
      <c r="D55" t="s">
        <v>12</v>
      </c>
      <c r="E55" t="s">
        <v>58</v>
      </c>
      <c r="F55" t="s">
        <v>32</v>
      </c>
      <c r="G55">
        <v>20.46</v>
      </c>
      <c r="H55" s="3">
        <f t="shared" si="3"/>
        <v>458.86931272242924</v>
      </c>
    </row>
    <row r="56" spans="1:8" x14ac:dyDescent="0.25">
      <c r="A56">
        <v>2019</v>
      </c>
      <c r="B56" t="s">
        <v>10</v>
      </c>
      <c r="C56">
        <v>5</v>
      </c>
      <c r="D56" t="s">
        <v>12</v>
      </c>
      <c r="E56" t="s">
        <v>58</v>
      </c>
      <c r="F56" t="s">
        <v>32</v>
      </c>
      <c r="G56">
        <v>21.84</v>
      </c>
      <c r="H56" s="3">
        <f t="shared" si="3"/>
        <v>545.16141128760489</v>
      </c>
    </row>
    <row r="57" spans="1:8" x14ac:dyDescent="0.25">
      <c r="A57">
        <v>2019</v>
      </c>
      <c r="B57" t="s">
        <v>10</v>
      </c>
      <c r="C57">
        <v>5</v>
      </c>
      <c r="D57" t="s">
        <v>12</v>
      </c>
      <c r="E57" t="s">
        <v>58</v>
      </c>
      <c r="F57" t="s">
        <v>32</v>
      </c>
      <c r="G57">
        <v>25.61</v>
      </c>
      <c r="H57" s="3">
        <f t="shared" si="3"/>
        <v>830.04080028983742</v>
      </c>
    </row>
    <row r="58" spans="1:8" x14ac:dyDescent="0.25">
      <c r="A58">
        <v>2019</v>
      </c>
      <c r="B58" t="s">
        <v>10</v>
      </c>
      <c r="C58">
        <v>5</v>
      </c>
      <c r="D58" t="s">
        <v>12</v>
      </c>
      <c r="E58" t="s">
        <v>58</v>
      </c>
      <c r="F58" t="s">
        <v>32</v>
      </c>
      <c r="G58">
        <v>14.2</v>
      </c>
      <c r="H58" s="3">
        <f t="shared" si="3"/>
        <v>174.96024672780993</v>
      </c>
    </row>
    <row r="59" spans="1:8" x14ac:dyDescent="0.25">
      <c r="A59">
        <v>2019</v>
      </c>
      <c r="B59" t="s">
        <v>10</v>
      </c>
      <c r="C59">
        <v>5</v>
      </c>
      <c r="D59" t="s">
        <v>12</v>
      </c>
      <c r="E59" t="s">
        <v>58</v>
      </c>
      <c r="F59" t="s">
        <v>32</v>
      </c>
      <c r="G59">
        <v>18.04</v>
      </c>
      <c r="H59" s="3">
        <f t="shared" si="3"/>
        <v>329.12631018951237</v>
      </c>
    </row>
    <row r="60" spans="1:8" x14ac:dyDescent="0.25">
      <c r="A60">
        <v>2019</v>
      </c>
      <c r="B60" t="s">
        <v>10</v>
      </c>
      <c r="C60">
        <v>5</v>
      </c>
      <c r="D60" t="s">
        <v>12</v>
      </c>
      <c r="E60" t="s">
        <v>58</v>
      </c>
      <c r="F60" t="s">
        <v>32</v>
      </c>
      <c r="G60">
        <v>17.89</v>
      </c>
      <c r="H60" s="3">
        <f t="shared" si="3"/>
        <v>321.95075834454514</v>
      </c>
    </row>
    <row r="61" spans="1:8" x14ac:dyDescent="0.25">
      <c r="A61">
        <v>2019</v>
      </c>
      <c r="B61" t="s">
        <v>10</v>
      </c>
      <c r="C61">
        <v>6</v>
      </c>
      <c r="D61" t="s">
        <v>37</v>
      </c>
      <c r="E61" t="s">
        <v>54</v>
      </c>
      <c r="F61" t="s">
        <v>32</v>
      </c>
      <c r="G61">
        <v>20.03</v>
      </c>
      <c r="H61" s="3">
        <f t="shared" si="3"/>
        <v>433.84626149148119</v>
      </c>
    </row>
    <row r="62" spans="1:8" x14ac:dyDescent="0.25">
      <c r="A62">
        <v>2019</v>
      </c>
      <c r="B62" t="s">
        <v>10</v>
      </c>
      <c r="C62">
        <v>6</v>
      </c>
      <c r="D62" t="s">
        <v>37</v>
      </c>
      <c r="E62" t="s">
        <v>54</v>
      </c>
      <c r="F62" t="s">
        <v>32</v>
      </c>
      <c r="G62">
        <v>17.36</v>
      </c>
      <c r="H62" s="3">
        <f t="shared" si="3"/>
        <v>297.37839715702995</v>
      </c>
    </row>
    <row r="63" spans="1:8" x14ac:dyDescent="0.25">
      <c r="A63">
        <v>2019</v>
      </c>
      <c r="B63" t="s">
        <v>10</v>
      </c>
      <c r="C63">
        <v>6</v>
      </c>
      <c r="D63" t="s">
        <v>37</v>
      </c>
      <c r="E63" t="s">
        <v>54</v>
      </c>
      <c r="F63" t="s">
        <v>32</v>
      </c>
      <c r="G63">
        <v>21.9</v>
      </c>
      <c r="H63" s="3">
        <f t="shared" si="3"/>
        <v>549.1242416124087</v>
      </c>
    </row>
    <row r="64" spans="1:8" x14ac:dyDescent="0.25">
      <c r="A64">
        <v>2019</v>
      </c>
      <c r="B64" t="s">
        <v>10</v>
      </c>
      <c r="C64">
        <v>6</v>
      </c>
      <c r="D64" t="s">
        <v>37</v>
      </c>
      <c r="E64" t="s">
        <v>54</v>
      </c>
      <c r="F64" t="s">
        <v>32</v>
      </c>
      <c r="G64">
        <v>24</v>
      </c>
      <c r="H64" s="3">
        <f t="shared" si="3"/>
        <v>699.28760670176473</v>
      </c>
    </row>
    <row r="65" spans="1:8" x14ac:dyDescent="0.25">
      <c r="A65">
        <v>2019</v>
      </c>
      <c r="B65" t="s">
        <v>10</v>
      </c>
      <c r="C65">
        <v>6</v>
      </c>
      <c r="D65" t="s">
        <v>37</v>
      </c>
      <c r="E65" t="s">
        <v>54</v>
      </c>
      <c r="F65" t="s">
        <v>32</v>
      </c>
      <c r="G65">
        <v>17.13</v>
      </c>
      <c r="H65" s="3">
        <f t="shared" si="3"/>
        <v>287.08968681829128</v>
      </c>
    </row>
    <row r="66" spans="1:8" x14ac:dyDescent="0.25">
      <c r="A66">
        <v>2019</v>
      </c>
      <c r="B66" t="s">
        <v>10</v>
      </c>
      <c r="C66">
        <v>6</v>
      </c>
      <c r="D66" t="s">
        <v>37</v>
      </c>
      <c r="E66" t="s">
        <v>54</v>
      </c>
      <c r="F66" t="s">
        <v>32</v>
      </c>
      <c r="G66">
        <v>24.54</v>
      </c>
      <c r="H66" s="3">
        <f t="shared" si="3"/>
        <v>741.59533198001213</v>
      </c>
    </row>
    <row r="67" spans="1:8" x14ac:dyDescent="0.25">
      <c r="A67">
        <v>2019</v>
      </c>
      <c r="B67" t="s">
        <v>10</v>
      </c>
      <c r="C67">
        <v>6</v>
      </c>
      <c r="D67" t="s">
        <v>37</v>
      </c>
      <c r="E67" t="s">
        <v>54</v>
      </c>
      <c r="F67" t="s">
        <v>32</v>
      </c>
      <c r="G67">
        <v>26.04</v>
      </c>
      <c r="H67" s="3">
        <f t="shared" si="3"/>
        <v>867.34192637181809</v>
      </c>
    </row>
    <row r="68" spans="1:8" x14ac:dyDescent="0.25">
      <c r="A68">
        <v>2019</v>
      </c>
      <c r="B68" t="s">
        <v>10</v>
      </c>
      <c r="C68">
        <v>6</v>
      </c>
      <c r="D68" t="s">
        <v>37</v>
      </c>
      <c r="E68" t="s">
        <v>54</v>
      </c>
      <c r="F68" t="s">
        <v>32</v>
      </c>
      <c r="G68">
        <v>22.33</v>
      </c>
      <c r="H68" s="3">
        <f t="shared" si="3"/>
        <v>578.04863795864765</v>
      </c>
    </row>
    <row r="69" spans="1:8" x14ac:dyDescent="0.25">
      <c r="A69">
        <v>2019</v>
      </c>
      <c r="B69" t="s">
        <v>10</v>
      </c>
      <c r="C69">
        <v>6</v>
      </c>
      <c r="D69" t="s">
        <v>37</v>
      </c>
      <c r="E69" t="s">
        <v>54</v>
      </c>
      <c r="F69" t="s">
        <v>32</v>
      </c>
      <c r="G69">
        <v>23.21</v>
      </c>
      <c r="H69" s="3">
        <f t="shared" si="3"/>
        <v>640.14819328400824</v>
      </c>
    </row>
    <row r="70" spans="1:8" x14ac:dyDescent="0.25">
      <c r="A70">
        <v>2019</v>
      </c>
      <c r="B70" t="s">
        <v>10</v>
      </c>
      <c r="C70">
        <v>6</v>
      </c>
      <c r="D70" t="s">
        <v>37</v>
      </c>
      <c r="E70" t="s">
        <v>54</v>
      </c>
      <c r="F70" t="s">
        <v>32</v>
      </c>
      <c r="G70">
        <v>24.42</v>
      </c>
      <c r="H70" s="3">
        <f t="shared" si="3"/>
        <v>732.06002892124366</v>
      </c>
    </row>
    <row r="71" spans="1:8" x14ac:dyDescent="0.25">
      <c r="A71">
        <v>2019</v>
      </c>
      <c r="B71" t="s">
        <v>10</v>
      </c>
      <c r="C71">
        <v>6</v>
      </c>
      <c r="D71" t="s">
        <v>37</v>
      </c>
      <c r="E71" t="s">
        <v>54</v>
      </c>
      <c r="F71" t="s">
        <v>32</v>
      </c>
      <c r="G71">
        <v>20.73</v>
      </c>
      <c r="H71" s="3">
        <f t="shared" si="3"/>
        <v>475.02920474671743</v>
      </c>
    </row>
    <row r="72" spans="1:8" x14ac:dyDescent="0.25">
      <c r="A72">
        <v>2019</v>
      </c>
      <c r="B72" t="s">
        <v>10</v>
      </c>
      <c r="C72">
        <v>6</v>
      </c>
      <c r="D72" t="s">
        <v>37</v>
      </c>
      <c r="E72" t="s">
        <v>54</v>
      </c>
      <c r="F72" t="s">
        <v>32</v>
      </c>
      <c r="G72">
        <v>20.78</v>
      </c>
      <c r="H72" s="3">
        <f t="shared" si="3"/>
        <v>478.05997826978398</v>
      </c>
    </row>
    <row r="73" spans="1:8" x14ac:dyDescent="0.25">
      <c r="A73">
        <v>2019</v>
      </c>
      <c r="B73" t="s">
        <v>10</v>
      </c>
      <c r="C73">
        <v>6</v>
      </c>
      <c r="D73" t="s">
        <v>37</v>
      </c>
      <c r="E73" t="s">
        <v>54</v>
      </c>
      <c r="F73" t="s">
        <v>32</v>
      </c>
      <c r="G73">
        <v>19.82</v>
      </c>
      <c r="H73" s="3">
        <f t="shared" si="3"/>
        <v>421.94106011215814</v>
      </c>
    </row>
    <row r="74" spans="1:8" x14ac:dyDescent="0.25">
      <c r="A74">
        <v>2019</v>
      </c>
      <c r="B74" t="s">
        <v>10</v>
      </c>
      <c r="C74">
        <v>6</v>
      </c>
      <c r="D74" t="s">
        <v>37</v>
      </c>
      <c r="E74" t="s">
        <v>54</v>
      </c>
      <c r="F74" t="s">
        <v>32</v>
      </c>
      <c r="G74">
        <v>21.47</v>
      </c>
      <c r="H74" s="3">
        <f t="shared" si="3"/>
        <v>521.11641150890159</v>
      </c>
    </row>
    <row r="75" spans="1:8" x14ac:dyDescent="0.25">
      <c r="A75">
        <v>2019</v>
      </c>
      <c r="B75" t="s">
        <v>10</v>
      </c>
      <c r="C75">
        <v>6</v>
      </c>
      <c r="D75" t="s">
        <v>37</v>
      </c>
      <c r="E75" t="s">
        <v>54</v>
      </c>
      <c r="F75" t="s">
        <v>32</v>
      </c>
      <c r="G75">
        <v>23.82</v>
      </c>
      <c r="H75" s="3">
        <f t="shared" si="3"/>
        <v>685.52672800518167</v>
      </c>
    </row>
    <row r="76" spans="1:8" x14ac:dyDescent="0.25">
      <c r="A76">
        <v>2019</v>
      </c>
      <c r="B76" t="s">
        <v>10</v>
      </c>
      <c r="C76">
        <v>7</v>
      </c>
      <c r="D76" t="s">
        <v>38</v>
      </c>
      <c r="E76" t="s">
        <v>54</v>
      </c>
      <c r="F76" t="s">
        <v>32</v>
      </c>
      <c r="G76">
        <v>19.940000000000001</v>
      </c>
      <c r="H76" s="3">
        <f t="shared" si="3"/>
        <v>428.7188309603323</v>
      </c>
    </row>
    <row r="77" spans="1:8" x14ac:dyDescent="0.25">
      <c r="A77">
        <v>2019</v>
      </c>
      <c r="B77" t="s">
        <v>10</v>
      </c>
      <c r="C77">
        <v>7</v>
      </c>
      <c r="D77" t="s">
        <v>38</v>
      </c>
      <c r="E77" t="s">
        <v>54</v>
      </c>
      <c r="F77" t="s">
        <v>32</v>
      </c>
      <c r="G77">
        <v>17.66</v>
      </c>
      <c r="H77" s="3">
        <f t="shared" si="3"/>
        <v>311.1383894206823</v>
      </c>
    </row>
    <row r="78" spans="1:8" x14ac:dyDescent="0.25">
      <c r="A78">
        <v>2019</v>
      </c>
      <c r="B78" t="s">
        <v>10</v>
      </c>
      <c r="C78">
        <v>7</v>
      </c>
      <c r="D78" t="s">
        <v>38</v>
      </c>
      <c r="E78" t="s">
        <v>54</v>
      </c>
      <c r="F78" t="s">
        <v>32</v>
      </c>
      <c r="G78">
        <v>20.25</v>
      </c>
      <c r="H78" s="3">
        <f t="shared" si="3"/>
        <v>446.53985398521144</v>
      </c>
    </row>
    <row r="79" spans="1:8" x14ac:dyDescent="0.25">
      <c r="A79">
        <v>2019</v>
      </c>
      <c r="B79" t="s">
        <v>10</v>
      </c>
      <c r="C79">
        <v>7</v>
      </c>
      <c r="D79" t="s">
        <v>38</v>
      </c>
      <c r="E79" t="s">
        <v>54</v>
      </c>
      <c r="F79" t="s">
        <v>32</v>
      </c>
      <c r="G79">
        <v>16.25</v>
      </c>
      <c r="H79" s="3">
        <f t="shared" si="3"/>
        <v>249.7761905675861</v>
      </c>
    </row>
    <row r="80" spans="1:8" x14ac:dyDescent="0.25">
      <c r="A80">
        <v>2019</v>
      </c>
      <c r="B80" t="s">
        <v>10</v>
      </c>
      <c r="C80">
        <v>7</v>
      </c>
      <c r="D80" t="s">
        <v>38</v>
      </c>
      <c r="E80" t="s">
        <v>54</v>
      </c>
      <c r="F80" t="s">
        <v>32</v>
      </c>
      <c r="G80">
        <v>15.77</v>
      </c>
      <c r="H80" s="3">
        <f t="shared" si="3"/>
        <v>230.76706348367358</v>
      </c>
    </row>
    <row r="81" spans="1:8" x14ac:dyDescent="0.25">
      <c r="A81">
        <v>2019</v>
      </c>
      <c r="B81" t="s">
        <v>10</v>
      </c>
      <c r="C81">
        <v>7</v>
      </c>
      <c r="D81" t="s">
        <v>38</v>
      </c>
      <c r="E81" t="s">
        <v>54</v>
      </c>
      <c r="F81" t="s">
        <v>32</v>
      </c>
      <c r="G81">
        <v>15.1</v>
      </c>
      <c r="H81" s="3">
        <f t="shared" si="3"/>
        <v>205.7772192600338</v>
      </c>
    </row>
    <row r="82" spans="1:8" x14ac:dyDescent="0.25">
      <c r="A82">
        <v>2019</v>
      </c>
      <c r="B82" t="s">
        <v>10</v>
      </c>
      <c r="C82">
        <v>7</v>
      </c>
      <c r="D82" t="s">
        <v>38</v>
      </c>
      <c r="E82" t="s">
        <v>54</v>
      </c>
      <c r="F82" t="s">
        <v>32</v>
      </c>
      <c r="G82">
        <v>15.99</v>
      </c>
      <c r="H82" s="3">
        <f t="shared" si="3"/>
        <v>239.36359427756216</v>
      </c>
    </row>
    <row r="83" spans="1:8" x14ac:dyDescent="0.25">
      <c r="A83">
        <v>2019</v>
      </c>
      <c r="B83" t="s">
        <v>10</v>
      </c>
      <c r="C83">
        <v>7</v>
      </c>
      <c r="D83" t="s">
        <v>38</v>
      </c>
      <c r="E83" t="s">
        <v>54</v>
      </c>
      <c r="F83" t="s">
        <v>32</v>
      </c>
      <c r="G83">
        <v>18.809999999999999</v>
      </c>
      <c r="H83" s="3">
        <f t="shared" si="3"/>
        <v>367.52304285965863</v>
      </c>
    </row>
    <row r="84" spans="1:8" x14ac:dyDescent="0.25">
      <c r="A84">
        <v>2019</v>
      </c>
      <c r="B84" t="s">
        <v>10</v>
      </c>
      <c r="C84">
        <v>7</v>
      </c>
      <c r="D84" t="s">
        <v>38</v>
      </c>
      <c r="E84" t="s">
        <v>54</v>
      </c>
      <c r="F84" t="s">
        <v>32</v>
      </c>
      <c r="G84">
        <v>17.2</v>
      </c>
      <c r="H84" s="3">
        <f t="shared" si="3"/>
        <v>290.19722362146069</v>
      </c>
    </row>
    <row r="85" spans="1:8" x14ac:dyDescent="0.25">
      <c r="A85">
        <v>2019</v>
      </c>
      <c r="B85" t="s">
        <v>10</v>
      </c>
      <c r="C85">
        <v>7</v>
      </c>
      <c r="D85" t="s">
        <v>38</v>
      </c>
      <c r="E85" t="s">
        <v>54</v>
      </c>
      <c r="F85" t="s">
        <v>32</v>
      </c>
      <c r="G85">
        <v>17.260000000000002</v>
      </c>
      <c r="H85" s="3">
        <f t="shared" si="3"/>
        <v>292.87738790805349</v>
      </c>
    </row>
    <row r="86" spans="1:8" x14ac:dyDescent="0.25">
      <c r="A86">
        <v>2019</v>
      </c>
      <c r="B86" t="s">
        <v>10</v>
      </c>
      <c r="C86">
        <v>7</v>
      </c>
      <c r="D86" t="s">
        <v>38</v>
      </c>
      <c r="E86" t="s">
        <v>54</v>
      </c>
      <c r="F86" t="s">
        <v>32</v>
      </c>
      <c r="G86">
        <v>23.11</v>
      </c>
      <c r="H86" s="3">
        <f t="shared" si="3"/>
        <v>632.89258773033919</v>
      </c>
    </row>
    <row r="87" spans="1:8" x14ac:dyDescent="0.25">
      <c r="A87">
        <v>2019</v>
      </c>
      <c r="B87" t="s">
        <v>10</v>
      </c>
      <c r="C87">
        <v>7</v>
      </c>
      <c r="D87" t="s">
        <v>38</v>
      </c>
      <c r="E87" t="s">
        <v>54</v>
      </c>
      <c r="F87" t="s">
        <v>32</v>
      </c>
      <c r="G87">
        <v>15.88</v>
      </c>
      <c r="H87" s="3">
        <f t="shared" si="3"/>
        <v>235.04091452750976</v>
      </c>
    </row>
    <row r="88" spans="1:8" x14ac:dyDescent="0.25">
      <c r="A88">
        <v>2019</v>
      </c>
      <c r="B88" t="s">
        <v>10</v>
      </c>
      <c r="C88">
        <v>7</v>
      </c>
      <c r="D88" t="s">
        <v>38</v>
      </c>
      <c r="E88" t="s">
        <v>54</v>
      </c>
      <c r="F88" t="s">
        <v>32</v>
      </c>
      <c r="G88">
        <v>17.079999999999998</v>
      </c>
      <c r="H88" s="3">
        <f t="shared" si="3"/>
        <v>284.88272867974098</v>
      </c>
    </row>
    <row r="89" spans="1:8" x14ac:dyDescent="0.25">
      <c r="A89">
        <v>2019</v>
      </c>
      <c r="B89" t="s">
        <v>10</v>
      </c>
      <c r="C89">
        <v>8</v>
      </c>
      <c r="D89" t="s">
        <v>39</v>
      </c>
      <c r="E89" t="s">
        <v>53</v>
      </c>
      <c r="F89" t="s">
        <v>48</v>
      </c>
      <c r="G89">
        <v>26.92</v>
      </c>
      <c r="H89" s="3">
        <f t="shared" ref="H89:H95" si="4">EXP((2.69*LN(G89))-2.18)</f>
        <v>794.5842070595063</v>
      </c>
    </row>
    <row r="90" spans="1:8" x14ac:dyDescent="0.25">
      <c r="A90">
        <v>2019</v>
      </c>
      <c r="B90" t="s">
        <v>10</v>
      </c>
      <c r="C90">
        <v>8</v>
      </c>
      <c r="D90" t="s">
        <v>39</v>
      </c>
      <c r="E90" t="s">
        <v>53</v>
      </c>
      <c r="F90" t="s">
        <v>48</v>
      </c>
      <c r="G90">
        <v>29.16</v>
      </c>
      <c r="H90" s="3">
        <f t="shared" si="4"/>
        <v>985.18197490771217</v>
      </c>
    </row>
    <row r="91" spans="1:8" x14ac:dyDescent="0.25">
      <c r="A91">
        <v>2019</v>
      </c>
      <c r="B91" t="s">
        <v>10</v>
      </c>
      <c r="C91">
        <v>8</v>
      </c>
      <c r="D91" t="s">
        <v>39</v>
      </c>
      <c r="E91" t="s">
        <v>53</v>
      </c>
      <c r="F91" t="s">
        <v>48</v>
      </c>
      <c r="G91">
        <v>29</v>
      </c>
      <c r="H91" s="3">
        <f t="shared" si="4"/>
        <v>970.70807814604598</v>
      </c>
    </row>
    <row r="92" spans="1:8" x14ac:dyDescent="0.25">
      <c r="A92">
        <v>2019</v>
      </c>
      <c r="B92" t="s">
        <v>10</v>
      </c>
      <c r="C92">
        <v>8</v>
      </c>
      <c r="D92" t="s">
        <v>39</v>
      </c>
      <c r="E92" t="s">
        <v>53</v>
      </c>
      <c r="F92" t="s">
        <v>48</v>
      </c>
      <c r="G92">
        <v>23.03</v>
      </c>
      <c r="H92" s="3">
        <f t="shared" si="4"/>
        <v>522.16615937444669</v>
      </c>
    </row>
    <row r="93" spans="1:8" x14ac:dyDescent="0.25">
      <c r="A93">
        <v>2019</v>
      </c>
      <c r="B93" t="s">
        <v>10</v>
      </c>
      <c r="C93">
        <v>8</v>
      </c>
      <c r="D93" t="s">
        <v>39</v>
      </c>
      <c r="E93" t="s">
        <v>53</v>
      </c>
      <c r="F93" t="s">
        <v>48</v>
      </c>
      <c r="G93">
        <v>29.62</v>
      </c>
      <c r="H93" s="3">
        <f t="shared" si="4"/>
        <v>1027.5473065809792</v>
      </c>
    </row>
    <row r="94" spans="1:8" x14ac:dyDescent="0.25">
      <c r="A94">
        <v>2019</v>
      </c>
      <c r="B94" t="s">
        <v>10</v>
      </c>
      <c r="C94">
        <v>8</v>
      </c>
      <c r="D94" t="s">
        <v>39</v>
      </c>
      <c r="E94" t="s">
        <v>53</v>
      </c>
      <c r="F94" t="s">
        <v>48</v>
      </c>
      <c r="G94">
        <v>28.44</v>
      </c>
      <c r="H94" s="3">
        <f t="shared" si="4"/>
        <v>921.10392323214614</v>
      </c>
    </row>
    <row r="95" spans="1:8" x14ac:dyDescent="0.25">
      <c r="A95">
        <v>2019</v>
      </c>
      <c r="B95" t="s">
        <v>10</v>
      </c>
      <c r="C95">
        <v>8</v>
      </c>
      <c r="D95" t="s">
        <v>39</v>
      </c>
      <c r="E95" t="s">
        <v>53</v>
      </c>
      <c r="F95" t="s">
        <v>48</v>
      </c>
      <c r="G95">
        <v>28.25</v>
      </c>
      <c r="H95" s="3">
        <f t="shared" si="4"/>
        <v>904.64391385966724</v>
      </c>
    </row>
    <row r="96" spans="1:8" x14ac:dyDescent="0.25">
      <c r="A96">
        <v>2019</v>
      </c>
      <c r="B96" t="s">
        <v>10</v>
      </c>
      <c r="C96">
        <v>8</v>
      </c>
      <c r="D96" t="s">
        <v>39</v>
      </c>
      <c r="E96" t="s">
        <v>53</v>
      </c>
      <c r="F96" t="s">
        <v>32</v>
      </c>
      <c r="G96">
        <v>16.14</v>
      </c>
      <c r="H96" s="3">
        <f t="shared" ref="H96:H126" si="5">EXP((2.64*LN(G96))-1.84)</f>
        <v>245.33723903222636</v>
      </c>
    </row>
    <row r="97" spans="1:8" x14ac:dyDescent="0.25">
      <c r="A97">
        <v>2019</v>
      </c>
      <c r="B97" t="s">
        <v>10</v>
      </c>
      <c r="C97">
        <v>8</v>
      </c>
      <c r="D97" t="s">
        <v>39</v>
      </c>
      <c r="E97" t="s">
        <v>53</v>
      </c>
      <c r="F97" t="s">
        <v>32</v>
      </c>
      <c r="G97">
        <v>17.05</v>
      </c>
      <c r="H97" s="3">
        <f t="shared" si="5"/>
        <v>283.5636287005932</v>
      </c>
    </row>
    <row r="98" spans="1:8" x14ac:dyDescent="0.25">
      <c r="A98">
        <v>2019</v>
      </c>
      <c r="B98" t="s">
        <v>10</v>
      </c>
      <c r="C98">
        <v>8</v>
      </c>
      <c r="D98" t="s">
        <v>39</v>
      </c>
      <c r="E98" t="s">
        <v>53</v>
      </c>
      <c r="F98" t="s">
        <v>32</v>
      </c>
      <c r="G98">
        <v>16.75</v>
      </c>
      <c r="H98" s="3">
        <f t="shared" si="5"/>
        <v>270.58097372729003</v>
      </c>
    </row>
    <row r="99" spans="1:8" x14ac:dyDescent="0.25">
      <c r="A99">
        <v>2019</v>
      </c>
      <c r="B99" t="s">
        <v>10</v>
      </c>
      <c r="C99">
        <v>8</v>
      </c>
      <c r="D99" t="s">
        <v>39</v>
      </c>
      <c r="E99" t="s">
        <v>53</v>
      </c>
      <c r="F99" t="s">
        <v>32</v>
      </c>
      <c r="G99">
        <v>14.37</v>
      </c>
      <c r="H99" s="3">
        <f t="shared" si="5"/>
        <v>180.54439951913437</v>
      </c>
    </row>
    <row r="100" spans="1:8" x14ac:dyDescent="0.25">
      <c r="A100">
        <v>2019</v>
      </c>
      <c r="B100" t="s">
        <v>10</v>
      </c>
      <c r="C100">
        <v>8</v>
      </c>
      <c r="D100" t="s">
        <v>39</v>
      </c>
      <c r="E100" t="s">
        <v>53</v>
      </c>
      <c r="F100" t="s">
        <v>32</v>
      </c>
      <c r="G100">
        <v>13.98</v>
      </c>
      <c r="H100" s="3">
        <f t="shared" si="5"/>
        <v>167.89473827836147</v>
      </c>
    </row>
    <row r="101" spans="1:8" x14ac:dyDescent="0.25">
      <c r="A101">
        <v>2019</v>
      </c>
      <c r="B101" t="s">
        <v>10</v>
      </c>
      <c r="C101">
        <v>8</v>
      </c>
      <c r="D101" t="s">
        <v>39</v>
      </c>
      <c r="E101" t="s">
        <v>53</v>
      </c>
      <c r="F101" t="s">
        <v>32</v>
      </c>
      <c r="G101">
        <v>14.39</v>
      </c>
      <c r="H101" s="3">
        <f t="shared" si="5"/>
        <v>181.2085350046207</v>
      </c>
    </row>
    <row r="102" spans="1:8" x14ac:dyDescent="0.25">
      <c r="A102">
        <v>2019</v>
      </c>
      <c r="B102" t="s">
        <v>10</v>
      </c>
      <c r="C102">
        <v>8</v>
      </c>
      <c r="D102" t="s">
        <v>39</v>
      </c>
      <c r="E102" t="s">
        <v>53</v>
      </c>
      <c r="F102" t="s">
        <v>32</v>
      </c>
      <c r="G102">
        <v>12.4</v>
      </c>
      <c r="H102" s="3">
        <f t="shared" si="5"/>
        <v>122.32955675446375</v>
      </c>
    </row>
    <row r="103" spans="1:8" ht="15.75" x14ac:dyDescent="0.25">
      <c r="A103">
        <v>2019</v>
      </c>
      <c r="B103" t="s">
        <v>10</v>
      </c>
      <c r="C103">
        <v>9</v>
      </c>
      <c r="D103" t="s">
        <v>13</v>
      </c>
      <c r="E103" s="4" t="s">
        <v>58</v>
      </c>
      <c r="F103" t="s">
        <v>32</v>
      </c>
      <c r="G103">
        <v>17.100000000000001</v>
      </c>
      <c r="H103" s="3">
        <f t="shared" si="5"/>
        <v>285.76424241719542</v>
      </c>
    </row>
    <row r="104" spans="1:8" ht="15.75" x14ac:dyDescent="0.25">
      <c r="A104">
        <v>2019</v>
      </c>
      <c r="B104" t="s">
        <v>10</v>
      </c>
      <c r="C104">
        <v>9</v>
      </c>
      <c r="D104" t="s">
        <v>13</v>
      </c>
      <c r="E104" s="4" t="s">
        <v>58</v>
      </c>
      <c r="F104" t="s">
        <v>32</v>
      </c>
      <c r="G104">
        <v>19.399999999999999</v>
      </c>
      <c r="H104" s="3">
        <f t="shared" si="5"/>
        <v>398.74451336688287</v>
      </c>
    </row>
    <row r="105" spans="1:8" ht="15.75" x14ac:dyDescent="0.25">
      <c r="A105">
        <v>2019</v>
      </c>
      <c r="B105" t="s">
        <v>10</v>
      </c>
      <c r="C105">
        <v>9</v>
      </c>
      <c r="D105" t="s">
        <v>13</v>
      </c>
      <c r="E105" s="4" t="s">
        <v>58</v>
      </c>
      <c r="F105" t="s">
        <v>32</v>
      </c>
      <c r="G105">
        <v>22.24</v>
      </c>
      <c r="H105" s="3">
        <f t="shared" si="5"/>
        <v>571.91828293339074</v>
      </c>
    </row>
    <row r="106" spans="1:8" ht="15.75" x14ac:dyDescent="0.25">
      <c r="A106">
        <v>2019</v>
      </c>
      <c r="B106" t="s">
        <v>10</v>
      </c>
      <c r="C106">
        <v>9</v>
      </c>
      <c r="D106" t="s">
        <v>13</v>
      </c>
      <c r="E106" s="4" t="s">
        <v>58</v>
      </c>
      <c r="F106" t="s">
        <v>32</v>
      </c>
      <c r="G106">
        <v>12.3</v>
      </c>
      <c r="H106" s="3">
        <f t="shared" si="5"/>
        <v>119.74231425910038</v>
      </c>
    </row>
    <row r="107" spans="1:8" ht="15.75" x14ac:dyDescent="0.25">
      <c r="A107">
        <v>2019</v>
      </c>
      <c r="B107" t="s">
        <v>10</v>
      </c>
      <c r="C107">
        <v>9</v>
      </c>
      <c r="D107" t="s">
        <v>13</v>
      </c>
      <c r="E107" s="4" t="s">
        <v>58</v>
      </c>
      <c r="F107" t="s">
        <v>32</v>
      </c>
      <c r="G107">
        <v>16.23</v>
      </c>
      <c r="H107" s="3">
        <f t="shared" si="5"/>
        <v>248.965428940686</v>
      </c>
    </row>
    <row r="108" spans="1:8" ht="15.75" x14ac:dyDescent="0.25">
      <c r="A108">
        <v>2019</v>
      </c>
      <c r="B108" t="s">
        <v>10</v>
      </c>
      <c r="C108">
        <v>9</v>
      </c>
      <c r="D108" t="s">
        <v>13</v>
      </c>
      <c r="E108" s="4" t="s">
        <v>58</v>
      </c>
      <c r="F108" t="s">
        <v>32</v>
      </c>
      <c r="G108">
        <v>19.13</v>
      </c>
      <c r="H108" s="3">
        <f t="shared" si="5"/>
        <v>384.26043863694099</v>
      </c>
    </row>
    <row r="109" spans="1:8" ht="15.75" x14ac:dyDescent="0.25">
      <c r="A109">
        <v>2019</v>
      </c>
      <c r="B109" t="s">
        <v>10</v>
      </c>
      <c r="C109">
        <v>9</v>
      </c>
      <c r="D109" t="s">
        <v>13</v>
      </c>
      <c r="E109" s="4" t="s">
        <v>58</v>
      </c>
      <c r="F109" t="s">
        <v>32</v>
      </c>
      <c r="G109">
        <v>19</v>
      </c>
      <c r="H109" s="3">
        <f t="shared" si="5"/>
        <v>377.40500891055234</v>
      </c>
    </row>
    <row r="110" spans="1:8" ht="15.75" x14ac:dyDescent="0.25">
      <c r="A110">
        <v>2019</v>
      </c>
      <c r="B110" t="s">
        <v>10</v>
      </c>
      <c r="C110">
        <v>9</v>
      </c>
      <c r="D110" t="s">
        <v>13</v>
      </c>
      <c r="E110" s="4" t="s">
        <v>58</v>
      </c>
      <c r="F110" t="s">
        <v>32</v>
      </c>
      <c r="G110">
        <v>23.16</v>
      </c>
      <c r="H110" s="3">
        <f t="shared" si="5"/>
        <v>636.5139682369113</v>
      </c>
    </row>
    <row r="111" spans="1:8" ht="15.75" x14ac:dyDescent="0.25">
      <c r="A111">
        <v>2019</v>
      </c>
      <c r="B111" t="s">
        <v>10</v>
      </c>
      <c r="C111">
        <v>10</v>
      </c>
      <c r="D111" t="s">
        <v>40</v>
      </c>
      <c r="E111" s="4" t="s">
        <v>54</v>
      </c>
      <c r="F111" t="s">
        <v>32</v>
      </c>
      <c r="G111">
        <v>23.33</v>
      </c>
      <c r="H111" s="3">
        <f t="shared" si="5"/>
        <v>648.92284525166519</v>
      </c>
    </row>
    <row r="112" spans="1:8" ht="15.75" x14ac:dyDescent="0.25">
      <c r="A112">
        <v>2019</v>
      </c>
      <c r="B112" t="s">
        <v>10</v>
      </c>
      <c r="C112">
        <v>10</v>
      </c>
      <c r="D112" t="s">
        <v>40</v>
      </c>
      <c r="E112" s="4" t="s">
        <v>54</v>
      </c>
      <c r="F112" t="s">
        <v>32</v>
      </c>
      <c r="G112">
        <v>24.78</v>
      </c>
      <c r="H112" s="3">
        <f t="shared" si="5"/>
        <v>760.89650746800112</v>
      </c>
    </row>
    <row r="113" spans="1:8" ht="15.75" x14ac:dyDescent="0.25">
      <c r="A113">
        <v>2019</v>
      </c>
      <c r="B113" t="s">
        <v>10</v>
      </c>
      <c r="C113">
        <v>10</v>
      </c>
      <c r="D113" t="s">
        <v>40</v>
      </c>
      <c r="E113" s="4" t="s">
        <v>54</v>
      </c>
      <c r="F113" t="s">
        <v>32</v>
      </c>
      <c r="G113">
        <v>24.51</v>
      </c>
      <c r="H113" s="3">
        <f t="shared" si="5"/>
        <v>739.20431781152263</v>
      </c>
    </row>
    <row r="114" spans="1:8" ht="15.75" x14ac:dyDescent="0.25">
      <c r="A114">
        <v>2019</v>
      </c>
      <c r="B114" t="s">
        <v>10</v>
      </c>
      <c r="C114">
        <v>10</v>
      </c>
      <c r="D114" t="s">
        <v>40</v>
      </c>
      <c r="E114" s="4" t="s">
        <v>54</v>
      </c>
      <c r="F114" t="s">
        <v>32</v>
      </c>
      <c r="G114">
        <v>21.09</v>
      </c>
      <c r="H114" s="3">
        <f t="shared" si="5"/>
        <v>497.11895595497521</v>
      </c>
    </row>
    <row r="115" spans="1:8" ht="15.75" x14ac:dyDescent="0.25">
      <c r="A115">
        <v>2019</v>
      </c>
      <c r="B115" t="s">
        <v>10</v>
      </c>
      <c r="C115">
        <v>10</v>
      </c>
      <c r="D115" t="s">
        <v>40</v>
      </c>
      <c r="E115" s="4" t="s">
        <v>54</v>
      </c>
      <c r="F115" t="s">
        <v>32</v>
      </c>
      <c r="G115">
        <v>18.87</v>
      </c>
      <c r="H115" s="3">
        <f t="shared" si="5"/>
        <v>370.62607444803609</v>
      </c>
    </row>
    <row r="116" spans="1:8" ht="15.75" x14ac:dyDescent="0.25">
      <c r="A116">
        <v>2019</v>
      </c>
      <c r="B116" t="s">
        <v>10</v>
      </c>
      <c r="C116">
        <v>10</v>
      </c>
      <c r="D116" t="s">
        <v>40</v>
      </c>
      <c r="E116" s="4" t="s">
        <v>54</v>
      </c>
      <c r="F116" t="s">
        <v>32</v>
      </c>
      <c r="G116">
        <v>20.71</v>
      </c>
      <c r="H116" s="3">
        <f t="shared" si="5"/>
        <v>473.82024654672762</v>
      </c>
    </row>
    <row r="117" spans="1:8" ht="15.75" x14ac:dyDescent="0.25">
      <c r="A117">
        <v>2019</v>
      </c>
      <c r="B117" t="s">
        <v>10</v>
      </c>
      <c r="C117">
        <v>10</v>
      </c>
      <c r="D117" t="s">
        <v>40</v>
      </c>
      <c r="E117" s="4" t="s">
        <v>54</v>
      </c>
      <c r="F117" t="s">
        <v>32</v>
      </c>
      <c r="G117">
        <v>14.85</v>
      </c>
      <c r="H117" s="3">
        <f t="shared" si="5"/>
        <v>196.90465843571229</v>
      </c>
    </row>
    <row r="118" spans="1:8" ht="15.75" x14ac:dyDescent="0.25">
      <c r="A118">
        <v>2019</v>
      </c>
      <c r="B118" t="s">
        <v>10</v>
      </c>
      <c r="C118">
        <v>10</v>
      </c>
      <c r="D118" t="s">
        <v>40</v>
      </c>
      <c r="E118" s="4" t="s">
        <v>54</v>
      </c>
      <c r="F118" t="s">
        <v>32</v>
      </c>
      <c r="G118">
        <v>18.71</v>
      </c>
      <c r="H118" s="3">
        <f t="shared" si="5"/>
        <v>362.38728584891498</v>
      </c>
    </row>
    <row r="119" spans="1:8" ht="15.75" x14ac:dyDescent="0.25">
      <c r="A119">
        <v>2019</v>
      </c>
      <c r="B119" t="s">
        <v>10</v>
      </c>
      <c r="C119">
        <v>10</v>
      </c>
      <c r="D119" t="s">
        <v>40</v>
      </c>
      <c r="E119" s="4" t="s">
        <v>54</v>
      </c>
      <c r="F119" t="s">
        <v>32</v>
      </c>
      <c r="G119">
        <v>21.2</v>
      </c>
      <c r="H119" s="3">
        <f t="shared" si="5"/>
        <v>503.99337322903165</v>
      </c>
    </row>
    <row r="120" spans="1:8" ht="15.75" x14ac:dyDescent="0.25">
      <c r="A120">
        <v>2019</v>
      </c>
      <c r="B120" t="s">
        <v>10</v>
      </c>
      <c r="C120">
        <v>10</v>
      </c>
      <c r="D120" t="s">
        <v>40</v>
      </c>
      <c r="E120" s="4" t="s">
        <v>54</v>
      </c>
      <c r="F120" t="s">
        <v>32</v>
      </c>
      <c r="G120">
        <v>22.64</v>
      </c>
      <c r="H120" s="3">
        <f t="shared" si="5"/>
        <v>599.47614896936989</v>
      </c>
    </row>
    <row r="121" spans="1:8" ht="15.75" x14ac:dyDescent="0.25">
      <c r="A121">
        <v>2019</v>
      </c>
      <c r="B121" t="s">
        <v>10</v>
      </c>
      <c r="C121">
        <v>10</v>
      </c>
      <c r="D121" t="s">
        <v>40</v>
      </c>
      <c r="E121" s="4" t="s">
        <v>54</v>
      </c>
      <c r="F121" t="s">
        <v>32</v>
      </c>
      <c r="G121">
        <v>18.36</v>
      </c>
      <c r="H121" s="3">
        <f t="shared" si="5"/>
        <v>344.76408685359598</v>
      </c>
    </row>
    <row r="122" spans="1:8" ht="15.75" x14ac:dyDescent="0.25">
      <c r="A122">
        <v>2019</v>
      </c>
      <c r="B122" t="s">
        <v>10</v>
      </c>
      <c r="C122">
        <v>10</v>
      </c>
      <c r="D122" t="s">
        <v>40</v>
      </c>
      <c r="E122" s="4" t="s">
        <v>54</v>
      </c>
      <c r="F122" t="s">
        <v>32</v>
      </c>
      <c r="G122">
        <v>19.46</v>
      </c>
      <c r="H122" s="3">
        <f t="shared" si="5"/>
        <v>402.00850400668099</v>
      </c>
    </row>
    <row r="123" spans="1:8" ht="15.75" x14ac:dyDescent="0.25">
      <c r="A123">
        <v>2019</v>
      </c>
      <c r="B123" t="s">
        <v>10</v>
      </c>
      <c r="C123">
        <v>10</v>
      </c>
      <c r="D123" t="s">
        <v>40</v>
      </c>
      <c r="E123" s="4" t="s">
        <v>54</v>
      </c>
      <c r="F123" t="s">
        <v>32</v>
      </c>
      <c r="G123">
        <v>16.690000000000001</v>
      </c>
      <c r="H123" s="3">
        <f t="shared" si="5"/>
        <v>268.02967646497962</v>
      </c>
    </row>
    <row r="124" spans="1:8" ht="15.75" x14ac:dyDescent="0.25">
      <c r="A124">
        <v>2019</v>
      </c>
      <c r="B124" t="s">
        <v>10</v>
      </c>
      <c r="C124">
        <v>10</v>
      </c>
      <c r="D124" t="s">
        <v>40</v>
      </c>
      <c r="E124" s="4" t="s">
        <v>54</v>
      </c>
      <c r="F124" t="s">
        <v>32</v>
      </c>
      <c r="G124">
        <v>17.64</v>
      </c>
      <c r="H124" s="3">
        <f t="shared" si="5"/>
        <v>310.20900920279018</v>
      </c>
    </row>
    <row r="125" spans="1:8" ht="15.75" x14ac:dyDescent="0.25">
      <c r="A125">
        <v>2019</v>
      </c>
      <c r="B125" t="s">
        <v>10</v>
      </c>
      <c r="C125">
        <v>10</v>
      </c>
      <c r="D125" t="s">
        <v>40</v>
      </c>
      <c r="E125" s="4" t="s">
        <v>54</v>
      </c>
      <c r="F125" t="s">
        <v>32</v>
      </c>
      <c r="G125">
        <v>21.71</v>
      </c>
      <c r="H125" s="3">
        <f t="shared" si="5"/>
        <v>536.63635023537938</v>
      </c>
    </row>
    <row r="126" spans="1:8" ht="15.75" x14ac:dyDescent="0.25">
      <c r="A126">
        <v>2019</v>
      </c>
      <c r="B126" t="s">
        <v>10</v>
      </c>
      <c r="C126">
        <v>10</v>
      </c>
      <c r="D126" t="s">
        <v>40</v>
      </c>
      <c r="E126" s="4" t="s">
        <v>54</v>
      </c>
      <c r="F126" t="s">
        <v>32</v>
      </c>
      <c r="G126">
        <v>20.16</v>
      </c>
      <c r="H126" s="3">
        <f t="shared" si="5"/>
        <v>441.31952962562093</v>
      </c>
    </row>
    <row r="127" spans="1:8" x14ac:dyDescent="0.25">
      <c r="A127">
        <v>2019</v>
      </c>
      <c r="B127" t="s">
        <v>10</v>
      </c>
      <c r="C127">
        <v>11</v>
      </c>
      <c r="D127" t="s">
        <v>41</v>
      </c>
      <c r="E127" t="s">
        <v>53</v>
      </c>
      <c r="F127" t="s">
        <v>48</v>
      </c>
      <c r="G127">
        <v>33.86</v>
      </c>
      <c r="H127" s="3">
        <f t="shared" ref="H127:H134" si="6">EXP((2.69*LN(G127))-2.18)</f>
        <v>1472.6377703208691</v>
      </c>
    </row>
    <row r="128" spans="1:8" x14ac:dyDescent="0.25">
      <c r="A128">
        <v>2019</v>
      </c>
      <c r="B128" t="s">
        <v>10</v>
      </c>
      <c r="C128">
        <v>11</v>
      </c>
      <c r="D128" t="s">
        <v>41</v>
      </c>
      <c r="E128" t="s">
        <v>53</v>
      </c>
      <c r="F128" t="s">
        <v>48</v>
      </c>
      <c r="G128">
        <v>30.56</v>
      </c>
      <c r="H128" s="3">
        <f t="shared" si="6"/>
        <v>1117.6364075526515</v>
      </c>
    </row>
    <row r="129" spans="1:8" x14ac:dyDescent="0.25">
      <c r="A129">
        <v>2019</v>
      </c>
      <c r="B129" t="s">
        <v>10</v>
      </c>
      <c r="C129">
        <v>11</v>
      </c>
      <c r="D129" t="s">
        <v>41</v>
      </c>
      <c r="E129" t="s">
        <v>53</v>
      </c>
      <c r="F129" t="s">
        <v>48</v>
      </c>
      <c r="G129">
        <v>28.76</v>
      </c>
      <c r="H129" s="3">
        <f t="shared" si="6"/>
        <v>949.24894088652673</v>
      </c>
    </row>
    <row r="130" spans="1:8" x14ac:dyDescent="0.25">
      <c r="A130">
        <v>2019</v>
      </c>
      <c r="B130" t="s">
        <v>10</v>
      </c>
      <c r="C130">
        <v>11</v>
      </c>
      <c r="D130" t="s">
        <v>41</v>
      </c>
      <c r="E130" t="s">
        <v>53</v>
      </c>
      <c r="F130" t="s">
        <v>48</v>
      </c>
      <c r="G130">
        <v>31.34</v>
      </c>
      <c r="H130" s="3">
        <f t="shared" si="6"/>
        <v>1196.0361829265021</v>
      </c>
    </row>
    <row r="131" spans="1:8" x14ac:dyDescent="0.25">
      <c r="A131">
        <v>2019</v>
      </c>
      <c r="B131" t="s">
        <v>10</v>
      </c>
      <c r="C131">
        <v>11</v>
      </c>
      <c r="D131" t="s">
        <v>41</v>
      </c>
      <c r="E131" t="s">
        <v>53</v>
      </c>
      <c r="F131" t="s">
        <v>48</v>
      </c>
      <c r="G131">
        <v>30.95</v>
      </c>
      <c r="H131" s="3">
        <f t="shared" si="6"/>
        <v>1156.418915989839</v>
      </c>
    </row>
    <row r="132" spans="1:8" x14ac:dyDescent="0.25">
      <c r="A132">
        <v>2019</v>
      </c>
      <c r="B132" t="s">
        <v>10</v>
      </c>
      <c r="C132">
        <v>11</v>
      </c>
      <c r="D132" t="s">
        <v>41</v>
      </c>
      <c r="E132" t="s">
        <v>53</v>
      </c>
      <c r="F132" t="s">
        <v>48</v>
      </c>
      <c r="G132">
        <v>27.81</v>
      </c>
      <c r="H132" s="3">
        <f t="shared" si="6"/>
        <v>867.23877935926703</v>
      </c>
    </row>
    <row r="133" spans="1:8" x14ac:dyDescent="0.25">
      <c r="A133">
        <v>2019</v>
      </c>
      <c r="B133" t="s">
        <v>10</v>
      </c>
      <c r="C133">
        <v>11</v>
      </c>
      <c r="D133" t="s">
        <v>41</v>
      </c>
      <c r="E133" t="s">
        <v>53</v>
      </c>
      <c r="F133" t="s">
        <v>48</v>
      </c>
      <c r="G133">
        <v>28.44</v>
      </c>
      <c r="H133" s="3">
        <f t="shared" si="6"/>
        <v>921.10392323214614</v>
      </c>
    </row>
    <row r="134" spans="1:8" x14ac:dyDescent="0.25">
      <c r="A134">
        <v>2019</v>
      </c>
      <c r="B134" t="s">
        <v>10</v>
      </c>
      <c r="C134">
        <v>11</v>
      </c>
      <c r="D134" t="s">
        <v>41</v>
      </c>
      <c r="E134" t="s">
        <v>53</v>
      </c>
      <c r="F134" t="s">
        <v>48</v>
      </c>
      <c r="G134">
        <v>28.93</v>
      </c>
      <c r="H134" s="3">
        <f t="shared" si="6"/>
        <v>964.41801879690843</v>
      </c>
    </row>
    <row r="135" spans="1:8" x14ac:dyDescent="0.25">
      <c r="A135">
        <v>2019</v>
      </c>
      <c r="B135" t="s">
        <v>10</v>
      </c>
      <c r="C135">
        <v>11</v>
      </c>
      <c r="D135" t="s">
        <v>41</v>
      </c>
      <c r="E135" t="s">
        <v>53</v>
      </c>
      <c r="F135" t="s">
        <v>32</v>
      </c>
      <c r="G135">
        <v>18.72</v>
      </c>
      <c r="H135" s="3">
        <f t="shared" ref="H135:H173" si="7">EXP((2.64*LN(G135))-1.84)</f>
        <v>362.89884211551151</v>
      </c>
    </row>
    <row r="136" spans="1:8" x14ac:dyDescent="0.25">
      <c r="A136">
        <v>2019</v>
      </c>
      <c r="B136" t="s">
        <v>10</v>
      </c>
      <c r="C136">
        <v>11</v>
      </c>
      <c r="D136" t="s">
        <v>41</v>
      </c>
      <c r="E136" t="s">
        <v>53</v>
      </c>
      <c r="F136" t="s">
        <v>32</v>
      </c>
      <c r="G136">
        <v>18.7</v>
      </c>
      <c r="H136" s="3">
        <f t="shared" si="7"/>
        <v>361.87617778365762</v>
      </c>
    </row>
    <row r="137" spans="1:8" x14ac:dyDescent="0.25">
      <c r="A137">
        <v>2019</v>
      </c>
      <c r="B137" t="s">
        <v>10</v>
      </c>
      <c r="C137">
        <v>11</v>
      </c>
      <c r="D137" t="s">
        <v>41</v>
      </c>
      <c r="E137" t="s">
        <v>53</v>
      </c>
      <c r="F137" t="s">
        <v>32</v>
      </c>
      <c r="G137">
        <v>16.78</v>
      </c>
      <c r="H137" s="3">
        <f t="shared" si="7"/>
        <v>271.86225721837042</v>
      </c>
    </row>
    <row r="138" spans="1:8" x14ac:dyDescent="0.25">
      <c r="A138">
        <v>2019</v>
      </c>
      <c r="B138" t="s">
        <v>10</v>
      </c>
      <c r="C138">
        <v>11</v>
      </c>
      <c r="D138" t="s">
        <v>41</v>
      </c>
      <c r="E138" t="s">
        <v>53</v>
      </c>
      <c r="F138" t="s">
        <v>32</v>
      </c>
      <c r="G138">
        <v>16.260000000000002</v>
      </c>
      <c r="H138" s="3">
        <f t="shared" si="7"/>
        <v>250.18218560437282</v>
      </c>
    </row>
    <row r="139" spans="1:8" x14ac:dyDescent="0.25">
      <c r="A139">
        <v>2019</v>
      </c>
      <c r="B139" t="s">
        <v>10</v>
      </c>
      <c r="C139">
        <v>11</v>
      </c>
      <c r="D139" t="s">
        <v>41</v>
      </c>
      <c r="E139" t="s">
        <v>53</v>
      </c>
      <c r="F139" t="s">
        <v>32</v>
      </c>
      <c r="G139">
        <v>20.059999999999999</v>
      </c>
      <c r="H139" s="3">
        <f t="shared" si="7"/>
        <v>435.56382702613814</v>
      </c>
    </row>
    <row r="140" spans="1:8" x14ac:dyDescent="0.25">
      <c r="A140">
        <v>2019</v>
      </c>
      <c r="B140" t="s">
        <v>10</v>
      </c>
      <c r="C140">
        <v>11</v>
      </c>
      <c r="D140" t="s">
        <v>41</v>
      </c>
      <c r="E140" t="s">
        <v>53</v>
      </c>
      <c r="F140" t="s">
        <v>32</v>
      </c>
      <c r="G140">
        <v>20.420000000000002</v>
      </c>
      <c r="H140" s="3">
        <f t="shared" si="7"/>
        <v>456.50475017627053</v>
      </c>
    </row>
    <row r="141" spans="1:8" x14ac:dyDescent="0.25">
      <c r="A141">
        <v>2019</v>
      </c>
      <c r="B141" t="s">
        <v>10</v>
      </c>
      <c r="C141">
        <v>11</v>
      </c>
      <c r="D141" t="s">
        <v>41</v>
      </c>
      <c r="E141" t="s">
        <v>53</v>
      </c>
      <c r="F141" t="s">
        <v>32</v>
      </c>
      <c r="G141">
        <v>17.55</v>
      </c>
      <c r="H141" s="3">
        <f t="shared" si="7"/>
        <v>306.04814548654525</v>
      </c>
    </row>
    <row r="142" spans="1:8" x14ac:dyDescent="0.25">
      <c r="A142">
        <v>2019</v>
      </c>
      <c r="B142" t="s">
        <v>10</v>
      </c>
      <c r="C142">
        <v>11</v>
      </c>
      <c r="D142" t="s">
        <v>41</v>
      </c>
      <c r="E142" t="s">
        <v>53</v>
      </c>
      <c r="F142" t="s">
        <v>32</v>
      </c>
      <c r="G142">
        <v>17.27</v>
      </c>
      <c r="H142" s="3">
        <f t="shared" si="7"/>
        <v>293.32557080777383</v>
      </c>
    </row>
    <row r="143" spans="1:8" ht="15.75" x14ac:dyDescent="0.25">
      <c r="A143">
        <v>2019</v>
      </c>
      <c r="B143" t="s">
        <v>10</v>
      </c>
      <c r="C143">
        <v>12</v>
      </c>
      <c r="D143" t="s">
        <v>14</v>
      </c>
      <c r="E143" s="4" t="s">
        <v>58</v>
      </c>
      <c r="F143" t="s">
        <v>32</v>
      </c>
      <c r="G143">
        <v>21.63</v>
      </c>
      <c r="H143" s="3">
        <f t="shared" si="7"/>
        <v>531.43158745138203</v>
      </c>
    </row>
    <row r="144" spans="1:8" ht="15.75" x14ac:dyDescent="0.25">
      <c r="A144">
        <v>2019</v>
      </c>
      <c r="B144" t="s">
        <v>10</v>
      </c>
      <c r="C144">
        <v>12</v>
      </c>
      <c r="D144" t="s">
        <v>14</v>
      </c>
      <c r="E144" s="4" t="s">
        <v>58</v>
      </c>
      <c r="F144" t="s">
        <v>32</v>
      </c>
      <c r="G144">
        <v>21.95</v>
      </c>
      <c r="H144" s="3">
        <f t="shared" si="7"/>
        <v>552.44023098968</v>
      </c>
    </row>
    <row r="145" spans="1:8" ht="15.75" x14ac:dyDescent="0.25">
      <c r="A145">
        <v>2019</v>
      </c>
      <c r="B145" t="s">
        <v>10</v>
      </c>
      <c r="C145">
        <v>12</v>
      </c>
      <c r="D145" t="s">
        <v>14</v>
      </c>
      <c r="E145" s="4" t="s">
        <v>58</v>
      </c>
      <c r="F145" t="s">
        <v>32</v>
      </c>
      <c r="G145">
        <v>19.989999999999998</v>
      </c>
      <c r="H145" s="3">
        <f t="shared" si="7"/>
        <v>431.56272806741333</v>
      </c>
    </row>
    <row r="146" spans="1:8" ht="15.75" x14ac:dyDescent="0.25">
      <c r="A146">
        <v>2019</v>
      </c>
      <c r="B146" t="s">
        <v>10</v>
      </c>
      <c r="C146">
        <v>12</v>
      </c>
      <c r="D146" t="s">
        <v>14</v>
      </c>
      <c r="E146" s="4" t="s">
        <v>58</v>
      </c>
      <c r="F146" t="s">
        <v>32</v>
      </c>
      <c r="G146">
        <v>19.95</v>
      </c>
      <c r="H146" s="3">
        <f t="shared" si="7"/>
        <v>429.28667609830455</v>
      </c>
    </row>
    <row r="147" spans="1:8" ht="15.75" x14ac:dyDescent="0.25">
      <c r="A147">
        <v>2019</v>
      </c>
      <c r="B147" t="s">
        <v>10</v>
      </c>
      <c r="C147">
        <v>12</v>
      </c>
      <c r="D147" t="s">
        <v>14</v>
      </c>
      <c r="E147" s="4" t="s">
        <v>58</v>
      </c>
      <c r="F147" t="s">
        <v>32</v>
      </c>
      <c r="G147">
        <v>17.78</v>
      </c>
      <c r="H147" s="3">
        <f t="shared" si="7"/>
        <v>316.75099720188746</v>
      </c>
    </row>
    <row r="148" spans="1:8" ht="15.75" x14ac:dyDescent="0.25">
      <c r="A148">
        <v>2019</v>
      </c>
      <c r="B148" t="s">
        <v>10</v>
      </c>
      <c r="C148">
        <v>12</v>
      </c>
      <c r="D148" t="s">
        <v>14</v>
      </c>
      <c r="E148" s="4" t="s">
        <v>58</v>
      </c>
      <c r="F148" t="s">
        <v>32</v>
      </c>
      <c r="G148">
        <v>16.850000000000001</v>
      </c>
      <c r="H148" s="3">
        <f t="shared" si="7"/>
        <v>274.86655736403696</v>
      </c>
    </row>
    <row r="149" spans="1:8" ht="15.75" x14ac:dyDescent="0.25">
      <c r="A149">
        <v>2019</v>
      </c>
      <c r="B149" t="s">
        <v>10</v>
      </c>
      <c r="C149">
        <v>12</v>
      </c>
      <c r="D149" t="s">
        <v>14</v>
      </c>
      <c r="E149" s="4" t="s">
        <v>58</v>
      </c>
      <c r="F149" t="s">
        <v>32</v>
      </c>
      <c r="G149">
        <v>15.93</v>
      </c>
      <c r="H149" s="3">
        <f t="shared" si="7"/>
        <v>236.99970280665048</v>
      </c>
    </row>
    <row r="150" spans="1:8" ht="15.75" x14ac:dyDescent="0.25">
      <c r="A150">
        <v>2019</v>
      </c>
      <c r="B150" t="s">
        <v>10</v>
      </c>
      <c r="C150">
        <v>13</v>
      </c>
      <c r="D150" t="s">
        <v>15</v>
      </c>
      <c r="E150" s="4" t="s">
        <v>58</v>
      </c>
      <c r="F150" t="s">
        <v>32</v>
      </c>
      <c r="G150">
        <v>21.63</v>
      </c>
      <c r="H150" s="3">
        <f t="shared" si="7"/>
        <v>531.43158745138203</v>
      </c>
    </row>
    <row r="151" spans="1:8" ht="15.75" x14ac:dyDescent="0.25">
      <c r="A151">
        <v>2019</v>
      </c>
      <c r="B151" t="s">
        <v>10</v>
      </c>
      <c r="C151">
        <v>13</v>
      </c>
      <c r="D151" t="s">
        <v>15</v>
      </c>
      <c r="E151" s="4" t="s">
        <v>58</v>
      </c>
      <c r="F151" t="s">
        <v>32</v>
      </c>
      <c r="G151">
        <v>19.14</v>
      </c>
      <c r="H151" s="3">
        <f t="shared" si="7"/>
        <v>384.79095742705459</v>
      </c>
    </row>
    <row r="152" spans="1:8" ht="15.75" x14ac:dyDescent="0.25">
      <c r="A152">
        <v>2019</v>
      </c>
      <c r="B152" t="s">
        <v>10</v>
      </c>
      <c r="C152">
        <v>13</v>
      </c>
      <c r="D152" t="s">
        <v>15</v>
      </c>
      <c r="E152" s="4" t="s">
        <v>58</v>
      </c>
      <c r="F152" t="s">
        <v>32</v>
      </c>
      <c r="G152">
        <v>19.77</v>
      </c>
      <c r="H152" s="3">
        <f t="shared" si="7"/>
        <v>419.13676809520376</v>
      </c>
    </row>
    <row r="153" spans="1:8" ht="15.75" x14ac:dyDescent="0.25">
      <c r="A153">
        <v>2019</v>
      </c>
      <c r="B153" t="s">
        <v>10</v>
      </c>
      <c r="C153">
        <v>13</v>
      </c>
      <c r="D153" t="s">
        <v>15</v>
      </c>
      <c r="E153" s="4" t="s">
        <v>58</v>
      </c>
      <c r="F153" t="s">
        <v>32</v>
      </c>
      <c r="G153">
        <v>19.489999999999998</v>
      </c>
      <c r="H153" s="3">
        <f t="shared" si="7"/>
        <v>403.64670213257585</v>
      </c>
    </row>
    <row r="154" spans="1:8" ht="15.75" x14ac:dyDescent="0.25">
      <c r="A154">
        <v>2019</v>
      </c>
      <c r="B154" t="s">
        <v>10</v>
      </c>
      <c r="C154">
        <v>13</v>
      </c>
      <c r="D154" t="s">
        <v>15</v>
      </c>
      <c r="E154" s="4" t="s">
        <v>58</v>
      </c>
      <c r="F154" t="s">
        <v>32</v>
      </c>
      <c r="G154">
        <v>22.62</v>
      </c>
      <c r="H154" s="3">
        <f t="shared" si="7"/>
        <v>598.07908993169553</v>
      </c>
    </row>
    <row r="155" spans="1:8" ht="15.75" x14ac:dyDescent="0.25">
      <c r="A155">
        <v>2019</v>
      </c>
      <c r="B155" t="s">
        <v>10</v>
      </c>
      <c r="C155">
        <v>13</v>
      </c>
      <c r="D155" t="s">
        <v>15</v>
      </c>
      <c r="E155" s="4" t="s">
        <v>58</v>
      </c>
      <c r="F155" t="s">
        <v>32</v>
      </c>
      <c r="G155">
        <v>17.510000000000002</v>
      </c>
      <c r="H155" s="3">
        <f t="shared" si="7"/>
        <v>304.21006504965976</v>
      </c>
    </row>
    <row r="156" spans="1:8" ht="15.75" x14ac:dyDescent="0.25">
      <c r="A156">
        <v>2019</v>
      </c>
      <c r="B156" t="s">
        <v>10</v>
      </c>
      <c r="C156">
        <v>13</v>
      </c>
      <c r="D156" t="s">
        <v>15</v>
      </c>
      <c r="E156" s="4" t="s">
        <v>58</v>
      </c>
      <c r="F156" t="s">
        <v>32</v>
      </c>
      <c r="G156">
        <v>19.61</v>
      </c>
      <c r="H156" s="3">
        <f t="shared" si="7"/>
        <v>410.24094185367966</v>
      </c>
    </row>
    <row r="157" spans="1:8" ht="15.75" x14ac:dyDescent="0.25">
      <c r="A157">
        <v>2019</v>
      </c>
      <c r="B157" t="s">
        <v>10</v>
      </c>
      <c r="C157">
        <v>33</v>
      </c>
      <c r="D157" t="s">
        <v>15</v>
      </c>
      <c r="E157" s="4" t="s">
        <v>58</v>
      </c>
      <c r="F157" t="s">
        <v>32</v>
      </c>
      <c r="G157">
        <v>20.76</v>
      </c>
      <c r="H157" s="3">
        <f t="shared" si="7"/>
        <v>476.84623188943118</v>
      </c>
    </row>
    <row r="158" spans="1:8" ht="15.75" x14ac:dyDescent="0.25">
      <c r="A158">
        <v>2019</v>
      </c>
      <c r="B158" t="s">
        <v>10</v>
      </c>
      <c r="C158">
        <v>14</v>
      </c>
      <c r="D158" t="s">
        <v>42</v>
      </c>
      <c r="E158" s="4" t="s">
        <v>54</v>
      </c>
      <c r="F158" t="s">
        <v>32</v>
      </c>
      <c r="G158">
        <v>18.78</v>
      </c>
      <c r="H158" s="3">
        <f t="shared" si="7"/>
        <v>365.97760052586057</v>
      </c>
    </row>
    <row r="159" spans="1:8" ht="15.75" x14ac:dyDescent="0.25">
      <c r="A159">
        <v>2019</v>
      </c>
      <c r="B159" t="s">
        <v>10</v>
      </c>
      <c r="C159">
        <v>14</v>
      </c>
      <c r="D159" t="s">
        <v>42</v>
      </c>
      <c r="E159" s="4" t="s">
        <v>54</v>
      </c>
      <c r="F159" t="s">
        <v>32</v>
      </c>
      <c r="G159">
        <v>17.39</v>
      </c>
      <c r="H159" s="3">
        <f t="shared" si="7"/>
        <v>298.73702366958105</v>
      </c>
    </row>
    <row r="160" spans="1:8" ht="15.75" x14ac:dyDescent="0.25">
      <c r="A160">
        <v>2019</v>
      </c>
      <c r="B160" t="s">
        <v>10</v>
      </c>
      <c r="C160">
        <v>14</v>
      </c>
      <c r="D160" t="s">
        <v>42</v>
      </c>
      <c r="E160" s="4" t="s">
        <v>54</v>
      </c>
      <c r="F160" t="s">
        <v>32</v>
      </c>
      <c r="G160">
        <v>15.75</v>
      </c>
      <c r="H160" s="3">
        <f t="shared" si="7"/>
        <v>229.99522879009496</v>
      </c>
    </row>
    <row r="161" spans="1:8" ht="15.75" x14ac:dyDescent="0.25">
      <c r="A161">
        <v>2019</v>
      </c>
      <c r="B161" t="s">
        <v>10</v>
      </c>
      <c r="C161">
        <v>14</v>
      </c>
      <c r="D161" t="s">
        <v>42</v>
      </c>
      <c r="E161" s="4" t="s">
        <v>54</v>
      </c>
      <c r="F161" t="s">
        <v>32</v>
      </c>
      <c r="G161">
        <v>15.66</v>
      </c>
      <c r="H161" s="3">
        <f t="shared" si="7"/>
        <v>226.54182440483859</v>
      </c>
    </row>
    <row r="162" spans="1:8" ht="15.75" x14ac:dyDescent="0.25">
      <c r="A162">
        <v>2019</v>
      </c>
      <c r="B162" t="s">
        <v>10</v>
      </c>
      <c r="C162">
        <v>14</v>
      </c>
      <c r="D162" t="s">
        <v>42</v>
      </c>
      <c r="E162" s="4" t="s">
        <v>54</v>
      </c>
      <c r="F162" t="s">
        <v>32</v>
      </c>
      <c r="G162">
        <v>17.559999999999999</v>
      </c>
      <c r="H162" s="3">
        <f t="shared" si="7"/>
        <v>306.50874073535817</v>
      </c>
    </row>
    <row r="163" spans="1:8" ht="15.75" x14ac:dyDescent="0.25">
      <c r="A163">
        <v>2019</v>
      </c>
      <c r="B163" t="s">
        <v>10</v>
      </c>
      <c r="C163">
        <v>14</v>
      </c>
      <c r="D163" t="s">
        <v>42</v>
      </c>
      <c r="E163" s="4" t="s">
        <v>54</v>
      </c>
      <c r="F163" t="s">
        <v>32</v>
      </c>
      <c r="G163">
        <v>20.58</v>
      </c>
      <c r="H163" s="3">
        <f t="shared" si="7"/>
        <v>466.00859971135793</v>
      </c>
    </row>
    <row r="164" spans="1:8" ht="15.75" x14ac:dyDescent="0.25">
      <c r="A164">
        <v>2019</v>
      </c>
      <c r="B164" t="s">
        <v>10</v>
      </c>
      <c r="C164">
        <v>14</v>
      </c>
      <c r="D164" t="s">
        <v>42</v>
      </c>
      <c r="E164" s="4" t="s">
        <v>54</v>
      </c>
      <c r="F164" t="s">
        <v>32</v>
      </c>
      <c r="G164">
        <v>14.88</v>
      </c>
      <c r="H164" s="3">
        <f t="shared" si="7"/>
        <v>197.95655701962301</v>
      </c>
    </row>
    <row r="165" spans="1:8" ht="15.75" x14ac:dyDescent="0.25">
      <c r="A165">
        <v>2019</v>
      </c>
      <c r="B165" t="s">
        <v>10</v>
      </c>
      <c r="C165">
        <v>14</v>
      </c>
      <c r="D165" t="s">
        <v>42</v>
      </c>
      <c r="E165" s="4" t="s">
        <v>54</v>
      </c>
      <c r="F165" t="s">
        <v>32</v>
      </c>
      <c r="G165">
        <v>21.74</v>
      </c>
      <c r="H165" s="3">
        <f t="shared" si="7"/>
        <v>538.59626605651624</v>
      </c>
    </row>
    <row r="166" spans="1:8" ht="15.75" x14ac:dyDescent="0.25">
      <c r="A166">
        <v>2019</v>
      </c>
      <c r="B166" t="s">
        <v>10</v>
      </c>
      <c r="C166">
        <v>14</v>
      </c>
      <c r="D166" t="s">
        <v>42</v>
      </c>
      <c r="E166" s="4" t="s">
        <v>54</v>
      </c>
      <c r="F166" t="s">
        <v>32</v>
      </c>
      <c r="G166">
        <v>19.32</v>
      </c>
      <c r="H166" s="3">
        <f t="shared" si="7"/>
        <v>394.41820799972169</v>
      </c>
    </row>
    <row r="167" spans="1:8" ht="15.75" x14ac:dyDescent="0.25">
      <c r="A167">
        <v>2019</v>
      </c>
      <c r="B167" t="s">
        <v>10</v>
      </c>
      <c r="C167">
        <v>14</v>
      </c>
      <c r="D167" t="s">
        <v>42</v>
      </c>
      <c r="E167" s="4" t="s">
        <v>54</v>
      </c>
      <c r="F167" t="s">
        <v>32</v>
      </c>
      <c r="G167">
        <v>16.8</v>
      </c>
      <c r="H167" s="3">
        <f t="shared" si="7"/>
        <v>272.71853612224191</v>
      </c>
    </row>
    <row r="168" spans="1:8" ht="15.75" x14ac:dyDescent="0.25">
      <c r="A168">
        <v>2019</v>
      </c>
      <c r="B168" t="s">
        <v>10</v>
      </c>
      <c r="C168">
        <v>14</v>
      </c>
      <c r="D168" t="s">
        <v>42</v>
      </c>
      <c r="E168" s="4" t="s">
        <v>54</v>
      </c>
      <c r="F168" t="s">
        <v>32</v>
      </c>
      <c r="G168">
        <v>16.61</v>
      </c>
      <c r="H168" s="3">
        <f t="shared" si="7"/>
        <v>264.65127034065915</v>
      </c>
    </row>
    <row r="169" spans="1:8" ht="15.75" x14ac:dyDescent="0.25">
      <c r="A169">
        <v>2019</v>
      </c>
      <c r="B169" t="s">
        <v>10</v>
      </c>
      <c r="C169">
        <v>14</v>
      </c>
      <c r="D169" t="s">
        <v>42</v>
      </c>
      <c r="E169" s="4" t="s">
        <v>54</v>
      </c>
      <c r="F169" t="s">
        <v>32</v>
      </c>
      <c r="G169">
        <v>19.2</v>
      </c>
      <c r="H169" s="3">
        <f t="shared" si="7"/>
        <v>387.98362559153355</v>
      </c>
    </row>
    <row r="170" spans="1:8" ht="15.75" x14ac:dyDescent="0.25">
      <c r="A170">
        <v>2019</v>
      </c>
      <c r="B170" t="s">
        <v>10</v>
      </c>
      <c r="C170">
        <v>14</v>
      </c>
      <c r="D170" t="s">
        <v>42</v>
      </c>
      <c r="E170" s="4" t="s">
        <v>54</v>
      </c>
      <c r="F170" t="s">
        <v>32</v>
      </c>
      <c r="G170">
        <v>19.02</v>
      </c>
      <c r="H170" s="3">
        <f t="shared" si="7"/>
        <v>378.45470304037167</v>
      </c>
    </row>
    <row r="171" spans="1:8" ht="15.75" x14ac:dyDescent="0.25">
      <c r="A171">
        <v>2019</v>
      </c>
      <c r="B171" t="s">
        <v>10</v>
      </c>
      <c r="C171">
        <v>14</v>
      </c>
      <c r="D171" t="s">
        <v>42</v>
      </c>
      <c r="E171" s="4" t="s">
        <v>54</v>
      </c>
      <c r="F171" t="s">
        <v>32</v>
      </c>
      <c r="G171">
        <v>18.38</v>
      </c>
      <c r="H171" s="3">
        <f t="shared" si="7"/>
        <v>345.75645111341566</v>
      </c>
    </row>
    <row r="172" spans="1:8" ht="15.75" x14ac:dyDescent="0.25">
      <c r="A172">
        <v>2019</v>
      </c>
      <c r="B172" t="s">
        <v>10</v>
      </c>
      <c r="C172">
        <v>14</v>
      </c>
      <c r="D172" t="s">
        <v>42</v>
      </c>
      <c r="E172" s="4" t="s">
        <v>54</v>
      </c>
      <c r="F172" t="s">
        <v>32</v>
      </c>
      <c r="G172">
        <v>16.52</v>
      </c>
      <c r="H172" s="3">
        <f t="shared" si="7"/>
        <v>260.88233130819009</v>
      </c>
    </row>
    <row r="173" spans="1:8" ht="15.75" x14ac:dyDescent="0.25">
      <c r="A173">
        <v>2019</v>
      </c>
      <c r="B173" t="s">
        <v>10</v>
      </c>
      <c r="C173">
        <v>14</v>
      </c>
      <c r="D173" t="s">
        <v>42</v>
      </c>
      <c r="E173" s="4" t="s">
        <v>54</v>
      </c>
      <c r="F173" t="s">
        <v>32</v>
      </c>
      <c r="G173">
        <v>21.68</v>
      </c>
      <c r="H173" s="3">
        <f t="shared" si="7"/>
        <v>534.68087101867366</v>
      </c>
    </row>
    <row r="174" spans="1:8" ht="15.75" x14ac:dyDescent="0.25">
      <c r="A174">
        <v>2019</v>
      </c>
      <c r="B174" t="s">
        <v>10</v>
      </c>
      <c r="C174">
        <v>15</v>
      </c>
      <c r="D174" t="s">
        <v>43</v>
      </c>
      <c r="E174" s="4" t="s">
        <v>53</v>
      </c>
      <c r="F174" t="s">
        <v>48</v>
      </c>
      <c r="G174">
        <v>34.979999999999997</v>
      </c>
      <c r="H174" s="3">
        <f t="shared" ref="H174:H181" si="8">EXP((2.69*LN(G174))-2.18)</f>
        <v>1607.3605507405348</v>
      </c>
    </row>
    <row r="175" spans="1:8" ht="15.75" x14ac:dyDescent="0.25">
      <c r="A175">
        <v>2019</v>
      </c>
      <c r="B175" t="s">
        <v>10</v>
      </c>
      <c r="C175">
        <v>15</v>
      </c>
      <c r="D175" t="s">
        <v>43</v>
      </c>
      <c r="E175" s="4" t="s">
        <v>53</v>
      </c>
      <c r="F175" t="s">
        <v>48</v>
      </c>
      <c r="G175">
        <v>35.770000000000003</v>
      </c>
      <c r="H175" s="3">
        <f t="shared" si="8"/>
        <v>1706.8838861352663</v>
      </c>
    </row>
    <row r="176" spans="1:8" ht="15.75" x14ac:dyDescent="0.25">
      <c r="A176">
        <v>2019</v>
      </c>
      <c r="B176" t="s">
        <v>10</v>
      </c>
      <c r="C176">
        <v>15</v>
      </c>
      <c r="D176" t="s">
        <v>43</v>
      </c>
      <c r="E176" s="4" t="s">
        <v>53</v>
      </c>
      <c r="F176" t="s">
        <v>48</v>
      </c>
      <c r="G176">
        <v>31.53</v>
      </c>
      <c r="H176" s="3">
        <f t="shared" si="8"/>
        <v>1215.6414804145215</v>
      </c>
    </row>
    <row r="177" spans="1:8" ht="15.75" x14ac:dyDescent="0.25">
      <c r="A177">
        <v>2019</v>
      </c>
      <c r="B177" t="s">
        <v>10</v>
      </c>
      <c r="C177">
        <v>15</v>
      </c>
      <c r="D177" t="s">
        <v>43</v>
      </c>
      <c r="E177" s="4" t="s">
        <v>53</v>
      </c>
      <c r="F177" t="s">
        <v>48</v>
      </c>
      <c r="G177">
        <v>32.25</v>
      </c>
      <c r="H177" s="3">
        <f t="shared" si="8"/>
        <v>1291.7633944229585</v>
      </c>
    </row>
    <row r="178" spans="1:8" ht="15.75" x14ac:dyDescent="0.25">
      <c r="A178">
        <v>2019</v>
      </c>
      <c r="B178" t="s">
        <v>10</v>
      </c>
      <c r="C178">
        <v>15</v>
      </c>
      <c r="D178" t="s">
        <v>43</v>
      </c>
      <c r="E178" s="4" t="s">
        <v>53</v>
      </c>
      <c r="F178" t="s">
        <v>48</v>
      </c>
      <c r="G178">
        <v>28.52</v>
      </c>
      <c r="H178" s="3">
        <f t="shared" si="8"/>
        <v>928.09031664273664</v>
      </c>
    </row>
    <row r="179" spans="1:8" ht="15.75" x14ac:dyDescent="0.25">
      <c r="A179">
        <v>2019</v>
      </c>
      <c r="B179" t="s">
        <v>10</v>
      </c>
      <c r="C179">
        <v>15</v>
      </c>
      <c r="D179" t="s">
        <v>43</v>
      </c>
      <c r="E179" s="4" t="s">
        <v>53</v>
      </c>
      <c r="F179" t="s">
        <v>48</v>
      </c>
      <c r="G179">
        <v>31.44</v>
      </c>
      <c r="H179" s="3">
        <f t="shared" si="8"/>
        <v>1206.3297961803623</v>
      </c>
    </row>
    <row r="180" spans="1:8" ht="15.75" x14ac:dyDescent="0.25">
      <c r="A180">
        <v>2019</v>
      </c>
      <c r="B180" t="s">
        <v>10</v>
      </c>
      <c r="C180">
        <v>15</v>
      </c>
      <c r="D180" t="s">
        <v>43</v>
      </c>
      <c r="E180" s="4" t="s">
        <v>53</v>
      </c>
      <c r="F180" t="s">
        <v>48</v>
      </c>
      <c r="G180">
        <v>28.46</v>
      </c>
      <c r="H180" s="3">
        <f t="shared" si="8"/>
        <v>922.84741279982472</v>
      </c>
    </row>
    <row r="181" spans="1:8" ht="15.75" x14ac:dyDescent="0.25">
      <c r="A181">
        <v>2019</v>
      </c>
      <c r="B181" t="s">
        <v>10</v>
      </c>
      <c r="C181">
        <v>15</v>
      </c>
      <c r="D181" t="s">
        <v>43</v>
      </c>
      <c r="E181" s="4" t="s">
        <v>53</v>
      </c>
      <c r="F181" t="s">
        <v>48</v>
      </c>
      <c r="G181">
        <v>30.72</v>
      </c>
      <c r="H181" s="3">
        <f t="shared" si="8"/>
        <v>1133.4466625129264</v>
      </c>
    </row>
    <row r="182" spans="1:8" ht="15.75" x14ac:dyDescent="0.25">
      <c r="A182">
        <v>2019</v>
      </c>
      <c r="B182" t="s">
        <v>10</v>
      </c>
      <c r="C182">
        <v>15</v>
      </c>
      <c r="D182" t="s">
        <v>43</v>
      </c>
      <c r="E182" s="4" t="s">
        <v>53</v>
      </c>
      <c r="F182" t="s">
        <v>32</v>
      </c>
      <c r="G182">
        <v>19.079999999999998</v>
      </c>
      <c r="H182" s="3">
        <f t="shared" ref="H182:H213" si="9">EXP((2.64*LN(G182))-1.84)</f>
        <v>381.61466086480976</v>
      </c>
    </row>
    <row r="183" spans="1:8" ht="15.75" x14ac:dyDescent="0.25">
      <c r="A183">
        <v>2019</v>
      </c>
      <c r="B183" t="s">
        <v>10</v>
      </c>
      <c r="C183">
        <v>15</v>
      </c>
      <c r="D183" t="s">
        <v>43</v>
      </c>
      <c r="E183" s="4" t="s">
        <v>53</v>
      </c>
      <c r="F183" t="s">
        <v>32</v>
      </c>
      <c r="G183">
        <v>14.79</v>
      </c>
      <c r="H183" s="3">
        <f t="shared" si="9"/>
        <v>194.81129470276426</v>
      </c>
    </row>
    <row r="184" spans="1:8" ht="15.75" x14ac:dyDescent="0.25">
      <c r="A184">
        <v>2019</v>
      </c>
      <c r="B184" t="s">
        <v>10</v>
      </c>
      <c r="C184">
        <v>15</v>
      </c>
      <c r="D184" t="s">
        <v>43</v>
      </c>
      <c r="E184" s="4" t="s">
        <v>53</v>
      </c>
      <c r="F184" t="s">
        <v>32</v>
      </c>
      <c r="G184">
        <v>15.3</v>
      </c>
      <c r="H184" s="3">
        <f t="shared" si="9"/>
        <v>213.05097726809413</v>
      </c>
    </row>
    <row r="185" spans="1:8" ht="15.75" x14ac:dyDescent="0.25">
      <c r="A185">
        <v>2019</v>
      </c>
      <c r="B185" t="s">
        <v>10</v>
      </c>
      <c r="C185">
        <v>15</v>
      </c>
      <c r="D185" t="s">
        <v>43</v>
      </c>
      <c r="E185" s="4" t="s">
        <v>53</v>
      </c>
      <c r="F185" t="s">
        <v>32</v>
      </c>
      <c r="G185">
        <v>16.61</v>
      </c>
      <c r="H185" s="3">
        <f t="shared" si="9"/>
        <v>264.65127034065915</v>
      </c>
    </row>
    <row r="186" spans="1:8" ht="15.75" x14ac:dyDescent="0.25">
      <c r="A186">
        <v>2019</v>
      </c>
      <c r="B186" t="s">
        <v>10</v>
      </c>
      <c r="C186">
        <v>15</v>
      </c>
      <c r="D186" t="s">
        <v>43</v>
      </c>
      <c r="E186" s="4" t="s">
        <v>53</v>
      </c>
      <c r="F186" t="s">
        <v>32</v>
      </c>
      <c r="G186">
        <v>19.100000000000001</v>
      </c>
      <c r="H186" s="3">
        <f t="shared" si="9"/>
        <v>382.67160934654703</v>
      </c>
    </row>
    <row r="187" spans="1:8" ht="15.75" x14ac:dyDescent="0.25">
      <c r="A187">
        <v>2019</v>
      </c>
      <c r="B187" t="s">
        <v>10</v>
      </c>
      <c r="C187">
        <v>15</v>
      </c>
      <c r="D187" t="s">
        <v>43</v>
      </c>
      <c r="E187" s="4" t="s">
        <v>53</v>
      </c>
      <c r="F187" t="s">
        <v>32</v>
      </c>
      <c r="G187">
        <v>16.649999999999999</v>
      </c>
      <c r="H187" s="3">
        <f t="shared" si="9"/>
        <v>266.33714572724193</v>
      </c>
    </row>
    <row r="188" spans="1:8" ht="15.75" x14ac:dyDescent="0.25">
      <c r="A188">
        <v>2019</v>
      </c>
      <c r="B188" t="s">
        <v>10</v>
      </c>
      <c r="C188">
        <v>15</v>
      </c>
      <c r="D188" t="s">
        <v>43</v>
      </c>
      <c r="E188" s="4" t="s">
        <v>53</v>
      </c>
      <c r="F188" t="s">
        <v>32</v>
      </c>
      <c r="G188">
        <v>15.99</v>
      </c>
      <c r="H188" s="3">
        <f t="shared" si="9"/>
        <v>239.36359427756216</v>
      </c>
    </row>
    <row r="189" spans="1:8" ht="15.75" x14ac:dyDescent="0.25">
      <c r="A189">
        <v>2019</v>
      </c>
      <c r="B189" t="s">
        <v>10</v>
      </c>
      <c r="C189">
        <v>15</v>
      </c>
      <c r="D189" t="s">
        <v>43</v>
      </c>
      <c r="E189" s="4" t="s">
        <v>53</v>
      </c>
      <c r="F189" t="s">
        <v>32</v>
      </c>
      <c r="G189">
        <v>17.48</v>
      </c>
      <c r="H189" s="3">
        <f t="shared" si="9"/>
        <v>302.83601591319712</v>
      </c>
    </row>
    <row r="190" spans="1:8" ht="15.75" x14ac:dyDescent="0.25">
      <c r="A190">
        <v>2019</v>
      </c>
      <c r="B190" t="s">
        <v>10</v>
      </c>
      <c r="C190">
        <v>16</v>
      </c>
      <c r="D190" t="s">
        <v>16</v>
      </c>
      <c r="E190" s="4" t="s">
        <v>58</v>
      </c>
      <c r="F190" t="s">
        <v>32</v>
      </c>
      <c r="G190">
        <v>21.64</v>
      </c>
      <c r="H190" s="3">
        <f t="shared" si="9"/>
        <v>532.08045999745718</v>
      </c>
    </row>
    <row r="191" spans="1:8" ht="15.75" x14ac:dyDescent="0.25">
      <c r="A191">
        <v>2019</v>
      </c>
      <c r="B191" t="s">
        <v>10</v>
      </c>
      <c r="C191">
        <v>16</v>
      </c>
      <c r="D191" t="s">
        <v>16</v>
      </c>
      <c r="E191" s="4" t="s">
        <v>58</v>
      </c>
      <c r="F191" t="s">
        <v>32</v>
      </c>
      <c r="G191">
        <v>20.100000000000001</v>
      </c>
      <c r="H191" s="3">
        <f t="shared" si="9"/>
        <v>437.86047603836261</v>
      </c>
    </row>
    <row r="192" spans="1:8" ht="15.75" x14ac:dyDescent="0.25">
      <c r="A192">
        <v>2019</v>
      </c>
      <c r="B192" t="s">
        <v>10</v>
      </c>
      <c r="C192">
        <v>16</v>
      </c>
      <c r="D192" t="s">
        <v>16</v>
      </c>
      <c r="E192" s="4" t="s">
        <v>58</v>
      </c>
      <c r="F192" t="s">
        <v>32</v>
      </c>
      <c r="G192">
        <v>21.66</v>
      </c>
      <c r="H192" s="3">
        <f t="shared" si="9"/>
        <v>533.37968104976233</v>
      </c>
    </row>
    <row r="193" spans="1:8" ht="15.75" x14ac:dyDescent="0.25">
      <c r="A193">
        <v>2019</v>
      </c>
      <c r="B193" t="s">
        <v>10</v>
      </c>
      <c r="C193">
        <v>16</v>
      </c>
      <c r="D193" t="s">
        <v>16</v>
      </c>
      <c r="E193" s="4" t="s">
        <v>58</v>
      </c>
      <c r="F193" t="s">
        <v>32</v>
      </c>
      <c r="G193">
        <v>19.22</v>
      </c>
      <c r="H193" s="3">
        <f t="shared" si="9"/>
        <v>389.05149212178537</v>
      </c>
    </row>
    <row r="194" spans="1:8" ht="15.75" x14ac:dyDescent="0.25">
      <c r="A194">
        <v>2019</v>
      </c>
      <c r="B194" t="s">
        <v>10</v>
      </c>
      <c r="C194">
        <v>16</v>
      </c>
      <c r="D194" t="s">
        <v>16</v>
      </c>
      <c r="E194" s="4" t="s">
        <v>58</v>
      </c>
      <c r="F194" t="s">
        <v>32</v>
      </c>
      <c r="G194">
        <v>20.92</v>
      </c>
      <c r="H194" s="3">
        <f t="shared" si="9"/>
        <v>486.60995454124168</v>
      </c>
    </row>
    <row r="195" spans="1:8" ht="15.75" x14ac:dyDescent="0.25">
      <c r="A195">
        <v>2019</v>
      </c>
      <c r="B195" t="s">
        <v>10</v>
      </c>
      <c r="C195">
        <v>16</v>
      </c>
      <c r="D195" t="s">
        <v>16</v>
      </c>
      <c r="E195" s="4" t="s">
        <v>58</v>
      </c>
      <c r="F195" t="s">
        <v>32</v>
      </c>
      <c r="G195">
        <v>24.35</v>
      </c>
      <c r="H195" s="3">
        <f t="shared" si="9"/>
        <v>726.53312897019237</v>
      </c>
    </row>
    <row r="196" spans="1:8" ht="15.75" x14ac:dyDescent="0.25">
      <c r="A196">
        <v>2019</v>
      </c>
      <c r="B196" t="s">
        <v>10</v>
      </c>
      <c r="C196">
        <v>16</v>
      </c>
      <c r="D196" t="s">
        <v>16</v>
      </c>
      <c r="E196" s="4" t="s">
        <v>58</v>
      </c>
      <c r="F196" t="s">
        <v>32</v>
      </c>
      <c r="G196">
        <v>22.28</v>
      </c>
      <c r="H196" s="3">
        <f t="shared" si="9"/>
        <v>574.6378726805857</v>
      </c>
    </row>
    <row r="197" spans="1:8" ht="15.75" x14ac:dyDescent="0.25">
      <c r="A197">
        <v>2019</v>
      </c>
      <c r="B197" t="s">
        <v>10</v>
      </c>
      <c r="C197">
        <v>16</v>
      </c>
      <c r="D197" t="s">
        <v>16</v>
      </c>
      <c r="E197" s="4" t="s">
        <v>58</v>
      </c>
      <c r="F197" t="s">
        <v>32</v>
      </c>
      <c r="G197">
        <v>20.11</v>
      </c>
      <c r="H197" s="3">
        <f t="shared" si="9"/>
        <v>438.43581100804363</v>
      </c>
    </row>
    <row r="198" spans="1:8" ht="15.75" x14ac:dyDescent="0.25">
      <c r="A198">
        <v>2019</v>
      </c>
      <c r="B198" t="s">
        <v>10</v>
      </c>
      <c r="C198">
        <v>17</v>
      </c>
      <c r="D198" t="s">
        <v>44</v>
      </c>
      <c r="E198" s="4" t="s">
        <v>54</v>
      </c>
      <c r="F198" t="s">
        <v>32</v>
      </c>
      <c r="G198">
        <v>20.89</v>
      </c>
      <c r="H198" s="3">
        <f t="shared" si="9"/>
        <v>484.76988745993344</v>
      </c>
    </row>
    <row r="199" spans="1:8" ht="15.75" x14ac:dyDescent="0.25">
      <c r="A199">
        <v>2019</v>
      </c>
      <c r="B199" t="s">
        <v>10</v>
      </c>
      <c r="C199">
        <v>17</v>
      </c>
      <c r="D199" t="s">
        <v>44</v>
      </c>
      <c r="E199" s="4" t="s">
        <v>54</v>
      </c>
      <c r="F199" t="s">
        <v>32</v>
      </c>
      <c r="G199">
        <v>20.12</v>
      </c>
      <c r="H199" s="3">
        <f t="shared" si="9"/>
        <v>439.0116153632049</v>
      </c>
    </row>
    <row r="200" spans="1:8" ht="15.75" x14ac:dyDescent="0.25">
      <c r="A200">
        <v>2019</v>
      </c>
      <c r="B200" t="s">
        <v>10</v>
      </c>
      <c r="C200">
        <v>17</v>
      </c>
      <c r="D200" t="s">
        <v>44</v>
      </c>
      <c r="E200" s="4" t="s">
        <v>54</v>
      </c>
      <c r="F200" t="s">
        <v>32</v>
      </c>
      <c r="G200">
        <v>24.4</v>
      </c>
      <c r="H200" s="3">
        <f t="shared" si="9"/>
        <v>730.47825924024778</v>
      </c>
    </row>
    <row r="201" spans="1:8" ht="15.75" x14ac:dyDescent="0.25">
      <c r="A201">
        <v>2019</v>
      </c>
      <c r="B201" t="s">
        <v>10</v>
      </c>
      <c r="C201">
        <v>17</v>
      </c>
      <c r="D201" t="s">
        <v>44</v>
      </c>
      <c r="E201" s="4" t="s">
        <v>54</v>
      </c>
      <c r="F201" t="s">
        <v>32</v>
      </c>
      <c r="G201">
        <v>21.1</v>
      </c>
      <c r="H201" s="3">
        <f t="shared" si="9"/>
        <v>497.74148054818585</v>
      </c>
    </row>
    <row r="202" spans="1:8" ht="15.75" x14ac:dyDescent="0.25">
      <c r="A202">
        <v>2019</v>
      </c>
      <c r="B202" t="s">
        <v>10</v>
      </c>
      <c r="C202">
        <v>17</v>
      </c>
      <c r="D202" t="s">
        <v>44</v>
      </c>
      <c r="E202" s="4" t="s">
        <v>54</v>
      </c>
      <c r="F202" t="s">
        <v>32</v>
      </c>
      <c r="G202">
        <v>17.39</v>
      </c>
      <c r="H202" s="3">
        <f t="shared" si="9"/>
        <v>298.73702366958105</v>
      </c>
    </row>
    <row r="203" spans="1:8" ht="15.75" x14ac:dyDescent="0.25">
      <c r="A203">
        <v>2019</v>
      </c>
      <c r="B203" t="s">
        <v>10</v>
      </c>
      <c r="C203">
        <v>17</v>
      </c>
      <c r="D203" t="s">
        <v>44</v>
      </c>
      <c r="E203" s="4" t="s">
        <v>54</v>
      </c>
      <c r="F203" t="s">
        <v>32</v>
      </c>
      <c r="G203">
        <v>21.11</v>
      </c>
      <c r="H203" s="3">
        <f t="shared" si="9"/>
        <v>498.3644891874672</v>
      </c>
    </row>
    <row r="204" spans="1:8" ht="15.75" x14ac:dyDescent="0.25">
      <c r="A204">
        <v>2019</v>
      </c>
      <c r="B204" t="s">
        <v>10</v>
      </c>
      <c r="C204">
        <v>17</v>
      </c>
      <c r="D204" t="s">
        <v>44</v>
      </c>
      <c r="E204" s="4" t="s">
        <v>54</v>
      </c>
      <c r="F204" t="s">
        <v>32</v>
      </c>
      <c r="G204">
        <v>16.61</v>
      </c>
      <c r="H204" s="3">
        <f t="shared" si="9"/>
        <v>264.65127034065915</v>
      </c>
    </row>
    <row r="205" spans="1:8" ht="15.75" x14ac:dyDescent="0.25">
      <c r="A205">
        <v>2019</v>
      </c>
      <c r="B205" t="s">
        <v>10</v>
      </c>
      <c r="C205">
        <v>17</v>
      </c>
      <c r="D205" t="s">
        <v>44</v>
      </c>
      <c r="E205" s="4" t="s">
        <v>54</v>
      </c>
      <c r="F205" t="s">
        <v>32</v>
      </c>
      <c r="G205">
        <v>18.88</v>
      </c>
      <c r="H205" s="3">
        <f t="shared" si="9"/>
        <v>371.14482276464548</v>
      </c>
    </row>
    <row r="206" spans="1:8" ht="15.75" x14ac:dyDescent="0.25">
      <c r="A206">
        <v>2019</v>
      </c>
      <c r="B206" t="s">
        <v>10</v>
      </c>
      <c r="C206">
        <v>17</v>
      </c>
      <c r="D206" t="s">
        <v>44</v>
      </c>
      <c r="E206" s="4" t="s">
        <v>54</v>
      </c>
      <c r="F206" t="s">
        <v>32</v>
      </c>
      <c r="G206">
        <v>17.04</v>
      </c>
      <c r="H206" s="3">
        <f t="shared" si="9"/>
        <v>283.12477357420966</v>
      </c>
    </row>
    <row r="207" spans="1:8" ht="15.75" x14ac:dyDescent="0.25">
      <c r="A207">
        <v>2019</v>
      </c>
      <c r="B207" t="s">
        <v>10</v>
      </c>
      <c r="C207">
        <v>17</v>
      </c>
      <c r="D207" t="s">
        <v>44</v>
      </c>
      <c r="E207" s="4" t="s">
        <v>54</v>
      </c>
      <c r="F207" t="s">
        <v>32</v>
      </c>
      <c r="G207">
        <v>19.690000000000001</v>
      </c>
      <c r="H207" s="3">
        <f t="shared" si="9"/>
        <v>414.67403617476464</v>
      </c>
    </row>
    <row r="208" spans="1:8" ht="15.75" x14ac:dyDescent="0.25">
      <c r="A208">
        <v>2019</v>
      </c>
      <c r="B208" t="s">
        <v>10</v>
      </c>
      <c r="C208">
        <v>17</v>
      </c>
      <c r="D208" t="s">
        <v>44</v>
      </c>
      <c r="E208" s="4" t="s">
        <v>54</v>
      </c>
      <c r="F208" t="s">
        <v>32</v>
      </c>
      <c r="G208">
        <v>18.95</v>
      </c>
      <c r="H208" s="3">
        <f t="shared" si="9"/>
        <v>374.78869203136492</v>
      </c>
    </row>
    <row r="209" spans="1:8" ht="15.75" x14ac:dyDescent="0.25">
      <c r="A209">
        <v>2019</v>
      </c>
      <c r="B209" t="s">
        <v>10</v>
      </c>
      <c r="C209">
        <v>17</v>
      </c>
      <c r="D209" t="s">
        <v>44</v>
      </c>
      <c r="E209" s="4" t="s">
        <v>54</v>
      </c>
      <c r="F209" t="s">
        <v>32</v>
      </c>
      <c r="G209">
        <v>18.329999999999998</v>
      </c>
      <c r="H209" s="3">
        <f t="shared" si="9"/>
        <v>343.27886120653017</v>
      </c>
    </row>
    <row r="210" spans="1:8" ht="15.75" x14ac:dyDescent="0.25">
      <c r="A210">
        <v>2019</v>
      </c>
      <c r="B210" t="s">
        <v>10</v>
      </c>
      <c r="C210">
        <v>17</v>
      </c>
      <c r="D210" t="s">
        <v>44</v>
      </c>
      <c r="E210" s="4" t="s">
        <v>54</v>
      </c>
      <c r="F210" t="s">
        <v>32</v>
      </c>
      <c r="G210">
        <v>21.3</v>
      </c>
      <c r="H210" s="3">
        <f t="shared" si="9"/>
        <v>510.29381719095068</v>
      </c>
    </row>
    <row r="211" spans="1:8" ht="15.75" x14ac:dyDescent="0.25">
      <c r="A211">
        <v>2019</v>
      </c>
      <c r="B211" t="s">
        <v>10</v>
      </c>
      <c r="C211">
        <v>17</v>
      </c>
      <c r="D211" t="s">
        <v>44</v>
      </c>
      <c r="E211" s="4" t="s">
        <v>54</v>
      </c>
      <c r="F211" t="s">
        <v>32</v>
      </c>
      <c r="G211">
        <v>15.96</v>
      </c>
      <c r="H211" s="3">
        <f t="shared" si="9"/>
        <v>238.17982674729757</v>
      </c>
    </row>
    <row r="212" spans="1:8" ht="15.75" x14ac:dyDescent="0.25">
      <c r="A212">
        <v>2019</v>
      </c>
      <c r="B212" t="s">
        <v>10</v>
      </c>
      <c r="C212">
        <v>17</v>
      </c>
      <c r="D212" t="s">
        <v>44</v>
      </c>
      <c r="E212" s="4" t="s">
        <v>54</v>
      </c>
      <c r="F212" t="s">
        <v>32</v>
      </c>
      <c r="G212">
        <v>18.27</v>
      </c>
      <c r="H212" s="3">
        <f t="shared" si="9"/>
        <v>340.320349296953</v>
      </c>
    </row>
    <row r="213" spans="1:8" ht="15.75" x14ac:dyDescent="0.25">
      <c r="A213">
        <v>2019</v>
      </c>
      <c r="B213" t="s">
        <v>10</v>
      </c>
      <c r="C213">
        <v>17</v>
      </c>
      <c r="D213" t="s">
        <v>44</v>
      </c>
      <c r="E213" s="4" t="s">
        <v>54</v>
      </c>
      <c r="F213" t="s">
        <v>32</v>
      </c>
      <c r="G213">
        <v>19.12</v>
      </c>
      <c r="H213" s="3">
        <f t="shared" si="9"/>
        <v>383.73037446156201</v>
      </c>
    </row>
    <row r="214" spans="1:8" ht="15.75" x14ac:dyDescent="0.25">
      <c r="A214">
        <v>2019</v>
      </c>
      <c r="B214" t="s">
        <v>10</v>
      </c>
      <c r="C214">
        <v>18</v>
      </c>
      <c r="D214" t="s">
        <v>45</v>
      </c>
      <c r="E214" s="4" t="s">
        <v>53</v>
      </c>
      <c r="F214" t="s">
        <v>48</v>
      </c>
      <c r="G214">
        <v>33.79</v>
      </c>
      <c r="H214" s="3">
        <f t="shared" ref="H214:H220" si="10">EXP((2.69*LN(G214))-2.18)</f>
        <v>1464.4625337154432</v>
      </c>
    </row>
    <row r="215" spans="1:8" ht="15.75" x14ac:dyDescent="0.25">
      <c r="A215">
        <v>2019</v>
      </c>
      <c r="B215" t="s">
        <v>10</v>
      </c>
      <c r="C215">
        <v>18</v>
      </c>
      <c r="D215" t="s">
        <v>45</v>
      </c>
      <c r="E215" s="4" t="s">
        <v>53</v>
      </c>
      <c r="F215" t="s">
        <v>48</v>
      </c>
      <c r="G215">
        <v>36.479999999999997</v>
      </c>
      <c r="H215" s="3">
        <f t="shared" si="10"/>
        <v>1799.5566435467647</v>
      </c>
    </row>
    <row r="216" spans="1:8" ht="15.75" x14ac:dyDescent="0.25">
      <c r="A216">
        <v>2019</v>
      </c>
      <c r="B216" t="s">
        <v>10</v>
      </c>
      <c r="C216">
        <v>18</v>
      </c>
      <c r="D216" t="s">
        <v>45</v>
      </c>
      <c r="E216" s="4" t="s">
        <v>53</v>
      </c>
      <c r="F216" t="s">
        <v>48</v>
      </c>
      <c r="G216">
        <v>29.68</v>
      </c>
      <c r="H216" s="3">
        <f t="shared" si="10"/>
        <v>1033.1560217480073</v>
      </c>
    </row>
    <row r="217" spans="1:8" ht="15.75" x14ac:dyDescent="0.25">
      <c r="A217">
        <v>2019</v>
      </c>
      <c r="B217" t="s">
        <v>10</v>
      </c>
      <c r="C217">
        <v>18</v>
      </c>
      <c r="D217" t="s">
        <v>45</v>
      </c>
      <c r="E217" s="4" t="s">
        <v>53</v>
      </c>
      <c r="F217" t="s">
        <v>48</v>
      </c>
      <c r="G217">
        <v>30.63</v>
      </c>
      <c r="H217" s="3">
        <f t="shared" si="10"/>
        <v>1124.5362271076331</v>
      </c>
    </row>
    <row r="218" spans="1:8" ht="15.75" x14ac:dyDescent="0.25">
      <c r="A218">
        <v>2019</v>
      </c>
      <c r="B218" t="s">
        <v>10</v>
      </c>
      <c r="C218">
        <v>18</v>
      </c>
      <c r="D218" t="s">
        <v>45</v>
      </c>
      <c r="E218" s="4" t="s">
        <v>53</v>
      </c>
      <c r="F218" t="s">
        <v>48</v>
      </c>
      <c r="G218">
        <v>30.28</v>
      </c>
      <c r="H218" s="3">
        <f t="shared" si="10"/>
        <v>1090.3032885012467</v>
      </c>
    </row>
    <row r="219" spans="1:8" ht="15.75" x14ac:dyDescent="0.25">
      <c r="A219">
        <v>2019</v>
      </c>
      <c r="B219" t="s">
        <v>10</v>
      </c>
      <c r="C219">
        <v>18</v>
      </c>
      <c r="D219" t="s">
        <v>45</v>
      </c>
      <c r="E219" s="4" t="s">
        <v>53</v>
      </c>
      <c r="F219" t="s">
        <v>48</v>
      </c>
      <c r="G219">
        <v>28.95</v>
      </c>
      <c r="H219" s="3">
        <f t="shared" si="10"/>
        <v>966.21255748426825</v>
      </c>
    </row>
    <row r="220" spans="1:8" ht="15.75" x14ac:dyDescent="0.25">
      <c r="A220">
        <v>2019</v>
      </c>
      <c r="B220" t="s">
        <v>10</v>
      </c>
      <c r="C220">
        <v>18</v>
      </c>
      <c r="D220" t="s">
        <v>45</v>
      </c>
      <c r="E220" s="4" t="s">
        <v>53</v>
      </c>
      <c r="F220" t="s">
        <v>48</v>
      </c>
      <c r="G220">
        <v>30.66</v>
      </c>
      <c r="H220" s="3">
        <f t="shared" si="10"/>
        <v>1127.50146370638</v>
      </c>
    </row>
    <row r="221" spans="1:8" ht="15.75" x14ac:dyDescent="0.25">
      <c r="A221">
        <v>2019</v>
      </c>
      <c r="B221" t="s">
        <v>10</v>
      </c>
      <c r="C221">
        <v>18</v>
      </c>
      <c r="D221" t="s">
        <v>45</v>
      </c>
      <c r="E221" s="4" t="s">
        <v>53</v>
      </c>
      <c r="F221" t="s">
        <v>32</v>
      </c>
      <c r="G221">
        <v>16.32</v>
      </c>
      <c r="H221" s="3">
        <f t="shared" ref="H221:H228" si="11">EXP((2.64*LN(G221))-1.84)</f>
        <v>252.62676510996369</v>
      </c>
    </row>
    <row r="222" spans="1:8" ht="15.75" x14ac:dyDescent="0.25">
      <c r="A222">
        <v>2019</v>
      </c>
      <c r="B222" t="s">
        <v>10</v>
      </c>
      <c r="C222">
        <v>18</v>
      </c>
      <c r="D222" t="s">
        <v>45</v>
      </c>
      <c r="E222" s="4" t="s">
        <v>53</v>
      </c>
      <c r="F222" t="s">
        <v>32</v>
      </c>
      <c r="G222">
        <v>13.81</v>
      </c>
      <c r="H222" s="3">
        <f t="shared" si="11"/>
        <v>162.5584182341729</v>
      </c>
    </row>
    <row r="223" spans="1:8" ht="15.75" x14ac:dyDescent="0.25">
      <c r="A223">
        <v>2019</v>
      </c>
      <c r="B223" t="s">
        <v>10</v>
      </c>
      <c r="C223">
        <v>18</v>
      </c>
      <c r="D223" t="s">
        <v>45</v>
      </c>
      <c r="E223" s="4" t="s">
        <v>53</v>
      </c>
      <c r="F223" t="s">
        <v>32</v>
      </c>
      <c r="G223">
        <v>14.13</v>
      </c>
      <c r="H223" s="3">
        <f t="shared" si="11"/>
        <v>172.69249360669028</v>
      </c>
    </row>
    <row r="224" spans="1:8" ht="15.75" x14ac:dyDescent="0.25">
      <c r="A224">
        <v>2019</v>
      </c>
      <c r="B224" t="s">
        <v>10</v>
      </c>
      <c r="C224">
        <v>18</v>
      </c>
      <c r="D224" t="s">
        <v>45</v>
      </c>
      <c r="E224" s="4" t="s">
        <v>53</v>
      </c>
      <c r="F224" t="s">
        <v>32</v>
      </c>
      <c r="G224">
        <v>17.5</v>
      </c>
      <c r="H224" s="3">
        <f t="shared" si="11"/>
        <v>303.75161929527439</v>
      </c>
    </row>
    <row r="225" spans="1:8" ht="15.75" x14ac:dyDescent="0.25">
      <c r="A225">
        <v>2019</v>
      </c>
      <c r="B225" t="s">
        <v>10</v>
      </c>
      <c r="C225">
        <v>18</v>
      </c>
      <c r="D225" t="s">
        <v>45</v>
      </c>
      <c r="E225" s="4" t="s">
        <v>53</v>
      </c>
      <c r="F225" t="s">
        <v>32</v>
      </c>
      <c r="G225">
        <v>14.94</v>
      </c>
      <c r="H225" s="3">
        <f t="shared" si="11"/>
        <v>200.07081010667929</v>
      </c>
    </row>
    <row r="226" spans="1:8" ht="15.75" x14ac:dyDescent="0.25">
      <c r="A226">
        <v>2019</v>
      </c>
      <c r="B226" t="s">
        <v>10</v>
      </c>
      <c r="C226">
        <v>18</v>
      </c>
      <c r="D226" t="s">
        <v>45</v>
      </c>
      <c r="E226" s="4" t="s">
        <v>53</v>
      </c>
      <c r="F226" t="s">
        <v>32</v>
      </c>
      <c r="G226">
        <v>18.96</v>
      </c>
      <c r="H226" s="3">
        <f t="shared" si="11"/>
        <v>375.31105105208718</v>
      </c>
    </row>
    <row r="227" spans="1:8" ht="15.75" x14ac:dyDescent="0.25">
      <c r="A227">
        <v>2019</v>
      </c>
      <c r="B227" t="s">
        <v>10</v>
      </c>
      <c r="C227">
        <v>18</v>
      </c>
      <c r="D227" t="s">
        <v>45</v>
      </c>
      <c r="E227" s="4" t="s">
        <v>53</v>
      </c>
      <c r="F227" t="s">
        <v>32</v>
      </c>
      <c r="G227">
        <v>21.5</v>
      </c>
      <c r="H227" s="3">
        <f t="shared" si="11"/>
        <v>523.04094449437594</v>
      </c>
    </row>
    <row r="228" spans="1:8" ht="15.75" x14ac:dyDescent="0.25">
      <c r="A228">
        <v>2019</v>
      </c>
      <c r="B228" t="s">
        <v>10</v>
      </c>
      <c r="C228">
        <v>18</v>
      </c>
      <c r="D228" t="s">
        <v>45</v>
      </c>
      <c r="E228" s="4" t="s">
        <v>53</v>
      </c>
      <c r="F228" t="s">
        <v>32</v>
      </c>
      <c r="G228">
        <v>16.04</v>
      </c>
      <c r="H228" s="3">
        <f t="shared" si="11"/>
        <v>241.3446489269578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</vt:lpstr>
      <vt:lpstr>InitialLengths_2019&amp;2020</vt:lpstr>
      <vt:lpstr>2020_CompetitionFinal</vt:lpstr>
      <vt:lpstr>2019_DepthFinal</vt:lpstr>
      <vt:lpstr>2019_CompetionFinal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dcterms:created xsi:type="dcterms:W3CDTF">2021-06-08T17:04:46Z</dcterms:created>
  <dcterms:modified xsi:type="dcterms:W3CDTF">2021-08-17T13:16:01Z</dcterms:modified>
</cp:coreProperties>
</file>