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GitHub\movies\data_2017_5_9\imdb\"/>
    </mc:Choice>
  </mc:AlternateContent>
  <bookViews>
    <workbookView xWindow="60" yWindow="10185" windowWidth="16905" windowHeight="5145" tabRatio="500"/>
  </bookViews>
  <sheets>
    <sheet name="Sheet1" sheetId="1" r:id="rId1"/>
  </sheets>
  <definedNames>
    <definedName name="imdb_movies1" localSheetId="0">Sheet1!$C$1:$AM$1</definedName>
  </definedNames>
  <calcPr calcId="17102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T334" i="1" l="1"/>
  <c r="AP334" i="1"/>
  <c r="AQ334" i="1"/>
  <c r="AR334" i="1"/>
  <c r="AT333" i="1"/>
  <c r="AP333" i="1"/>
  <c r="AQ333" i="1"/>
  <c r="AR333" i="1"/>
  <c r="AT332" i="1"/>
  <c r="AP332" i="1"/>
  <c r="AQ332" i="1"/>
  <c r="AR332" i="1"/>
  <c r="AT331" i="1"/>
  <c r="AP331" i="1"/>
  <c r="AQ331" i="1"/>
  <c r="AR331" i="1"/>
  <c r="AT330" i="1"/>
  <c r="AP330" i="1"/>
  <c r="AQ330" i="1"/>
  <c r="AR330" i="1"/>
  <c r="AT329" i="1"/>
  <c r="AP329" i="1"/>
  <c r="AQ329" i="1"/>
  <c r="AR329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P328" i="1"/>
  <c r="AQ328" i="1"/>
  <c r="AR328" i="1"/>
  <c r="AP327" i="1"/>
  <c r="AQ327" i="1"/>
  <c r="AR327" i="1"/>
  <c r="AP326" i="1"/>
  <c r="AQ326" i="1"/>
  <c r="AR326" i="1"/>
  <c r="AP325" i="1"/>
  <c r="AQ325" i="1"/>
  <c r="AR325" i="1"/>
  <c r="AP324" i="1"/>
  <c r="AQ324" i="1"/>
  <c r="AR324" i="1"/>
  <c r="AP323" i="1"/>
  <c r="AQ323" i="1"/>
  <c r="AR323" i="1"/>
  <c r="AP322" i="1"/>
  <c r="AQ322" i="1"/>
  <c r="AR322" i="1"/>
  <c r="AP321" i="1"/>
  <c r="AQ321" i="1"/>
  <c r="AR321" i="1"/>
  <c r="AP320" i="1"/>
  <c r="AQ320" i="1"/>
  <c r="AR320" i="1"/>
  <c r="AP319" i="1"/>
  <c r="AQ319" i="1"/>
  <c r="AR319" i="1"/>
  <c r="AP318" i="1"/>
  <c r="AQ318" i="1"/>
  <c r="AR318" i="1"/>
  <c r="AP317" i="1"/>
  <c r="AQ317" i="1"/>
  <c r="AR317" i="1"/>
  <c r="AP316" i="1"/>
  <c r="AQ316" i="1"/>
  <c r="AR316" i="1"/>
  <c r="AP315" i="1"/>
  <c r="AQ315" i="1"/>
  <c r="AR315" i="1"/>
  <c r="AP217" i="1"/>
  <c r="AQ217" i="1"/>
  <c r="AR217" i="1"/>
  <c r="AP218" i="1"/>
  <c r="AQ218" i="1"/>
  <c r="AR218" i="1"/>
  <c r="AP219" i="1"/>
  <c r="AQ219" i="1"/>
  <c r="AR219" i="1"/>
  <c r="AP220" i="1"/>
  <c r="AQ220" i="1"/>
  <c r="AR220" i="1"/>
  <c r="AP221" i="1"/>
  <c r="AQ221" i="1"/>
  <c r="AR221" i="1"/>
  <c r="AP222" i="1"/>
  <c r="AQ222" i="1"/>
  <c r="AR222" i="1"/>
  <c r="AP223" i="1"/>
  <c r="AQ223" i="1"/>
  <c r="AR223" i="1"/>
  <c r="AP224" i="1"/>
  <c r="AQ224" i="1"/>
  <c r="AR224" i="1"/>
  <c r="AP225" i="1"/>
  <c r="AQ225" i="1"/>
  <c r="AR225" i="1"/>
  <c r="AP226" i="1"/>
  <c r="AQ226" i="1"/>
  <c r="AR226" i="1"/>
  <c r="AP227" i="1"/>
  <c r="AQ227" i="1"/>
  <c r="AR227" i="1"/>
  <c r="AP228" i="1"/>
  <c r="AQ228" i="1"/>
  <c r="AR228" i="1"/>
  <c r="AP229" i="1"/>
  <c r="AQ229" i="1"/>
  <c r="AR229" i="1"/>
  <c r="AP230" i="1"/>
  <c r="AQ230" i="1"/>
  <c r="AR230" i="1"/>
  <c r="AP231" i="1"/>
  <c r="AQ231" i="1"/>
  <c r="AR231" i="1"/>
  <c r="AP232" i="1"/>
  <c r="AQ232" i="1"/>
  <c r="AR232" i="1"/>
  <c r="AP233" i="1"/>
  <c r="AQ233" i="1"/>
  <c r="AR233" i="1"/>
  <c r="AP234" i="1"/>
  <c r="AQ234" i="1"/>
  <c r="AR234" i="1"/>
  <c r="AP235" i="1"/>
  <c r="AQ235" i="1"/>
  <c r="AR235" i="1"/>
  <c r="AP236" i="1"/>
  <c r="AQ236" i="1"/>
  <c r="AR236" i="1"/>
  <c r="AP237" i="1"/>
  <c r="AQ237" i="1"/>
  <c r="AR237" i="1"/>
  <c r="AP238" i="1"/>
  <c r="AQ238" i="1"/>
  <c r="AR238" i="1"/>
  <c r="AP239" i="1"/>
  <c r="AQ239" i="1"/>
  <c r="AR239" i="1"/>
  <c r="AP240" i="1"/>
  <c r="AQ240" i="1"/>
  <c r="AR240" i="1"/>
  <c r="AP241" i="1"/>
  <c r="AQ241" i="1"/>
  <c r="AR241" i="1"/>
  <c r="AP242" i="1"/>
  <c r="AQ242" i="1"/>
  <c r="AR242" i="1"/>
  <c r="AP243" i="1"/>
  <c r="AQ243" i="1"/>
  <c r="AR243" i="1"/>
  <c r="AP244" i="1"/>
  <c r="AQ244" i="1"/>
  <c r="AR244" i="1"/>
  <c r="AP245" i="1"/>
  <c r="AQ245" i="1"/>
  <c r="AR245" i="1"/>
  <c r="AP246" i="1"/>
  <c r="AQ246" i="1"/>
  <c r="AR246" i="1"/>
  <c r="AP247" i="1"/>
  <c r="AQ247" i="1"/>
  <c r="AR247" i="1"/>
  <c r="AP248" i="1"/>
  <c r="AQ248" i="1"/>
  <c r="AR248" i="1"/>
  <c r="AP249" i="1"/>
  <c r="AQ249" i="1"/>
  <c r="AR249" i="1"/>
  <c r="AP250" i="1"/>
  <c r="AQ250" i="1"/>
  <c r="AR250" i="1"/>
  <c r="AP251" i="1"/>
  <c r="AQ251" i="1"/>
  <c r="AR251" i="1"/>
  <c r="AP252" i="1"/>
  <c r="AQ252" i="1"/>
  <c r="AR252" i="1"/>
  <c r="AP253" i="1"/>
  <c r="AQ253" i="1"/>
  <c r="AR253" i="1"/>
  <c r="AP254" i="1"/>
  <c r="AQ254" i="1"/>
  <c r="AR254" i="1"/>
  <c r="AP255" i="1"/>
  <c r="AQ255" i="1"/>
  <c r="AR255" i="1"/>
  <c r="AP256" i="1"/>
  <c r="AQ256" i="1"/>
  <c r="AR256" i="1"/>
  <c r="AP257" i="1"/>
  <c r="AQ257" i="1"/>
  <c r="AR257" i="1"/>
  <c r="AP258" i="1"/>
  <c r="AQ258" i="1"/>
  <c r="AR258" i="1"/>
  <c r="AP259" i="1"/>
  <c r="AQ259" i="1"/>
  <c r="AR259" i="1"/>
  <c r="AP260" i="1"/>
  <c r="AQ260" i="1"/>
  <c r="AR260" i="1"/>
  <c r="AP261" i="1"/>
  <c r="AQ261" i="1"/>
  <c r="AR261" i="1"/>
  <c r="AP262" i="1"/>
  <c r="AQ262" i="1"/>
  <c r="AR262" i="1"/>
  <c r="AP263" i="1"/>
  <c r="AQ263" i="1"/>
  <c r="AR263" i="1"/>
  <c r="AP264" i="1"/>
  <c r="AQ264" i="1"/>
  <c r="AR264" i="1"/>
  <c r="AP265" i="1"/>
  <c r="AQ265" i="1"/>
  <c r="AR265" i="1"/>
  <c r="AP266" i="1"/>
  <c r="AQ266" i="1"/>
  <c r="AR266" i="1"/>
  <c r="AP267" i="1"/>
  <c r="AQ267" i="1"/>
  <c r="AR267" i="1"/>
  <c r="AP268" i="1"/>
  <c r="AQ268" i="1"/>
  <c r="AR268" i="1"/>
  <c r="AP269" i="1"/>
  <c r="AQ269" i="1"/>
  <c r="AR269" i="1"/>
  <c r="AP270" i="1"/>
  <c r="AQ270" i="1"/>
  <c r="AR270" i="1"/>
  <c r="AP271" i="1"/>
  <c r="AQ271" i="1"/>
  <c r="AR271" i="1"/>
  <c r="AP272" i="1"/>
  <c r="AQ272" i="1"/>
  <c r="AR272" i="1"/>
  <c r="AP273" i="1"/>
  <c r="AQ273" i="1"/>
  <c r="AR273" i="1"/>
  <c r="AP274" i="1"/>
  <c r="AQ274" i="1"/>
  <c r="AR274" i="1"/>
  <c r="AP275" i="1"/>
  <c r="AQ275" i="1"/>
  <c r="AR275" i="1"/>
  <c r="AP276" i="1"/>
  <c r="AQ276" i="1"/>
  <c r="AR276" i="1"/>
  <c r="AP277" i="1"/>
  <c r="AQ277" i="1"/>
  <c r="AR277" i="1"/>
  <c r="AP278" i="1"/>
  <c r="AQ278" i="1"/>
  <c r="AR278" i="1"/>
  <c r="AP279" i="1"/>
  <c r="AQ279" i="1"/>
  <c r="AR279" i="1"/>
  <c r="AP280" i="1"/>
  <c r="AQ280" i="1"/>
  <c r="AR280" i="1"/>
  <c r="AP281" i="1"/>
  <c r="AQ281" i="1"/>
  <c r="AR281" i="1"/>
  <c r="AP282" i="1"/>
  <c r="AQ282" i="1"/>
  <c r="AR282" i="1"/>
  <c r="AP283" i="1"/>
  <c r="AQ283" i="1"/>
  <c r="AR283" i="1"/>
  <c r="AP284" i="1"/>
  <c r="AQ284" i="1"/>
  <c r="AR284" i="1"/>
  <c r="AP285" i="1"/>
  <c r="AQ285" i="1"/>
  <c r="AR285" i="1"/>
  <c r="AP286" i="1"/>
  <c r="AQ286" i="1"/>
  <c r="AR286" i="1"/>
  <c r="AP287" i="1"/>
  <c r="AQ287" i="1"/>
  <c r="AR287" i="1"/>
  <c r="AP288" i="1"/>
  <c r="AQ288" i="1"/>
  <c r="AR288" i="1"/>
  <c r="AP289" i="1"/>
  <c r="AQ289" i="1"/>
  <c r="AR289" i="1"/>
  <c r="AP290" i="1"/>
  <c r="AQ290" i="1"/>
  <c r="AR290" i="1"/>
  <c r="AP291" i="1"/>
  <c r="AQ291" i="1"/>
  <c r="AR291" i="1"/>
  <c r="AP292" i="1"/>
  <c r="AQ292" i="1"/>
  <c r="AR292" i="1"/>
  <c r="AP293" i="1"/>
  <c r="AQ293" i="1"/>
  <c r="AR293" i="1"/>
  <c r="AP294" i="1"/>
  <c r="AQ294" i="1"/>
  <c r="AR294" i="1"/>
  <c r="AP295" i="1"/>
  <c r="AQ295" i="1"/>
  <c r="AR295" i="1"/>
  <c r="AP296" i="1"/>
  <c r="AQ296" i="1"/>
  <c r="AR296" i="1"/>
  <c r="AP297" i="1"/>
  <c r="AQ297" i="1"/>
  <c r="AR297" i="1"/>
  <c r="AP298" i="1"/>
  <c r="AQ298" i="1"/>
  <c r="AR298" i="1"/>
  <c r="AP299" i="1"/>
  <c r="AQ299" i="1"/>
  <c r="AR299" i="1"/>
  <c r="AP300" i="1"/>
  <c r="AQ300" i="1"/>
  <c r="AR300" i="1"/>
  <c r="AP301" i="1"/>
  <c r="AQ301" i="1"/>
  <c r="AR301" i="1"/>
  <c r="AP302" i="1"/>
  <c r="AQ302" i="1"/>
  <c r="AR302" i="1"/>
  <c r="AP303" i="1"/>
  <c r="AQ303" i="1"/>
  <c r="AR303" i="1"/>
  <c r="AP304" i="1"/>
  <c r="AQ304" i="1"/>
  <c r="AR304" i="1"/>
  <c r="AP305" i="1"/>
  <c r="AQ305" i="1"/>
  <c r="AR305" i="1"/>
  <c r="AP306" i="1"/>
  <c r="AQ306" i="1"/>
  <c r="AR306" i="1"/>
  <c r="AP307" i="1"/>
  <c r="AQ307" i="1"/>
  <c r="AR307" i="1"/>
  <c r="AP308" i="1"/>
  <c r="AQ308" i="1"/>
  <c r="AR308" i="1"/>
  <c r="AP309" i="1"/>
  <c r="AQ309" i="1"/>
  <c r="AR309" i="1"/>
  <c r="AP310" i="1"/>
  <c r="AQ310" i="1"/>
  <c r="AR310" i="1"/>
  <c r="AP311" i="1"/>
  <c r="AQ311" i="1"/>
  <c r="AR311" i="1"/>
  <c r="AP312" i="1"/>
  <c r="AQ312" i="1"/>
  <c r="AR312" i="1"/>
  <c r="AP313" i="1"/>
  <c r="AQ313" i="1"/>
  <c r="AR313" i="1"/>
  <c r="AP314" i="1"/>
  <c r="AQ314" i="1"/>
  <c r="AR314" i="1"/>
  <c r="AO216" i="1"/>
  <c r="AP216" i="1"/>
  <c r="AQ216" i="1"/>
  <c r="AO215" i="1"/>
  <c r="AP215" i="1"/>
  <c r="AQ215" i="1"/>
  <c r="AO214" i="1"/>
  <c r="AP214" i="1"/>
  <c r="AQ214" i="1"/>
  <c r="AO213" i="1"/>
  <c r="AP213" i="1"/>
  <c r="AQ213" i="1"/>
  <c r="AO212" i="1"/>
  <c r="AP212" i="1"/>
  <c r="AQ212" i="1"/>
  <c r="AO211" i="1"/>
  <c r="AP211" i="1"/>
  <c r="AQ211" i="1"/>
  <c r="AO210" i="1"/>
  <c r="AP210" i="1"/>
  <c r="AQ210" i="1"/>
  <c r="AO209" i="1"/>
  <c r="AP209" i="1"/>
  <c r="AQ209" i="1"/>
  <c r="AO208" i="1"/>
  <c r="AP208" i="1"/>
  <c r="AQ208" i="1"/>
  <c r="AO207" i="1"/>
  <c r="AP207" i="1"/>
  <c r="AQ207" i="1"/>
  <c r="AO206" i="1"/>
  <c r="AP206" i="1"/>
  <c r="AQ206" i="1"/>
  <c r="AO205" i="1"/>
  <c r="AP205" i="1"/>
  <c r="AQ205" i="1"/>
  <c r="AO204" i="1"/>
  <c r="AP204" i="1"/>
  <c r="AQ204" i="1"/>
  <c r="AO203" i="1"/>
  <c r="AP203" i="1"/>
  <c r="AQ203" i="1"/>
  <c r="AO202" i="1"/>
  <c r="AP202" i="1"/>
  <c r="AQ202" i="1"/>
  <c r="AO201" i="1"/>
  <c r="AP201" i="1"/>
  <c r="AQ201" i="1"/>
  <c r="AO200" i="1"/>
  <c r="AP200" i="1"/>
  <c r="AQ200" i="1"/>
  <c r="AO199" i="1"/>
  <c r="AP199" i="1"/>
  <c r="AQ199" i="1"/>
  <c r="AO198" i="1"/>
  <c r="AP198" i="1"/>
  <c r="AQ198" i="1"/>
  <c r="AO197" i="1"/>
  <c r="AP197" i="1"/>
  <c r="AQ197" i="1"/>
  <c r="AO196" i="1"/>
  <c r="AP196" i="1"/>
  <c r="AQ196" i="1"/>
  <c r="AO195" i="1"/>
  <c r="AP195" i="1"/>
  <c r="AQ195" i="1"/>
  <c r="AO194" i="1"/>
  <c r="AP194" i="1"/>
  <c r="AQ194" i="1"/>
  <c r="AO193" i="1"/>
  <c r="AP193" i="1"/>
  <c r="AQ193" i="1"/>
  <c r="AO192" i="1"/>
  <c r="AP192" i="1"/>
  <c r="AQ192" i="1"/>
  <c r="AO191" i="1"/>
  <c r="AP191" i="1"/>
  <c r="AQ191" i="1"/>
  <c r="AO190" i="1"/>
  <c r="AP190" i="1"/>
  <c r="AQ190" i="1"/>
  <c r="AO189" i="1"/>
  <c r="AP189" i="1"/>
  <c r="AQ189" i="1"/>
  <c r="AO188" i="1"/>
  <c r="AP188" i="1"/>
  <c r="AQ188" i="1"/>
  <c r="AO187" i="1"/>
  <c r="AP187" i="1"/>
  <c r="AQ187" i="1"/>
  <c r="AO186" i="1"/>
  <c r="AP186" i="1"/>
  <c r="AQ186" i="1"/>
  <c r="AO185" i="1"/>
  <c r="AP185" i="1"/>
  <c r="AQ185" i="1"/>
  <c r="AO184" i="1"/>
  <c r="AP184" i="1"/>
  <c r="AQ184" i="1"/>
  <c r="AO183" i="1"/>
  <c r="AP183" i="1"/>
  <c r="AQ183" i="1"/>
  <c r="AO182" i="1"/>
  <c r="AP182" i="1"/>
  <c r="AQ182" i="1"/>
  <c r="AO181" i="1"/>
  <c r="AP181" i="1"/>
  <c r="AQ181" i="1"/>
  <c r="AO180" i="1"/>
  <c r="AP180" i="1"/>
  <c r="AQ180" i="1"/>
  <c r="AO179" i="1"/>
  <c r="AP179" i="1"/>
  <c r="AQ179" i="1"/>
  <c r="AO178" i="1"/>
  <c r="AP178" i="1"/>
  <c r="AQ178" i="1"/>
  <c r="AO177" i="1"/>
  <c r="AP177" i="1"/>
  <c r="AQ177" i="1"/>
  <c r="AO176" i="1"/>
  <c r="AP176" i="1"/>
  <c r="AQ176" i="1"/>
  <c r="AO175" i="1"/>
  <c r="AP175" i="1"/>
  <c r="AQ175" i="1"/>
  <c r="AO174" i="1"/>
  <c r="AP174" i="1"/>
  <c r="AQ174" i="1"/>
  <c r="AO173" i="1"/>
  <c r="AP173" i="1"/>
  <c r="AQ173" i="1"/>
  <c r="AO172" i="1"/>
  <c r="AP172" i="1"/>
  <c r="AQ172" i="1"/>
  <c r="AO171" i="1"/>
  <c r="AP171" i="1"/>
  <c r="AQ171" i="1"/>
  <c r="AO170" i="1"/>
  <c r="AP170" i="1"/>
  <c r="AQ170" i="1"/>
  <c r="AO169" i="1"/>
  <c r="AP169" i="1"/>
  <c r="AQ169" i="1"/>
  <c r="AO168" i="1"/>
  <c r="AP168" i="1"/>
  <c r="AQ168" i="1"/>
  <c r="AO167" i="1"/>
  <c r="AP167" i="1"/>
  <c r="AQ167" i="1"/>
  <c r="AO166" i="1"/>
  <c r="AP166" i="1"/>
  <c r="AQ166" i="1"/>
  <c r="AO165" i="1"/>
  <c r="AP165" i="1"/>
  <c r="AQ165" i="1"/>
  <c r="AO164" i="1"/>
  <c r="AP164" i="1"/>
  <c r="AQ164" i="1"/>
  <c r="AO163" i="1"/>
  <c r="AP163" i="1"/>
  <c r="AQ163" i="1"/>
  <c r="AO162" i="1"/>
  <c r="AP162" i="1"/>
  <c r="AQ162" i="1"/>
  <c r="AO161" i="1"/>
  <c r="AP161" i="1"/>
  <c r="AQ161" i="1"/>
  <c r="AO160" i="1"/>
  <c r="AP160" i="1"/>
  <c r="AQ160" i="1"/>
  <c r="AO159" i="1"/>
  <c r="AP159" i="1"/>
  <c r="AQ159" i="1"/>
  <c r="AO158" i="1"/>
  <c r="AP158" i="1"/>
  <c r="AQ158" i="1"/>
  <c r="AO157" i="1"/>
  <c r="AP157" i="1"/>
  <c r="AQ157" i="1"/>
  <c r="AO156" i="1"/>
  <c r="AP156" i="1"/>
  <c r="AQ156" i="1"/>
  <c r="AO155" i="1"/>
  <c r="AP155" i="1"/>
  <c r="AQ155" i="1"/>
  <c r="AO154" i="1"/>
  <c r="AP154" i="1"/>
  <c r="AQ154" i="1"/>
  <c r="AO153" i="1"/>
  <c r="AP153" i="1"/>
  <c r="AQ153" i="1"/>
  <c r="AO152" i="1"/>
  <c r="AP152" i="1"/>
  <c r="AQ152" i="1"/>
  <c r="AO151" i="1"/>
  <c r="AP151" i="1"/>
  <c r="AQ151" i="1"/>
  <c r="AO150" i="1"/>
  <c r="AP150" i="1"/>
  <c r="AQ150" i="1"/>
  <c r="AO149" i="1"/>
  <c r="AP149" i="1"/>
  <c r="AQ149" i="1"/>
  <c r="AO148" i="1"/>
  <c r="AP148" i="1"/>
  <c r="AQ148" i="1"/>
  <c r="AO147" i="1"/>
  <c r="AP147" i="1"/>
  <c r="AQ147" i="1"/>
  <c r="AO146" i="1"/>
  <c r="AP146" i="1"/>
  <c r="AQ146" i="1"/>
  <c r="AO145" i="1"/>
  <c r="AP145" i="1"/>
  <c r="AQ145" i="1"/>
  <c r="AO144" i="1"/>
  <c r="AP144" i="1"/>
  <c r="AQ144" i="1"/>
  <c r="AO143" i="1"/>
  <c r="AP143" i="1"/>
  <c r="AQ143" i="1"/>
  <c r="AO142" i="1"/>
  <c r="AP142" i="1"/>
  <c r="AQ142" i="1"/>
  <c r="AO141" i="1"/>
  <c r="AP141" i="1"/>
  <c r="AQ141" i="1"/>
  <c r="AO140" i="1"/>
  <c r="AP140" i="1"/>
  <c r="AQ140" i="1"/>
  <c r="AO139" i="1"/>
  <c r="AP139" i="1"/>
  <c r="AQ139" i="1"/>
  <c r="AO138" i="1"/>
  <c r="AP138" i="1"/>
  <c r="AQ138" i="1"/>
  <c r="AO137" i="1"/>
  <c r="AP137" i="1"/>
  <c r="AQ137" i="1"/>
  <c r="AO136" i="1"/>
  <c r="AP136" i="1"/>
  <c r="AQ136" i="1"/>
  <c r="AO135" i="1"/>
  <c r="AP135" i="1"/>
  <c r="AQ135" i="1"/>
  <c r="AO134" i="1"/>
  <c r="AP134" i="1"/>
  <c r="AQ134" i="1"/>
  <c r="AO133" i="1"/>
  <c r="AP133" i="1"/>
  <c r="AQ133" i="1"/>
  <c r="AO132" i="1"/>
  <c r="AP132" i="1"/>
  <c r="AQ132" i="1"/>
  <c r="AO131" i="1"/>
  <c r="AP131" i="1"/>
  <c r="AQ131" i="1"/>
  <c r="AO130" i="1"/>
  <c r="AP130" i="1"/>
  <c r="AQ130" i="1"/>
  <c r="AO129" i="1"/>
  <c r="AP129" i="1"/>
  <c r="AQ129" i="1"/>
  <c r="AO128" i="1"/>
  <c r="AP128" i="1"/>
  <c r="AQ128" i="1"/>
  <c r="AO127" i="1"/>
  <c r="AP127" i="1"/>
  <c r="AQ127" i="1"/>
  <c r="AO126" i="1"/>
  <c r="AP126" i="1"/>
  <c r="AQ126" i="1"/>
  <c r="AO125" i="1"/>
  <c r="AP125" i="1"/>
  <c r="AQ125" i="1"/>
  <c r="AO124" i="1"/>
  <c r="AP124" i="1"/>
  <c r="AQ124" i="1"/>
  <c r="AO123" i="1"/>
  <c r="AP123" i="1"/>
  <c r="AQ123" i="1"/>
  <c r="AO122" i="1"/>
  <c r="AP122" i="1"/>
  <c r="AQ122" i="1"/>
  <c r="AO121" i="1"/>
  <c r="AP121" i="1"/>
  <c r="AQ121" i="1"/>
  <c r="AO120" i="1"/>
  <c r="AP120" i="1"/>
  <c r="AQ120" i="1"/>
  <c r="AO119" i="1"/>
  <c r="AP119" i="1"/>
  <c r="AQ119" i="1"/>
  <c r="AO118" i="1"/>
  <c r="AP118" i="1"/>
  <c r="AQ118" i="1"/>
  <c r="AO117" i="1"/>
  <c r="AP117" i="1"/>
  <c r="AQ117" i="1"/>
  <c r="AO116" i="1"/>
  <c r="AP116" i="1"/>
  <c r="AQ116" i="1"/>
  <c r="AO115" i="1"/>
  <c r="AP115" i="1"/>
  <c r="AQ115" i="1"/>
  <c r="AO114" i="1"/>
  <c r="AP114" i="1"/>
  <c r="AQ114" i="1"/>
  <c r="AO113" i="1"/>
  <c r="AP113" i="1"/>
  <c r="AQ113" i="1"/>
  <c r="AO112" i="1"/>
  <c r="AP112" i="1"/>
  <c r="AQ112" i="1"/>
  <c r="AO111" i="1"/>
  <c r="AP111" i="1"/>
  <c r="AQ111" i="1"/>
  <c r="AO110" i="1"/>
  <c r="AP110" i="1"/>
  <c r="AQ110" i="1"/>
  <c r="AO109" i="1"/>
  <c r="AP109" i="1"/>
  <c r="AQ109" i="1"/>
  <c r="AO108" i="1"/>
  <c r="AP108" i="1"/>
  <c r="AQ108" i="1"/>
  <c r="AO107" i="1"/>
  <c r="AP107" i="1"/>
  <c r="AQ107" i="1"/>
  <c r="AO106" i="1"/>
  <c r="AP106" i="1"/>
  <c r="AQ106" i="1"/>
  <c r="AO105" i="1"/>
  <c r="AP105" i="1"/>
  <c r="AQ105" i="1"/>
  <c r="AO104" i="1"/>
  <c r="AP104" i="1"/>
  <c r="AQ104" i="1"/>
  <c r="AO103" i="1"/>
  <c r="AP103" i="1"/>
  <c r="AQ103" i="1"/>
  <c r="AO102" i="1"/>
  <c r="AP102" i="1"/>
  <c r="AQ102" i="1"/>
  <c r="AO101" i="1"/>
  <c r="AP101" i="1"/>
  <c r="AQ101" i="1"/>
  <c r="AO100" i="1"/>
  <c r="AP100" i="1"/>
  <c r="AQ100" i="1"/>
  <c r="AO99" i="1"/>
  <c r="AP99" i="1"/>
  <c r="AQ99" i="1"/>
  <c r="AO98" i="1"/>
  <c r="AP98" i="1"/>
  <c r="AQ98" i="1"/>
  <c r="AO97" i="1"/>
  <c r="AP97" i="1"/>
  <c r="AQ97" i="1"/>
  <c r="AO96" i="1"/>
  <c r="AP96" i="1"/>
  <c r="AQ96" i="1"/>
  <c r="AO95" i="1"/>
  <c r="AP95" i="1"/>
  <c r="AQ95" i="1"/>
  <c r="AO94" i="1"/>
  <c r="AP94" i="1"/>
  <c r="AQ94" i="1"/>
  <c r="AO93" i="1"/>
  <c r="AP93" i="1"/>
  <c r="AQ93" i="1"/>
  <c r="AO92" i="1"/>
  <c r="AP92" i="1"/>
  <c r="AQ92" i="1"/>
  <c r="AO91" i="1"/>
  <c r="AP91" i="1"/>
  <c r="AQ91" i="1"/>
  <c r="AO90" i="1"/>
  <c r="AP90" i="1"/>
  <c r="AQ90" i="1"/>
  <c r="AO89" i="1"/>
  <c r="AP89" i="1"/>
  <c r="AQ89" i="1"/>
  <c r="AO88" i="1"/>
  <c r="AP88" i="1"/>
  <c r="AQ88" i="1"/>
  <c r="AO87" i="1"/>
  <c r="AP87" i="1"/>
  <c r="AQ87" i="1"/>
  <c r="AO86" i="1"/>
  <c r="AP86" i="1"/>
  <c r="AQ86" i="1"/>
  <c r="AO85" i="1"/>
  <c r="AP85" i="1"/>
  <c r="AQ85" i="1"/>
  <c r="AO84" i="1"/>
  <c r="AP84" i="1"/>
  <c r="AQ84" i="1"/>
  <c r="AO83" i="1"/>
  <c r="AP83" i="1"/>
  <c r="AQ83" i="1"/>
  <c r="AO82" i="1"/>
  <c r="AP82" i="1"/>
  <c r="AQ82" i="1"/>
  <c r="AO81" i="1"/>
  <c r="AP81" i="1"/>
  <c r="AQ81" i="1"/>
  <c r="AO80" i="1"/>
  <c r="AP80" i="1"/>
  <c r="AQ80" i="1"/>
  <c r="AO79" i="1"/>
  <c r="AP79" i="1"/>
  <c r="AQ79" i="1"/>
  <c r="AO78" i="1"/>
  <c r="AP78" i="1"/>
  <c r="AQ78" i="1"/>
  <c r="AO77" i="1"/>
  <c r="AP77" i="1"/>
  <c r="AQ77" i="1"/>
  <c r="AO76" i="1"/>
  <c r="AP76" i="1"/>
  <c r="AQ76" i="1"/>
  <c r="AO75" i="1"/>
  <c r="AP75" i="1"/>
  <c r="AQ75" i="1"/>
  <c r="AO74" i="1"/>
  <c r="AP74" i="1"/>
  <c r="AQ74" i="1"/>
  <c r="AO73" i="1"/>
  <c r="AP73" i="1"/>
  <c r="AQ73" i="1"/>
  <c r="AO72" i="1"/>
  <c r="AP72" i="1"/>
  <c r="AQ72" i="1"/>
  <c r="AO71" i="1"/>
  <c r="AP71" i="1"/>
  <c r="AQ71" i="1"/>
  <c r="AO70" i="1"/>
  <c r="AP70" i="1"/>
  <c r="AQ70" i="1"/>
  <c r="AO69" i="1"/>
  <c r="AP69" i="1"/>
  <c r="AQ69" i="1"/>
  <c r="AO68" i="1"/>
  <c r="AP68" i="1"/>
  <c r="AQ68" i="1"/>
  <c r="AO67" i="1"/>
  <c r="AP67" i="1"/>
  <c r="AQ67" i="1"/>
  <c r="AO66" i="1"/>
  <c r="AP66" i="1"/>
  <c r="AQ66" i="1"/>
  <c r="AO65" i="1"/>
  <c r="AP65" i="1"/>
  <c r="AQ65" i="1"/>
  <c r="AO64" i="1"/>
  <c r="AP64" i="1"/>
  <c r="AQ64" i="1"/>
  <c r="AO63" i="1"/>
  <c r="AP63" i="1"/>
  <c r="AQ63" i="1"/>
  <c r="AO62" i="1"/>
  <c r="AP62" i="1"/>
  <c r="AQ62" i="1"/>
  <c r="AO61" i="1"/>
  <c r="AP61" i="1"/>
  <c r="AQ61" i="1"/>
  <c r="AO60" i="1"/>
  <c r="AP60" i="1"/>
  <c r="AQ60" i="1"/>
  <c r="AO59" i="1"/>
  <c r="AP59" i="1"/>
  <c r="AQ59" i="1"/>
  <c r="AO58" i="1"/>
  <c r="AP58" i="1"/>
  <c r="AQ58" i="1"/>
  <c r="AO57" i="1"/>
  <c r="AP57" i="1"/>
  <c r="AQ57" i="1"/>
  <c r="AO56" i="1"/>
  <c r="AP56" i="1"/>
  <c r="AQ56" i="1"/>
  <c r="AO55" i="1"/>
  <c r="AP55" i="1"/>
  <c r="AQ55" i="1"/>
  <c r="AO54" i="1"/>
  <c r="AP54" i="1"/>
  <c r="AQ54" i="1"/>
  <c r="AO53" i="1"/>
  <c r="AP53" i="1"/>
  <c r="AQ53" i="1"/>
  <c r="AO52" i="1"/>
  <c r="AP52" i="1"/>
  <c r="AQ52" i="1"/>
  <c r="AO51" i="1"/>
  <c r="AP51" i="1"/>
  <c r="AQ51" i="1"/>
  <c r="AO50" i="1"/>
  <c r="AP50" i="1"/>
  <c r="AQ50" i="1"/>
  <c r="AO49" i="1"/>
  <c r="AP49" i="1"/>
  <c r="AQ49" i="1"/>
  <c r="AO48" i="1"/>
  <c r="AP48" i="1"/>
  <c r="AQ48" i="1"/>
  <c r="AO47" i="1"/>
  <c r="AP47" i="1"/>
  <c r="AQ47" i="1"/>
  <c r="AO46" i="1"/>
  <c r="AP46" i="1"/>
  <c r="AQ46" i="1"/>
  <c r="AO45" i="1"/>
  <c r="AP45" i="1"/>
  <c r="AQ45" i="1"/>
  <c r="AO44" i="1"/>
  <c r="AP44" i="1"/>
  <c r="AQ44" i="1"/>
  <c r="AO43" i="1"/>
  <c r="AP43" i="1"/>
  <c r="AQ43" i="1"/>
  <c r="AO42" i="1"/>
  <c r="AP42" i="1"/>
  <c r="AQ42" i="1"/>
  <c r="AO41" i="1"/>
  <c r="AP41" i="1"/>
  <c r="AQ41" i="1"/>
  <c r="AO40" i="1"/>
  <c r="AP40" i="1"/>
  <c r="AQ40" i="1"/>
  <c r="AO39" i="1"/>
  <c r="AP39" i="1"/>
  <c r="AQ39" i="1"/>
  <c r="AO38" i="1"/>
  <c r="AP38" i="1"/>
  <c r="AQ38" i="1"/>
  <c r="AO37" i="1"/>
  <c r="AP37" i="1"/>
  <c r="AQ37" i="1"/>
  <c r="AO36" i="1"/>
  <c r="AP36" i="1"/>
  <c r="AQ36" i="1"/>
  <c r="AO35" i="1"/>
  <c r="AP35" i="1"/>
  <c r="AQ35" i="1"/>
  <c r="AO34" i="1"/>
  <c r="AP34" i="1"/>
  <c r="AQ34" i="1"/>
  <c r="AO33" i="1"/>
  <c r="AP33" i="1"/>
  <c r="AQ33" i="1"/>
  <c r="AO32" i="1"/>
  <c r="AP32" i="1"/>
  <c r="AQ32" i="1"/>
  <c r="AO31" i="1"/>
  <c r="AP31" i="1"/>
  <c r="AQ31" i="1"/>
  <c r="AO30" i="1"/>
  <c r="AP30" i="1"/>
  <c r="AQ30" i="1"/>
  <c r="AO29" i="1"/>
  <c r="AP29" i="1"/>
  <c r="AQ29" i="1"/>
  <c r="AO28" i="1"/>
  <c r="AP28" i="1"/>
  <c r="AQ28" i="1"/>
  <c r="AO27" i="1"/>
  <c r="AP27" i="1"/>
  <c r="AQ27" i="1"/>
  <c r="AO26" i="1"/>
  <c r="AP26" i="1"/>
  <c r="AQ26" i="1"/>
  <c r="AO25" i="1"/>
  <c r="AP25" i="1"/>
  <c r="AQ25" i="1"/>
  <c r="AO24" i="1"/>
  <c r="AP24" i="1"/>
  <c r="AQ24" i="1"/>
  <c r="AO23" i="1"/>
  <c r="AP23" i="1"/>
  <c r="AQ23" i="1"/>
  <c r="AO22" i="1"/>
  <c r="AP22" i="1"/>
  <c r="AQ22" i="1"/>
  <c r="AO21" i="1"/>
  <c r="AP21" i="1"/>
  <c r="AQ21" i="1"/>
  <c r="AO20" i="1"/>
  <c r="AP20" i="1"/>
  <c r="AQ20" i="1"/>
  <c r="AO19" i="1"/>
  <c r="AP19" i="1"/>
  <c r="AQ19" i="1"/>
  <c r="AO18" i="1"/>
  <c r="AP18" i="1"/>
  <c r="AQ18" i="1"/>
  <c r="AO17" i="1"/>
  <c r="AP17" i="1"/>
  <c r="AQ17" i="1"/>
  <c r="AO16" i="1"/>
  <c r="AP16" i="1"/>
  <c r="AQ16" i="1"/>
  <c r="AO15" i="1"/>
  <c r="AP15" i="1"/>
  <c r="AQ15" i="1"/>
  <c r="AO14" i="1"/>
  <c r="AP14" i="1"/>
  <c r="AQ14" i="1"/>
  <c r="AO13" i="1"/>
  <c r="AP13" i="1"/>
  <c r="AQ13" i="1"/>
  <c r="AO12" i="1"/>
  <c r="AP12" i="1"/>
  <c r="AQ12" i="1"/>
  <c r="AO11" i="1"/>
  <c r="AP11" i="1"/>
  <c r="AQ11" i="1"/>
  <c r="AO10" i="1"/>
  <c r="AP10" i="1"/>
  <c r="AQ10" i="1"/>
  <c r="AO9" i="1"/>
  <c r="AP9" i="1"/>
  <c r="AQ9" i="1"/>
  <c r="AO8" i="1"/>
  <c r="AP8" i="1"/>
  <c r="AQ8" i="1"/>
  <c r="AO7" i="1"/>
  <c r="AP7" i="1"/>
  <c r="AQ7" i="1"/>
  <c r="AO6" i="1"/>
  <c r="AP6" i="1"/>
  <c r="AQ6" i="1"/>
  <c r="AO5" i="1"/>
  <c r="AP5" i="1"/>
  <c r="AQ5" i="1"/>
  <c r="AO4" i="1"/>
  <c r="AP4" i="1"/>
  <c r="AQ4" i="1"/>
  <c r="AO3" i="1"/>
  <c r="AP3" i="1"/>
  <c r="AQ3" i="1"/>
  <c r="AS2" i="1"/>
  <c r="AO2" i="1"/>
  <c r="AP2" i="1"/>
  <c r="AQ2" i="1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<sst xmlns="http://schemas.openxmlformats.org/spreadsheetml/2006/main" count="2691" uniqueCount="1504">
  <si>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</si>
  <si>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</si>
  <si>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</si>
  <si>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</si>
  <si>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</si>
  <si>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Titanic Town (1998)</t>
  </si>
  <si>
    <t>Titanic Town</t>
  </si>
  <si>
    <t>Tokyo Eyes (1998)</t>
  </si>
  <si>
    <t>Tokyo Eyes</t>
  </si>
  <si>
    <t>Too Much Sleep (1997)</t>
  </si>
  <si>
    <t>Too Much Sleep</t>
  </si>
  <si>
    <t>0000013101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</si>
  <si>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</si>
  <si>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</si>
  <si>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</si>
  <si>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</si>
  <si>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</si>
  <si>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</si>
  <si>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</si>
  <si>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</si>
  <si>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</si>
  <si>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</si>
  <si>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</si>
  <si>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</si>
  <si>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</si>
  <si>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aroomfo99rass</t>
  </si>
  <si>
    <t>lagrand85ti1]</t>
    <phoneticPr fontId="3" type="noConversion"/>
  </si>
  <si>
    <t>La grande allure (2e partie) (1985)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</si>
  <si>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</si>
  <si>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</si>
  <si>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</si>
  <si>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</si>
  <si>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</si>
  <si>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</si>
  <si>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</si>
  <si>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</si>
  <si>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</si>
  <si>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</si>
  <si>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</si>
  <si>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</si>
  <si>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</si>
  <si>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gohatto99atto</t>
  </si>
  <si>
    <t>talesof96tica</t>
  </si>
  <si>
    <t>tavern99vern</t>
  </si>
  <si>
    <t>telmiss99ding</t>
  </si>
  <si>
    <t>theevir98rist</t>
  </si>
  <si>
    <t>thirdwo99dcop</t>
  </si>
  <si>
    <t>thirtee97teen</t>
  </si>
  <si>
    <t>ticcode99code</t>
  </si>
  <si>
    <t>titanic98town</t>
  </si>
  <si>
    <t>tokyoey98eyes</t>
  </si>
  <si>
    <t>toomuch97leep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</si>
  <si>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</si>
  <si>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</si>
  <si>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</si>
  <si>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</si>
  <si>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</si>
  <si>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</si>
  <si>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</si>
  <si>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</si>
  <si>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</si>
  <si>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</si>
  <si>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</si>
  <si>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</si>
  <si>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</si>
  <si>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</si>
  <si>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La grande allure [2e partie]</t>
  </si>
  <si>
    <t>abschie85berl</t>
  </si>
  <si>
    <t>shaolin83dizi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</si>
  <si>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</si>
  <si>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</si>
  <si>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</si>
  <si>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</si>
  <si>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</si>
  <si>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</si>
  <si>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</si>
  <si>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</si>
  <si>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</si>
  <si>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</si>
  <si>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</si>
  <si>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</si>
  <si>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</si>
  <si>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</si>
  <si>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placeve98dôme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</si>
  <si>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</si>
  <si>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</si>
  <si>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</si>
  <si>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</si>
  <si>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</si>
  <si>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</si>
  <si>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</si>
  <si>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</si>
  <si>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</si>
  <si>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</si>
  <si>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</si>
  <si>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</si>
  <si>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</si>
  <si>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</si>
  <si>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</si>
  <si>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</si>
  <si>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</si>
  <si>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</si>
  <si>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abschie85hold</t>
  </si>
  <si>
    <t>aimee&amp;j99guar</t>
  </si>
  <si>
    <t>Place Vendôme (1998)</t>
  </si>
  <si>
    <t>Place Vendôme</t>
  </si>
  <si>
    <t>Gohatto (1999)</t>
  </si>
  <si>
    <t>Gohatto</t>
  </si>
  <si>
    <t>Tales of Erotica (1996)</t>
  </si>
  <si>
    <t>Tales of Erotica</t>
  </si>
  <si>
    <t>1101110001</t>
  </si>
  <si>
    <t>The Tavern (1999)</t>
  </si>
  <si>
    <t>The Tavern</t>
  </si>
  <si>
    <t>0001111100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</si>
  <si>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</si>
  <si>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</si>
  <si>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</si>
  <si>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</si>
  <si>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</si>
  <si>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</si>
  <si>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</si>
  <si>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</si>
  <si>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</si>
  <si>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</si>
  <si>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</si>
  <si>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</si>
  <si>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</si>
  <si>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</si>
  <si>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</si>
  <si>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</si>
  <si>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</si>
  <si>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</si>
  <si>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</si>
  <si>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</si>
  <si>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</si>
  <si>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</si>
  <si>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</si>
  <si>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</si>
  <si>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</si>
  <si>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</si>
  <si>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</si>
  <si>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</si>
  <si>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</si>
  <si>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</si>
  <si>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</si>
  <si>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</si>
  <si>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gefährl722chn</t>
  </si>
  <si>
    <t>Persian</t>
  </si>
  <si>
    <t>The Switch (1999)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</si>
  <si>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</si>
  <si>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</si>
  <si>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</si>
  <si>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</si>
  <si>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</si>
  <si>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</si>
  <si>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</si>
  <si>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</si>
  <si>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</si>
  <si>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</si>
  <si>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</si>
  <si>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</si>
  <si>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</si>
  <si>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</si>
  <si>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</si>
  <si>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</si>
  <si>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</si>
  <si>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</si>
  <si>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</si>
  <si>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</si>
  <si>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</si>
  <si>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</si>
  <si>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</si>
  <si>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</si>
  <si>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</si>
  <si>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</si>
  <si>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</si>
  <si>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</si>
  <si>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</si>
  <si>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</si>
  <si>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</si>
  <si>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</si>
  <si>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</si>
  <si>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</si>
  <si>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</si>
  <si>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</si>
  <si>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</si>
  <si>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</si>
  <si>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</si>
  <si>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</si>
  <si>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diemarq76o...</t>
  </si>
  <si>
    <t>ilmiovi99alia</t>
  </si>
  <si>
    <t>ninthga99gate</t>
  </si>
  <si>
    <t>Sex: The Annabel Chong Story (1999)</t>
  </si>
  <si>
    <t>Sex: The Annabel Chong Story</t>
  </si>
  <si>
    <t>Shadow Boxers (1999)</t>
  </si>
  <si>
    <t>Shadow Boxers</t>
  </si>
  <si>
    <t>0.00011111</t>
  </si>
  <si>
    <t>Swiri (1999)</t>
  </si>
  <si>
    <t>Swiri</t>
  </si>
  <si>
    <t>Phörpa (1999)</t>
  </si>
  <si>
    <t>Phörpa</t>
  </si>
  <si>
    <t>Bhutan</t>
  </si>
  <si>
    <t>Xizao (1999)</t>
  </si>
  <si>
    <t>Xizao</t>
  </si>
  <si>
    <t>Simon Magus (1999)</t>
  </si>
  <si>
    <t>Simon Magus</t>
  </si>
  <si>
    <t>Simpatico (1999)</t>
  </si>
  <si>
    <t>Simpatico</t>
  </si>
  <si>
    <t>1011210000</t>
  </si>
  <si>
    <t>81/2wom99omen</t>
  </si>
  <si>
    <t>forsing68swng</t>
  </si>
  <si>
    <t>Telmisseomding (1999)</t>
  </si>
  <si>
    <t>Telmisseomding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</si>
  <si>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</si>
  <si>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</si>
  <si>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</si>
  <si>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</si>
  <si>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</si>
  <si>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Star Trek: Disco Generation (1998)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</si>
  <si>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</si>
  <si>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</si>
  <si>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</si>
  <si>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</si>
  <si>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</si>
  <si>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</si>
  <si>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</si>
  <si>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</si>
  <si>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</si>
  <si>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</si>
  <si>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</si>
  <si>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</si>
  <si>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</si>
  <si>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</si>
  <si>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</si>
  <si>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</si>
  <si>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</si>
  <si>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</si>
  <si>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</si>
  <si>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</si>
  <si>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</si>
  <si>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</si>
  <si>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</si>
  <si>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</si>
  <si>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</si>
  <si>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</si>
  <si>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</si>
  <si>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</si>
  <si>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</si>
  <si>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</si>
  <si>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</si>
  <si>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</si>
  <si>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</si>
  <si>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</si>
  <si>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</si>
  <si>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</si>
  <si>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</si>
  <si>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</si>
  <si>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</si>
  <si>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</si>
  <si>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</si>
  <si>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</si>
  <si>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</si>
  <si>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</si>
  <si>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</si>
  <si>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</si>
  <si>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</si>
  <si>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</si>
  <si>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</si>
  <si>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</si>
  <si>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</si>
  <si>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</si>
  <si>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</si>
  <si>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</si>
  <si>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States of Control (1997)</t>
  </si>
  <si>
    <t>States of Control</t>
  </si>
  <si>
    <t>2.001010.2</t>
  </si>
  <si>
    <t>Stella Does Tricks (1996)</t>
  </si>
  <si>
    <t>Stella Does Tricks</t>
  </si>
  <si>
    <t>Strange Fits of Passion (1999)</t>
  </si>
  <si>
    <t>Strange Fits of Passion</t>
  </si>
  <si>
    <t>0.00112101</t>
  </si>
  <si>
    <t>Such a Long Journey (1998)</t>
  </si>
  <si>
    <t>Such a Long Journey</t>
  </si>
  <si>
    <t>Conte d'été (1996)</t>
  </si>
  <si>
    <t>Conte d'été</t>
  </si>
  <si>
    <t>Sunshine (1999)</t>
  </si>
  <si>
    <t>Sunshine</t>
  </si>
  <si>
    <t>vsichni99izci</t>
  </si>
  <si>
    <t>waschen99eund</t>
  </si>
  <si>
    <t>zankoku75joko</t>
  </si>
  <si>
    <t>zankoku75kuro</t>
  </si>
  <si>
    <t>zatôich63kenk</t>
  </si>
  <si>
    <t>zatôich63kyoj</t>
  </si>
  <si>
    <t>zone95zthe</t>
  </si>
  <si>
    <t>lecomba62'île</t>
  </si>
  <si>
    <t>léonmor61être</t>
  </si>
  <si>
    <t>alovedi99ided</t>
  </si>
  <si>
    <t>awakeni90nthe</t>
  </si>
  <si>
    <t>switch99ithe</t>
  </si>
  <si>
    <t>voyeur97ythe</t>
  </si>
  <si>
    <t>bats99bthe</t>
  </si>
  <si>
    <t>betterli98ving</t>
  </si>
  <si>
    <t>betterli99itry</t>
  </si>
  <si>
    <t>Oswalt Kolle: Dein Kind, das unbekannte Wesen</t>
  </si>
  <si>
    <t>baltiys61riy1</t>
  </si>
  <si>
    <t>baltiys61riy2</t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</si>
  <si>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</si>
  <si>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</si>
  <si>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</si>
  <si>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</si>
  <si>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</si>
  <si>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</si>
  <si>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</si>
  <si>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</si>
  <si>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</si>
  <si>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</si>
  <si>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</si>
  <si>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</si>
  <si>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</si>
  <si>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</si>
  <si>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</si>
  <si>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</si>
  <si>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</si>
  <si>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</si>
  <si>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</si>
  <si>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</si>
  <si>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</si>
  <si>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</si>
  <si>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</si>
  <si>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</si>
  <si>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</si>
  <si>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</si>
  <si>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</si>
  <si>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</si>
  <si>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</si>
  <si>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</si>
  <si>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</si>
  <si>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</si>
  <si>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</si>
  <si>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</si>
  <si>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</si>
  <si>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</si>
  <si>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</si>
  <si>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</si>
  <si>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</si>
  <si>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</si>
  <si>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</si>
  <si>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</si>
  <si>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</si>
  <si>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</si>
  <si>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</si>
  <si>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</si>
  <si>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</si>
  <si>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</si>
  <si>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</si>
  <si>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</si>
  <si>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</si>
  <si>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</si>
  <si>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</si>
  <si>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</si>
  <si>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Siu nin Wong Fei Hung chi: Tit ma lau (1993)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</si>
  <si>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</si>
  <si>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</si>
  <si>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</si>
  <si>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</si>
  <si>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</si>
  <si>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</si>
  <si>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</si>
  <si>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</si>
  <si>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</si>
  <si>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</si>
  <si>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</si>
  <si>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</si>
  <si>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</si>
  <si>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</si>
  <si>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</si>
  <si>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</si>
  <si>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</si>
  <si>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</si>
  <si>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poorlit65witc</t>
    <phoneticPr fontId="3" type="noConversion"/>
  </si>
  <si>
    <t>Postman (1997)</t>
  </si>
  <si>
    <t>Postman</t>
  </si>
  <si>
    <t>masqueo89ethe</t>
    <phoneticPr fontId="3" type="noConversion"/>
  </si>
  <si>
    <t>..3.13...1</t>
  </si>
  <si>
    <t>Netherlands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</si>
  <si>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</si>
  <si>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</si>
  <si>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</si>
  <si>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</si>
  <si>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</si>
  <si>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</si>
  <si>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</si>
  <si>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</si>
  <si>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</si>
  <si>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</si>
  <si>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</si>
  <si>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</si>
  <si>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</si>
  <si>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</si>
  <si>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</si>
  <si>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</si>
  <si>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</si>
  <si>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</si>
  <si>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</si>
  <si>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</si>
  <si>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</si>
  <si>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</si>
  <si>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</si>
  <si>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</si>
  <si>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</si>
  <si>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</si>
  <si>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</si>
  <si>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</si>
  <si>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</si>
  <si>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</si>
  <si>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</si>
  <si>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</si>
  <si>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</si>
  <si>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</si>
  <si>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</si>
  <si>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</si>
  <si>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</si>
  <si>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</si>
  <si>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</si>
  <si>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</si>
  <si>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</si>
  <si>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</si>
  <si>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</si>
  <si>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</si>
  <si>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</si>
  <si>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</si>
  <si>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New York Beat Movie (1981)</t>
  </si>
  <si>
    <t>New York Beat Movie</t>
  </si>
  <si>
    <t>Mauvaises fréquentations (1999)</t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</si>
  <si>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</si>
  <si>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</si>
  <si>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</si>
  <si>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</si>
  <si>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</si>
  <si>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</si>
  <si>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</si>
  <si>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</si>
  <si>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</si>
  <si>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</si>
  <si>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</si>
  <si>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</si>
  <si>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</si>
  <si>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</si>
  <si>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</si>
  <si>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</si>
  <si>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</si>
  <si>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Oswalt Kolle: Dein Kind, das unbekannte Wesen (1970)</t>
  </si>
  <si>
    <t>oswaltk70kind</t>
    <phoneticPr fontId="3" type="noConversion"/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</si>
  <si>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</si>
  <si>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</si>
  <si>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</si>
  <si>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</si>
  <si>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</si>
  <si>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</si>
  <si>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</si>
  <si>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</si>
  <si>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The Switch</t>
  </si>
  <si>
    <t>6.......4.</t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</si>
  <si>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</si>
  <si>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</si>
  <si>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</si>
  <si>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</si>
  <si>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</si>
  <si>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</si>
  <si>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</si>
  <si>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</si>
  <si>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</si>
  <si>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</si>
  <si>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</si>
  <si>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</si>
  <si>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</si>
  <si>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</si>
  <si>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</si>
  <si>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</si>
  <si>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</si>
  <si>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</si>
  <si>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</si>
  <si>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</si>
  <si>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</si>
  <si>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</si>
  <si>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</si>
  <si>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</si>
  <si>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</si>
  <si>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</si>
  <si>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</si>
  <si>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</si>
  <si>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</si>
  <si>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</si>
  <si>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</si>
  <si>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</si>
  <si>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</si>
  <si>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</si>
  <si>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</si>
  <si>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</si>
  <si>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</si>
  <si>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</si>
  <si>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</si>
  <si>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</si>
  <si>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</si>
  <si>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</si>
  <si>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</si>
  <si>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</si>
  <si>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</si>
  <si>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</si>
  <si>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</si>
  <si>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</si>
  <si>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</si>
  <si>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</si>
  <si>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</si>
  <si>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</si>
  <si>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</si>
  <si>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</si>
  <si>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</si>
  <si>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</si>
  <si>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</si>
  <si>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</si>
  <si>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</si>
  <si>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</si>
  <si>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</si>
  <si>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</si>
  <si>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</si>
  <si>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</si>
  <si>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</si>
  <si>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</si>
  <si>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The Masque of the Red Death</t>
  </si>
  <si>
    <t>2110100000</t>
  </si>
  <si>
    <t>Chalk</t>
  </si>
  <si>
    <t>00..102103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</si>
  <si>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</si>
  <si>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</si>
  <si>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</si>
  <si>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</si>
  <si>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</si>
  <si>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</si>
  <si>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</si>
  <si>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</si>
  <si>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</si>
  <si>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</si>
  <si>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</si>
  <si>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</si>
  <si>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queen:m87log2</t>
    <phoneticPr fontId="3" type="noConversion"/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</si>
  <si>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</si>
  <si>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</si>
  <si>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</si>
  <si>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</si>
  <si>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</si>
  <si>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</si>
  <si>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</si>
  <si>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</si>
  <si>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</si>
  <si>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</si>
  <si>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</si>
  <si>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</si>
  <si>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</si>
  <si>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</si>
  <si>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</si>
  <si>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</si>
  <si>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</si>
  <si>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</si>
  <si>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</si>
  <si>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</si>
  <si>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</si>
  <si>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</si>
  <si>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</si>
  <si>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</si>
  <si>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</si>
  <si>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</si>
  <si>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</si>
  <si>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</si>
  <si>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</si>
  <si>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</si>
  <si>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</si>
  <si>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</si>
  <si>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</si>
  <si>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</si>
  <si>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</si>
  <si>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</si>
  <si>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</si>
  <si>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</si>
  <si>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</si>
  <si>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</si>
  <si>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</si>
  <si>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</si>
  <si>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</si>
  <si>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</si>
  <si>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</si>
  <si>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</si>
  <si>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</si>
  <si>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</si>
  <si>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</si>
  <si>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</si>
  <si>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</si>
  <si>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</si>
  <si>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zone95zthe</t>
    <phoneticPr fontId="3" type="noConversion"/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</si>
  <si>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</si>
  <si>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</si>
  <si>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</si>
  <si>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</si>
  <si>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</si>
  <si>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</si>
  <si>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Io la conoscevo bene</t>
  </si>
  <si>
    <t>iolacon65bene</t>
    <phoneticPr fontId="3" type="noConversion"/>
  </si>
  <si>
    <t>gendern99hter</t>
  </si>
  <si>
    <t>111101.0.1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</si>
  <si>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</si>
  <si>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</si>
  <si>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</si>
  <si>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</si>
  <si>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</si>
  <si>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</si>
  <si>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</si>
  <si>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</si>
  <si>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</si>
  <si>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</si>
  <si>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</si>
  <si>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</si>
  <si>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</si>
  <si>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</si>
  <si>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gendern99hter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</si>
  <si>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</si>
  <si>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</si>
  <si>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</si>
  <si>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</si>
  <si>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</si>
  <si>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</si>
  <si>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</si>
  <si>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</si>
  <si>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</si>
  <si>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</si>
  <si>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</si>
  <si>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</si>
  <si>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</si>
  <si>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</si>
  <si>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</si>
  <si>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</si>
  <si>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</si>
  <si>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</si>
  <si>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</si>
  <si>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</si>
  <si>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</si>
  <si>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</si>
  <si>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</si>
  <si>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</si>
  <si>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</si>
  <si>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</si>
  <si>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</si>
  <si>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</si>
  <si>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</si>
  <si>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</si>
  <si>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</si>
  <si>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</si>
  <si>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</si>
  <si>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</si>
  <si>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</si>
  <si>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Günese Yolculuk</t>
  </si>
  <si>
    <t>0000002111</t>
  </si>
  <si>
    <t>Turkey</t>
  </si>
  <si>
    <t>Turkish</t>
  </si>
  <si>
    <t>leroiet80seau</t>
    <phoneticPr fontId="3" type="noConversion"/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</si>
  <si>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</si>
  <si>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</si>
  <si>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</si>
  <si>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</si>
  <si>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</si>
  <si>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</si>
  <si>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</si>
  <si>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</si>
  <si>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</si>
  <si>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</si>
  <si>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</si>
  <si>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</si>
  <si>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</si>
  <si>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</si>
  <si>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</si>
  <si>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</si>
  <si>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</si>
  <si>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</si>
  <si>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</si>
  <si>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</si>
  <si>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</si>
  <si>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</si>
  <si>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</si>
  <si>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</si>
  <si>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</si>
  <si>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</si>
  <si>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</si>
  <si>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</si>
  <si>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</si>
  <si>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</si>
  <si>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</si>
  <si>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Himalaya - l'enfance d'un chef</t>
  </si>
  <si>
    <t>Tibetan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</si>
  <si>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</si>
  <si>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</si>
  <si>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</si>
  <si>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</si>
  <si>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</si>
  <si>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</si>
  <si>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</si>
  <si>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</si>
  <si>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</si>
  <si>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</si>
  <si>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</si>
  <si>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</si>
  <si>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</si>
  <si>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</si>
  <si>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</si>
  <si>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</si>
  <si>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</si>
  <si>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</si>
  <si>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</si>
  <si>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</si>
  <si>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</si>
  <si>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</si>
  <si>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</si>
  <si>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</si>
  <si>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</si>
  <si>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</si>
  <si>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</si>
  <si>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</si>
  <si>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</si>
  <si>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</si>
  <si>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</si>
  <si>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</si>
  <si>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</si>
  <si>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</si>
  <si>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</si>
  <si>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</si>
  <si>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freakwe99ther</t>
    <phoneticPr fontId="3" type="noConversion"/>
  </si>
  <si>
    <t>Gefährlicher Sex frühreifer Mädchen 2: Höllisch heiße Mädchen (1972)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</si>
  <si>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</si>
  <si>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</si>
  <si>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</si>
  <si>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</si>
  <si>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</si>
  <si>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</si>
  <si>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</si>
  <si>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</si>
  <si>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</si>
  <si>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</si>
  <si>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</si>
  <si>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</si>
  <si>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</si>
  <si>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</si>
  <si>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</si>
  <si>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</si>
  <si>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</si>
  <si>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</si>
  <si>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Ça commence aujourd'hui</t>
  </si>
  <si>
    <t>Gendernauts - Eine Reise durch die Geschlechter (1999)</t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</si>
  <si>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</si>
  <si>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</si>
  <si>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</si>
  <si>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</si>
  <si>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</si>
  <si>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</si>
  <si>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</si>
  <si>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</si>
  <si>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</si>
  <si>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</si>
  <si>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</si>
  <si>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</si>
  <si>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</si>
  <si>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</si>
  <si>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dajuezh90any1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</si>
  <si>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</si>
  <si>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</si>
  <si>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</si>
  <si>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</si>
  <si>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</si>
  <si>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</si>
  <si>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</si>
  <si>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</si>
  <si>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</si>
  <si>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</si>
  <si>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</si>
  <si>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</si>
  <si>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</si>
  <si>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</si>
  <si>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</si>
  <si>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</si>
  <si>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</si>
  <si>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</si>
  <si>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</si>
  <si>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</si>
  <si>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</si>
  <si>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</si>
  <si>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</si>
  <si>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</si>
  <si>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</si>
  <si>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</si>
  <si>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</si>
  <si>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</si>
  <si>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</si>
  <si>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</si>
  <si>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</si>
  <si>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</si>
  <si>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</si>
  <si>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</si>
  <si>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</si>
  <si>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</si>
  <si>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</si>
  <si>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</si>
  <si>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</si>
  <si>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</si>
  <si>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cat97the</t>
    <phoneticPr fontId="3" type="noConversion"/>
  </si>
  <si>
    <t>catfish99auce</t>
  </si>
  <si>
    <t>Catfish in Black Bean Sauce (1999)</t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</si>
  <si>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</si>
  <si>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</si>
  <si>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</si>
  <si>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</si>
  <si>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</si>
  <si>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</si>
  <si>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</si>
  <si>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</si>
  <si>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</si>
  <si>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</si>
  <si>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</si>
  <si>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</si>
  <si>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</si>
  <si>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</si>
  <si>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</si>
  <si>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</si>
  <si>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</si>
  <si>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</si>
  <si>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</si>
  <si>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</si>
  <si>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</si>
  <si>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bigkahu99huna</t>
    <phoneticPr fontId="3" type="noConversion"/>
  </si>
  <si>
    <t>bigteas99ease</t>
  </si>
  <si>
    <t>massoud98ghan</t>
  </si>
  <si>
    <t>Massoud, l'Afghan (1998)</t>
  </si>
  <si>
    <t>Accident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</si>
  <si>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</si>
  <si>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</si>
  <si>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</si>
  <si>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</si>
  <si>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</si>
  <si>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</si>
  <si>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</si>
  <si>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</si>
  <si>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</si>
  <si>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</si>
  <si>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</si>
  <si>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</si>
  <si>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</si>
  <si>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</si>
  <si>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</si>
  <si>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</si>
  <si>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</si>
  <si>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</si>
  <si>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</si>
  <si>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</si>
  <si>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</si>
  <si>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</si>
  <si>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</si>
  <si>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</si>
  <si>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</si>
  <si>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</si>
  <si>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</si>
  <si>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</si>
  <si>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</si>
  <si>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</si>
  <si>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</si>
  <si>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</si>
  <si>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</si>
  <si>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</si>
  <si>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</si>
  <si>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</si>
  <si>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</si>
  <si>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</si>
  <si>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</si>
  <si>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</si>
  <si>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</si>
  <si>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</si>
  <si>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</si>
  <si>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</si>
  <si>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</si>
  <si>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</si>
  <si>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</si>
  <si>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</si>
  <si>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</si>
  <si>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</si>
  <si>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</si>
  <si>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</si>
  <si>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</si>
  <si>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</si>
  <si>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</si>
  <si>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</si>
  <si>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</si>
  <si>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</si>
  <si>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Buddy Boy (1999)</t>
  </si>
  <si>
    <t>Buddy Boy</t>
  </si>
  <si>
    <t>buddybo99yboy</t>
    <phoneticPr fontId="3" type="noConversion"/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</si>
  <si>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</si>
  <si>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</si>
  <si>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</si>
  <si>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</si>
  <si>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</si>
  <si>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</si>
  <si>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</si>
  <si>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</si>
  <si>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</si>
  <si>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</si>
  <si>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</si>
  <si>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</si>
  <si>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</si>
  <si>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</si>
  <si>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</si>
  <si>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</si>
  <si>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</si>
  <si>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</si>
  <si>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</si>
  <si>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</si>
  <si>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</si>
  <si>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Canada Vignettes: Land of the Maple Leaf</t>
  </si>
  <si>
    <t>....341..1</t>
  </si>
  <si>
    <t>0000012310</t>
  </si>
  <si>
    <t>Da Jue Zhan I: Liao Shen Zhan Yi (1990)</t>
  </si>
  <si>
    <t>cacomme99'hui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</si>
  <si>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</si>
  <si>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</si>
  <si>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</si>
  <si>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</si>
  <si>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</si>
  <si>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</si>
  <si>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</si>
  <si>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</si>
  <si>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</si>
  <si>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</si>
  <si>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</si>
  <si>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</si>
  <si>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</si>
  <si>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justloo99king</t>
    <phoneticPr fontId="3" type="noConversion"/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</si>
  <si>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</si>
  <si>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</si>
  <si>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</si>
  <si>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</si>
  <si>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</si>
  <si>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</si>
  <si>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</si>
  <si>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</si>
  <si>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</si>
  <si>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</si>
  <si>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</si>
  <si>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</si>
  <si>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</si>
  <si>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</si>
  <si>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</si>
  <si>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</si>
  <si>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</si>
  <si>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</si>
  <si>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</si>
  <si>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</si>
  <si>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</si>
  <si>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</si>
  <si>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</si>
  <si>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</si>
  <si>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</si>
  <si>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</si>
  <si>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</si>
  <si>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</si>
  <si>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</si>
  <si>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</si>
  <si>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</si>
  <si>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</si>
  <si>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</si>
  <si>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</si>
  <si>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</si>
  <si>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</si>
  <si>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</si>
  <si>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</si>
  <si>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</si>
  <si>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</si>
  <si>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</si>
  <si>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</si>
  <si>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</si>
  <si>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The Big Day (1999)</t>
  </si>
  <si>
    <t>Abschied von Hölderlin</t>
  </si>
  <si>
    <t>22....6...</t>
  </si>
  <si>
    <t>Austria</t>
  </si>
  <si>
    <t>German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</si>
  <si>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</si>
  <si>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</si>
  <si>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</si>
  <si>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</si>
  <si>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</si>
  <si>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</si>
  <si>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</si>
  <si>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</si>
  <si>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</si>
  <si>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</si>
  <si>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</si>
  <si>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</si>
  <si>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</si>
  <si>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</si>
  <si>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</si>
  <si>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</si>
  <si>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</si>
  <si>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</si>
  <si>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</si>
  <si>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</si>
  <si>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</si>
  <si>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</si>
  <si>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</si>
  <si>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</si>
  <si>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The Life and Times of Hank Greenberg (1998)</t>
  </si>
  <si>
    <t>Coming Soon (1999)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</si>
  <si>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</si>
  <si>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</si>
  <si>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</si>
  <si>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</si>
  <si>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</si>
  <si>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</si>
  <si>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</si>
  <si>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</si>
  <si>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</si>
  <si>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</si>
  <si>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</si>
  <si>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</si>
  <si>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</si>
  <si>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</si>
  <si>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</si>
  <si>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</si>
  <si>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idioter98erne</t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</si>
  <si>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</si>
  <si>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</si>
  <si>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</si>
  <si>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</si>
  <si>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</si>
  <si>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</si>
  <si>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</si>
  <si>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</si>
  <si>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</si>
  <si>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</si>
  <si>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</si>
  <si>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</si>
  <si>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</si>
  <si>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Greek</t>
  </si>
  <si>
    <t>apotina98olis</t>
    <phoneticPr fontId="3" type="noConversion"/>
  </si>
  <si>
    <t>Gekkô no sasayaki (1999)</t>
  </si>
  <si>
    <t>Gekkô no sasayaki</t>
  </si>
  <si>
    <t>Segunda piel (1999)</t>
  </si>
  <si>
    <t>Segunda piel</t>
  </si>
  <si>
    <t>Emporte-moi (1999)</t>
  </si>
  <si>
    <t>Emporte-moi</t>
  </si>
  <si>
    <t>parsed_year</t>
  </si>
  <si>
    <t>length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</si>
  <si>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</si>
  <si>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</si>
  <si>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</si>
  <si>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</si>
  <si>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</si>
  <si>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</si>
  <si>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</si>
  <si>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</si>
  <si>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</si>
  <si>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</si>
  <si>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</si>
  <si>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</si>
  <si>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</si>
  <si>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</si>
  <si>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</si>
  <si>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</si>
  <si>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</si>
  <si>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</si>
  <si>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</si>
  <si>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</si>
  <si>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</si>
  <si>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</si>
  <si>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</si>
  <si>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</si>
  <si>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</si>
  <si>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</si>
  <si>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</si>
  <si>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</si>
  <si>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</si>
  <si>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</si>
  <si>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</si>
  <si>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</si>
  <si>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</si>
  <si>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</si>
  <si>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</si>
  <si>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</si>
  <si>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</si>
  <si>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</si>
  <si>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</si>
  <si>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</si>
  <si>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</si>
  <si>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</si>
  <si>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</si>
  <si>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</si>
  <si>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</si>
  <si>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</si>
  <si>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</si>
  <si>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</si>
  <si>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</si>
  <si>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</si>
  <si>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</si>
  <si>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</si>
  <si>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</si>
  <si>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</si>
  <si>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</si>
  <si>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</si>
  <si>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</si>
  <si>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</si>
  <si>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</si>
  <si>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</si>
  <si>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</si>
  <si>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eastise99east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</si>
  <si>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</si>
  <si>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</si>
  <si>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</si>
  <si>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</si>
  <si>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</si>
  <si>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</si>
  <si>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</si>
  <si>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</si>
  <si>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</si>
  <si>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</si>
  <si>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</si>
  <si>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</si>
  <si>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</si>
  <si>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</si>
  <si>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</si>
  <si>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</si>
  <si>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</si>
  <si>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</si>
  <si>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</si>
  <si>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</si>
  <si>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</si>
  <si>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</si>
  <si>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</si>
  <si>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</si>
  <si>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</si>
  <si>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</si>
  <si>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</si>
  <si>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</si>
  <si>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</si>
  <si>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</si>
  <si>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</si>
  <si>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</si>
  <si>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</si>
  <si>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</si>
  <si>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</si>
  <si>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</si>
  <si>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</si>
  <si>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</si>
  <si>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</si>
  <si>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</si>
  <si>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</si>
  <si>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</si>
  <si>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</si>
  <si>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</si>
  <si>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</si>
  <si>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</si>
  <si>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</si>
  <si>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</si>
  <si>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</si>
  <si>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</si>
  <si>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</si>
  <si>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</si>
  <si>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</si>
  <si>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</si>
  <si>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</si>
  <si>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</si>
  <si>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</si>
  <si>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</si>
  <si>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</si>
  <si>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</si>
  <si>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</si>
  <si>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</si>
  <si>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</si>
  <si>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</si>
  <si>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</si>
  <si>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</si>
  <si>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</si>
  <si>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</si>
  <si>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</si>
  <si>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</si>
  <si>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</si>
  <si>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</si>
  <si>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</si>
  <si>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</si>
  <si>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</si>
  <si>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</si>
  <si>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</si>
  <si>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</si>
  <si>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</si>
  <si>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</si>
  <si>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</si>
  <si>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</si>
  <si>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</si>
  <si>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</si>
  <si>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</si>
  <si>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</si>
  <si>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</si>
  <si>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</si>
  <si>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</si>
  <si>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</si>
  <si>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</si>
  <si>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</si>
  <si>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</si>
  <si>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</si>
  <si>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</si>
  <si>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</si>
  <si>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</si>
  <si>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</si>
  <si>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Solas</t>
  </si>
  <si>
    <t>0000001211</t>
  </si>
  <si>
    <t>Sólo con tu pareja (1991)</t>
  </si>
  <si>
    <t>Sólo con tu pareja</t>
  </si>
  <si>
    <t>Solomon and Gaenor (1999)</t>
  </si>
  <si>
    <t>Solomon and Gaenor</t>
  </si>
  <si>
    <t>Southpaw: The Francis Barrett Story (1999)</t>
  </si>
  <si>
    <t>Southpaw: The Francis Barrett Story</t>
  </si>
  <si>
    <t>0000022200</t>
  </si>
  <si>
    <t>Un spécialiste, portrait d'un criminel moderne (1999)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</si>
  <si>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</si>
  <si>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</si>
  <si>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</si>
  <si>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</si>
  <si>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</si>
  <si>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</si>
  <si>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</si>
  <si>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</si>
  <si>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</si>
  <si>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</si>
  <si>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</si>
  <si>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</si>
  <si>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</si>
  <si>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</si>
  <si>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</si>
  <si>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</si>
  <si>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</si>
  <si>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</si>
  <si>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</si>
  <si>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</si>
  <si>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</si>
  <si>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</si>
  <si>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</si>
  <si>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</si>
  <si>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</si>
  <si>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</si>
  <si>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</si>
  <si>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</si>
  <si>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</si>
  <si>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</si>
  <si>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</si>
  <si>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</si>
  <si>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</si>
  <si>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</si>
  <si>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bestman99reek</t>
  </si>
  <si>
    <t>Best Man in Grass Creek (1999)</t>
  </si>
  <si>
    <t>Best Man in Grass Creek</t>
  </si>
  <si>
    <t>0000111102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</si>
  <si>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</si>
  <si>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</si>
  <si>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</si>
  <si>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</si>
  <si>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</si>
  <si>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</si>
  <si>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</si>
  <si>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</si>
  <si>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</si>
  <si>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</si>
  <si>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</si>
  <si>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</si>
  <si>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</si>
  <si>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</si>
  <si>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</si>
  <si>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0000002210</t>
  </si>
  <si>
    <t>Speedway Junky (1999)</t>
  </si>
  <si>
    <t>Dan Oniroku hakui nawa jigoku</t>
  </si>
  <si>
    <t>0000120001</t>
  </si>
  <si>
    <t>shadowb99xers</t>
  </si>
  <si>
    <t>swiri99wiri</t>
  </si>
  <si>
    <t>phörpa99örpa</t>
  </si>
  <si>
    <t>xizao99izao</t>
  </si>
  <si>
    <t>simonma99agus</t>
  </si>
  <si>
    <t>simpati99tico</t>
  </si>
  <si>
    <t>aslippi99life</t>
  </si>
  <si>
    <t>goatonf99fish</t>
  </si>
  <si>
    <t>sobrevi99viré</t>
  </si>
  <si>
    <t>softfru99ruit</t>
  </si>
  <si>
    <t>solas99olas</t>
  </si>
  <si>
    <t>sólocon91reja</t>
  </si>
  <si>
    <t>solomon99enor</t>
  </si>
  <si>
    <t>southpa99tory</t>
  </si>
  <si>
    <t>unspéci99erne</t>
  </si>
  <si>
    <t>speedwa99unky</t>
  </si>
  <si>
    <t>sprigga98ggan</t>
  </si>
  <si>
    <t>springf99ward</t>
  </si>
  <si>
    <t>stateso97trol</t>
  </si>
  <si>
    <t>stellad96icks</t>
  </si>
  <si>
    <t>strange99sion</t>
  </si>
  <si>
    <t>suchalo98rney</t>
  </si>
  <si>
    <t>conted'96'été</t>
  </si>
  <si>
    <t>sunshin99hine</t>
  </si>
  <si>
    <t>1000011111</t>
  </si>
  <si>
    <t>orfeu99rfeu</t>
  </si>
  <si>
    <t>Theeviravaathi: The Terrorist (1998)</t>
  </si>
  <si>
    <t>Theeviravaathi: The Terrorist</t>
  </si>
  <si>
    <t>Tamil</t>
  </si>
  <si>
    <t>Third World Cop (1999)</t>
  </si>
  <si>
    <t>Third World Cop</t>
  </si>
  <si>
    <t>Jamaica</t>
  </si>
  <si>
    <t>Thirteen (1997)</t>
  </si>
  <si>
    <t>Thirteen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</si>
  <si>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</si>
  <si>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</si>
  <si>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</si>
  <si>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</si>
  <si>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</si>
  <si>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</si>
  <si>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</si>
  <si>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</si>
  <si>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</si>
  <si>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</si>
  <si>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</si>
  <si>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</si>
  <si>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</si>
  <si>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</si>
  <si>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</si>
  <si>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</si>
  <si>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</si>
  <si>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</si>
  <si>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</si>
  <si>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</si>
  <si>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</si>
  <si>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</si>
  <si>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</si>
  <si>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</si>
  <si>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</si>
  <si>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</si>
  <si>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</si>
  <si>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</si>
  <si>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</si>
  <si>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</si>
  <si>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</si>
  <si>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Peau d'homme coeur de bête (1999)</t>
  </si>
  <si>
    <t>Peau d'homme coeur de bête</t>
  </si>
  <si>
    <t>Alice et Martin (1998)</t>
  </si>
  <si>
    <t>Alice et Martin</t>
  </si>
  <si>
    <t>0...001104</t>
  </si>
  <si>
    <t>The Tic Code (1999)</t>
  </si>
  <si>
    <t>The Tic Code</t>
  </si>
  <si>
    <t>A Slipping-Down Life (1999)</t>
  </si>
  <si>
    <t>A Slipping-Down Life</t>
  </si>
  <si>
    <t>0000121101</t>
  </si>
  <si>
    <t>Goat on Fire and Smiling Fish (1999)</t>
  </si>
  <si>
    <t>Goat on Fire and Smiling Fish</t>
  </si>
  <si>
    <t>0000000511</t>
  </si>
  <si>
    <t>Sobreviviré (1999)</t>
  </si>
  <si>
    <t>Sobreviviré</t>
  </si>
  <si>
    <t>Soft Fruit (1999)</t>
  </si>
  <si>
    <t>Soft Fruit</t>
  </si>
  <si>
    <t>Solas (1999)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</si>
  <si>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</si>
  <si>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</si>
  <si>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</si>
  <si>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</si>
  <si>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</si>
  <si>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</si>
  <si>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</si>
  <si>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</si>
  <si>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</si>
  <si>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</si>
  <si>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</si>
  <si>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</si>
  <si>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</si>
  <si>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</si>
  <si>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</si>
  <si>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Speedway Junky</t>
  </si>
  <si>
    <t>Spriggan (1998)</t>
  </si>
  <si>
    <t>Spriggan</t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</si>
  <si>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</si>
  <si>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</si>
  <si>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</si>
  <si>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</si>
  <si>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</si>
  <si>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</si>
  <si>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</si>
  <si>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</si>
  <si>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</si>
  <si>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</si>
  <si>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</si>
  <si>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</si>
  <si>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</si>
  <si>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</si>
  <si>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</si>
  <si>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</si>
  <si>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</si>
  <si>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blackan99itei</t>
    <phoneticPr fontId="3" type="noConversion"/>
  </si>
  <si>
    <t>blindne98ness</t>
  </si>
  <si>
    <t>Un spécialiste, portrait d'un criminel moderne</t>
  </si>
  <si>
    <t>gekkôno99yaki</t>
  </si>
  <si>
    <t>segunda99piel</t>
  </si>
  <si>
    <t>emporte99-moi</t>
  </si>
  <si>
    <t>sex:the99tory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</si>
  <si>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</si>
  <si>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</si>
  <si>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</si>
  <si>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</si>
  <si>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</si>
  <si>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</si>
  <si>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</si>
  <si>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</si>
  <si>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</si>
  <si>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</si>
  <si>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</si>
  <si>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</si>
  <si>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</si>
  <si>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</si>
  <si>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</si>
  <si>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</si>
  <si>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</si>
  <si>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</si>
  <si>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</si>
  <si>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</si>
  <si>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</si>
  <si>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</si>
  <si>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</si>
  <si>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</si>
  <si>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</si>
  <si>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</si>
  <si>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</si>
  <si>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</si>
  <si>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</si>
  <si>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</si>
  <si>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</si>
  <si>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trench99ench</t>
  </si>
  <si>
    <t>The Trench (1999)</t>
  </si>
  <si>
    <t>The Trench</t>
  </si>
  <si>
    <t>tuvalu99valu</t>
  </si>
  <si>
    <t>Tuvalu (1999)</t>
  </si>
  <si>
    <t>Tuvalu</t>
  </si>
  <si>
    <t>twonina99inas</t>
  </si>
  <si>
    <t>Two Ninas (1999)</t>
  </si>
  <si>
    <t>Two Ninas</t>
  </si>
  <si>
    <t>underso98olen</t>
  </si>
  <si>
    <t>Under solen (1998)</t>
  </si>
  <si>
    <t>Under solen</t>
  </si>
  <si>
    <t>Sweden</t>
  </si>
  <si>
    <t>Swedish</t>
  </si>
  <si>
    <t>aninvit99uest</t>
  </si>
  <si>
    <t>An Invited Guest (1999)</t>
  </si>
  <si>
    <t>An Invited Guest</t>
  </si>
  <si>
    <t>Vénus beauté (institut) (1999)</t>
  </si>
  <si>
    <t>Vénus beauté [institut]</t>
  </si>
  <si>
    <t>virgins99ides</t>
  </si>
  <si>
    <t>The Virgin Suicides (1999)</t>
  </si>
  <si>
    <t>The Virgin Suicides</t>
  </si>
  <si>
    <t>wadd:th99lmes</t>
  </si>
  <si>
    <t>Wadd: The Life &amp; Times of John C. Holmes (1999)</t>
  </si>
  <si>
    <t>Wadd: The Life &amp; Times of John C. Holmes</t>
  </si>
  <si>
    <t>wagajin93toki</t>
  </si>
  <si>
    <t>Waga jinsei saiaku no toki (1993)</t>
  </si>
  <si>
    <t>Waga jinsei saiaku no toki</t>
  </si>
  <si>
    <t>awakein99ence</t>
  </si>
  <si>
    <t>A Wake in Providence (1999)</t>
  </si>
  <si>
    <t>A Wake in Providence</t>
  </si>
  <si>
    <t>weekend99kend</t>
  </si>
  <si>
    <t>The Weekend (1999)</t>
  </si>
  <si>
    <t>The Weekend</t>
  </si>
  <si>
    <t>0000021111</t>
  </si>
  <si>
    <t>wenttoc98five</t>
  </si>
  <si>
    <t>Went to Coney Island on a Mission from God... Be Back by Five (1998)</t>
  </si>
  <si>
    <t>Went to Coney Island on a Mission from God... Be Back by Five</t>
  </si>
  <si>
    <t>0000021201</t>
  </si>
  <si>
    <t>whateve99ith?</t>
  </si>
  <si>
    <t>Whatever Happened to Harold Smith? (1999)</t>
  </si>
  <si>
    <t>Whatever Happened to Harold Smith?</t>
  </si>
  <si>
    <t>wildflo99wers</t>
  </si>
  <si>
    <t>Wildflowers (1999)</t>
  </si>
  <si>
    <t>Wildflowers</t>
  </si>
  <si>
    <t>0000111000</t>
  </si>
  <si>
    <t>vénusbe99tut]</t>
  </si>
  <si>
    <t>key</t>
  </si>
  <si>
    <t>badmara99bord</t>
  </si>
  <si>
    <t>Bad ma ra khahad bord (1999)</t>
  </si>
  <si>
    <t>Bad ma ra khahad bord</t>
  </si>
  <si>
    <t>winters97afer</t>
  </si>
  <si>
    <t>Winterschläfer (1997)</t>
  </si>
  <si>
    <t>Winterschläfer</t>
  </si>
  <si>
    <t>wisdom98iles</t>
  </si>
  <si>
    <t>The Wisdom of Crocodiles (1998)</t>
  </si>
  <si>
    <t>The Wisdom of Crocodiles</t>
  </si>
  <si>
    <t>wolveso98omer</t>
  </si>
  <si>
    <t>The Wolves of Kromer (1998)</t>
  </si>
  <si>
    <t>The Wolves of Kromer</t>
  </si>
  <si>
    <t>womanch99aser</t>
  </si>
  <si>
    <t>The Woman Chaser (1999)</t>
  </si>
  <si>
    <t>The Woman Chaser</t>
  </si>
  <si>
    <t>0000011212</t>
  </si>
  <si>
    <t>wonderl99land</t>
  </si>
  <si>
    <t>Wonderland (1999)</t>
  </si>
  <si>
    <t>Wonderland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</si>
</sst>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4"/>
  <sheetViews>
    <sheetView tabSelected="1" topLeftCell="A333" workbookViewId="0">
      <selection activeCell="A334" sqref="A334"/>
    </sheetView>
  </sheetViews>
  <sheetFormatPr defaultColWidth="11" defaultRowHeight="12.75" x14ac:dyDescent="0.2"/>
  <sheetData>
    <row r="1" spans="1:45" x14ac:dyDescent="0.2">
      <c r="A1" t="s">
        <v>1484</v>
      </c>
      <c r="B1" t="s">
        <v>997</v>
      </c>
      <c r="C1" s="1" t="s">
        <v>1325</v>
      </c>
      <c r="D1" s="2" t="s">
        <v>885</v>
      </c>
      <c r="E1" s="5" t="s">
        <v>998</v>
      </c>
      <c r="F1" s="2" t="s">
        <v>1052</v>
      </c>
      <c r="G1" t="s">
        <v>999</v>
      </c>
      <c r="H1" t="s">
        <v>1326</v>
      </c>
      <c r="I1" t="s">
        <v>1053</v>
      </c>
      <c r="J1" t="s">
        <v>1327</v>
      </c>
      <c r="K1" s="1" t="s">
        <v>1224</v>
      </c>
      <c r="L1" t="s">
        <v>1225</v>
      </c>
      <c r="M1" t="s">
        <v>1054</v>
      </c>
      <c r="N1" s="1" t="s">
        <v>1055</v>
      </c>
      <c r="O1" s="1" t="s">
        <v>1056</v>
      </c>
      <c r="P1" s="1" t="s">
        <v>1057</v>
      </c>
      <c r="Q1" t="s">
        <v>1071</v>
      </c>
      <c r="R1" t="s">
        <v>1072</v>
      </c>
      <c r="S1" t="s">
        <v>1073</v>
      </c>
      <c r="T1" t="s">
        <v>1074</v>
      </c>
      <c r="U1" t="s">
        <v>1075</v>
      </c>
      <c r="V1" t="s">
        <v>1076</v>
      </c>
      <c r="W1" t="s">
        <v>1077</v>
      </c>
      <c r="X1" t="s">
        <v>1078</v>
      </c>
      <c r="Y1" t="s">
        <v>1079</v>
      </c>
      <c r="Z1" t="s">
        <v>1080</v>
      </c>
      <c r="AA1" t="s">
        <v>1081</v>
      </c>
      <c r="AB1" t="s">
        <v>1082</v>
      </c>
      <c r="AC1" t="s">
        <v>915</v>
      </c>
      <c r="AD1" t="s">
        <v>916</v>
      </c>
      <c r="AE1" t="s">
        <v>917</v>
      </c>
      <c r="AF1" t="s">
        <v>918</v>
      </c>
      <c r="AG1" t="s">
        <v>919</v>
      </c>
      <c r="AH1" t="s">
        <v>920</v>
      </c>
      <c r="AI1" t="s">
        <v>980</v>
      </c>
      <c r="AJ1" t="s">
        <v>981</v>
      </c>
      <c r="AK1" t="s">
        <v>982</v>
      </c>
      <c r="AL1" t="s">
        <v>1149</v>
      </c>
      <c r="AM1" t="s">
        <v>1150</v>
      </c>
      <c r="AN1" t="s">
        <v>1151</v>
      </c>
      <c r="AO1" t="s">
        <v>1328</v>
      </c>
      <c r="AP1" t="s">
        <v>1329</v>
      </c>
      <c r="AQ1" t="s">
        <v>1330</v>
      </c>
      <c r="AR1" t="s">
        <v>1364</v>
      </c>
      <c r="AS1" t="s">
        <v>1324</v>
      </c>
    </row>
    <row r="2" spans="1:45" x14ac:dyDescent="0.2">
      <c r="A2" t="s">
        <v>164</v>
      </c>
      <c r="B2">
        <v>523753</v>
      </c>
      <c r="C2" s="1" t="s">
        <v>1365</v>
      </c>
      <c r="D2" s="4" t="s">
        <v>1366</v>
      </c>
      <c r="E2" s="4" t="s">
        <v>1366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1367</v>
      </c>
      <c r="L2">
        <v>-1</v>
      </c>
      <c r="M2">
        <v>-1</v>
      </c>
      <c r="N2" s="1" t="s">
        <v>1368</v>
      </c>
      <c r="O2" s="1" t="s">
        <v>1369</v>
      </c>
      <c r="P2" s="1" t="s">
        <v>1370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1732 Høtten</v>
      </c>
      <c r="AP2" t="str">
        <f t="shared" ref="AP2:AP65" si="1">IF(LEFT(AO2,4)="The ",MID(AO2,5,9999),AO2)</f>
        <v>1732 Høtten</v>
      </c>
      <c r="AQ2" t="str">
        <f t="shared" ref="AQ2:AQ65" si="2">LOWER(CONCATENATE(LEFT(SUBSTITUTE(TRIM(CLEAN(AP2))," ",""),7),RIGHT(F2,2),RIGHT(SUBSTITUTE(TRIM(CLEAN(AP2))," ",""),4)))</f>
        <v>1732høt98tten</v>
      </c>
      <c r="AR2" t="s">
        <v>1002</v>
      </c>
      <c r="AS2" t="str">
        <f t="shared" ref="AS2:AS65" si="3">IF(ISBLANK(AR2),AQ2,AR2)</f>
        <v>1732hot98tten</v>
      </c>
    </row>
    <row r="3" spans="1:45" x14ac:dyDescent="0.2">
      <c r="A3" t="s">
        <v>209</v>
      </c>
      <c r="B3">
        <v>468629</v>
      </c>
      <c r="C3" s="1" t="s">
        <v>1371</v>
      </c>
      <c r="D3" s="4" t="s">
        <v>1372</v>
      </c>
      <c r="E3" s="4" t="s">
        <v>1372</v>
      </c>
      <c r="F3" s="4">
        <v>1999</v>
      </c>
      <c r="G3">
        <v>1999</v>
      </c>
      <c r="H3">
        <v>5.8</v>
      </c>
      <c r="I3">
        <v>118</v>
      </c>
      <c r="J3">
        <v>3440</v>
      </c>
      <c r="K3" s="1" t="s">
        <v>1367</v>
      </c>
      <c r="L3">
        <v>-1</v>
      </c>
      <c r="M3">
        <v>417517</v>
      </c>
      <c r="N3" s="1" t="s">
        <v>1373</v>
      </c>
      <c r="O3" s="1" t="s">
        <v>1374</v>
      </c>
      <c r="P3" s="1" t="s">
        <v>1370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8 ½ Women</v>
      </c>
      <c r="AP3" t="str">
        <f t="shared" si="1"/>
        <v>8 ½ Women</v>
      </c>
      <c r="AQ3" t="str">
        <f t="shared" si="2"/>
        <v>8½women99omen</v>
      </c>
      <c r="AR3" t="s">
        <v>1375</v>
      </c>
      <c r="AS3" t="str">
        <f t="shared" si="3"/>
        <v>81/2wom99omen</v>
      </c>
    </row>
    <row r="4" spans="1:45" x14ac:dyDescent="0.2">
      <c r="A4" t="s">
        <v>795</v>
      </c>
      <c r="B4">
        <v>214484</v>
      </c>
      <c r="C4" s="1" t="s">
        <v>796</v>
      </c>
      <c r="D4" s="4" t="s">
        <v>797</v>
      </c>
      <c r="E4" s="4" t="s">
        <v>797</v>
      </c>
      <c r="F4" s="4">
        <v>1999</v>
      </c>
      <c r="G4">
        <v>1999</v>
      </c>
      <c r="H4">
        <v>5.7</v>
      </c>
      <c r="I4">
        <v>105</v>
      </c>
      <c r="J4">
        <v>268</v>
      </c>
      <c r="K4" s="1" t="s">
        <v>798</v>
      </c>
      <c r="L4">
        <v>200000</v>
      </c>
      <c r="M4">
        <v>120000</v>
      </c>
      <c r="N4" s="1" t="s">
        <v>799</v>
      </c>
      <c r="O4" s="1" t="s">
        <v>1374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ABCD</v>
      </c>
      <c r="AP4" t="str">
        <f t="shared" si="1"/>
        <v>ABCD</v>
      </c>
      <c r="AQ4" t="str">
        <f t="shared" si="2"/>
        <v>abcd99abcd</v>
      </c>
      <c r="AR4" t="s">
        <v>1003</v>
      </c>
      <c r="AS4" t="str">
        <f t="shared" si="3"/>
        <v>abcd99abcd</v>
      </c>
    </row>
    <row r="5" spans="1:45" x14ac:dyDescent="0.2">
      <c r="A5" t="s">
        <v>67</v>
      </c>
      <c r="B5">
        <v>700056</v>
      </c>
      <c r="C5" s="1" t="s">
        <v>1156</v>
      </c>
      <c r="D5" s="4" t="s">
        <v>1157</v>
      </c>
      <c r="E5" s="4" t="s">
        <v>1157</v>
      </c>
      <c r="F5" s="4">
        <v>1985</v>
      </c>
      <c r="G5">
        <v>1985</v>
      </c>
      <c r="H5">
        <v>4.7</v>
      </c>
      <c r="I5">
        <v>65</v>
      </c>
      <c r="J5">
        <v>6</v>
      </c>
      <c r="K5" s="1" t="s">
        <v>1158</v>
      </c>
      <c r="L5">
        <v>-1</v>
      </c>
      <c r="M5">
        <v>-1</v>
      </c>
      <c r="N5" s="1" t="s">
        <v>1159</v>
      </c>
      <c r="O5" s="1" t="s">
        <v>987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Abschied in Berlin</v>
      </c>
      <c r="AP5" t="str">
        <f t="shared" si="1"/>
        <v>Abschied in Berlin</v>
      </c>
      <c r="AQ5" t="str">
        <f t="shared" si="2"/>
        <v>abschie85rlin</v>
      </c>
      <c r="AR5" t="s">
        <v>1004</v>
      </c>
      <c r="AS5" t="str">
        <f t="shared" si="3"/>
        <v>abschie85berl</v>
      </c>
    </row>
    <row r="6" spans="1:45" x14ac:dyDescent="0.2">
      <c r="A6" t="s">
        <v>102</v>
      </c>
      <c r="B6">
        <v>669350</v>
      </c>
      <c r="C6" s="1" t="s">
        <v>794</v>
      </c>
      <c r="D6" s="4" t="s">
        <v>984</v>
      </c>
      <c r="E6" s="4" t="s">
        <v>984</v>
      </c>
      <c r="F6" s="4">
        <v>1985</v>
      </c>
      <c r="G6">
        <v>1985</v>
      </c>
      <c r="H6">
        <v>4.8</v>
      </c>
      <c r="I6">
        <v>35</v>
      </c>
      <c r="J6">
        <v>5</v>
      </c>
      <c r="K6" s="1" t="s">
        <v>985</v>
      </c>
      <c r="L6">
        <v>-1</v>
      </c>
      <c r="M6">
        <v>-1</v>
      </c>
      <c r="N6" s="1" t="s">
        <v>986</v>
      </c>
      <c r="O6" s="1" t="s">
        <v>987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von Hölderlin</v>
      </c>
      <c r="AP6" t="str">
        <f t="shared" si="1"/>
        <v>Abschied von Hölderlin</v>
      </c>
      <c r="AQ6" t="str">
        <f t="shared" si="2"/>
        <v>abschie85rlin</v>
      </c>
      <c r="AR6" t="s">
        <v>1005</v>
      </c>
      <c r="AS6" t="str">
        <f t="shared" si="3"/>
        <v>abschie85hold</v>
      </c>
    </row>
    <row r="7" spans="1:45" x14ac:dyDescent="0.2">
      <c r="A7" t="s">
        <v>1010</v>
      </c>
      <c r="B7">
        <v>316580</v>
      </c>
      <c r="C7" s="1" t="s">
        <v>1011</v>
      </c>
      <c r="D7" s="4" t="s">
        <v>838</v>
      </c>
      <c r="E7" s="4" t="s">
        <v>838</v>
      </c>
      <c r="F7" s="4">
        <v>1967</v>
      </c>
      <c r="G7">
        <v>1967</v>
      </c>
      <c r="H7">
        <v>7.1</v>
      </c>
      <c r="I7">
        <v>105</v>
      </c>
      <c r="J7">
        <v>2447</v>
      </c>
      <c r="K7" s="1" t="s">
        <v>1000</v>
      </c>
      <c r="L7">
        <v>600000</v>
      </c>
      <c r="M7">
        <v>-1</v>
      </c>
      <c r="N7" s="1" t="s">
        <v>1373</v>
      </c>
      <c r="O7" s="1" t="s">
        <v>1374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Accident</v>
      </c>
      <c r="AP7" t="str">
        <f t="shared" si="1"/>
        <v>Accident</v>
      </c>
      <c r="AQ7" t="str">
        <f t="shared" si="2"/>
        <v>acciden67dent</v>
      </c>
      <c r="AR7" t="s">
        <v>1001</v>
      </c>
      <c r="AS7" t="str">
        <f t="shared" si="3"/>
        <v>acciden67dent</v>
      </c>
    </row>
    <row r="8" spans="1:45" x14ac:dyDescent="0.2">
      <c r="A8" t="s">
        <v>839</v>
      </c>
      <c r="B8">
        <v>237268</v>
      </c>
      <c r="C8" s="1" t="s">
        <v>1167</v>
      </c>
      <c r="D8" s="4" t="s">
        <v>1016</v>
      </c>
      <c r="E8" s="4" t="s">
        <v>1016</v>
      </c>
      <c r="F8" s="4">
        <v>1999</v>
      </c>
      <c r="G8">
        <v>1999</v>
      </c>
      <c r="H8">
        <v>7.1</v>
      </c>
      <c r="I8">
        <v>112</v>
      </c>
      <c r="J8">
        <v>755</v>
      </c>
      <c r="K8" s="1" t="s">
        <v>1335</v>
      </c>
      <c r="L8">
        <v>-1</v>
      </c>
      <c r="M8">
        <v>77313</v>
      </c>
      <c r="N8" s="1" t="s">
        <v>1336</v>
      </c>
      <c r="O8" s="1" t="s">
        <v>1337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Adorenarin doraibu</v>
      </c>
      <c r="AP8" t="str">
        <f t="shared" si="1"/>
        <v>Adorenarin doraibu</v>
      </c>
      <c r="AQ8" t="str">
        <f t="shared" si="2"/>
        <v>adorena99aibu</v>
      </c>
      <c r="AR8" t="s">
        <v>1338</v>
      </c>
      <c r="AS8" t="str">
        <f t="shared" si="3"/>
        <v>adorena99aibu</v>
      </c>
    </row>
    <row r="9" spans="1:45" x14ac:dyDescent="0.2">
      <c r="A9" t="s">
        <v>1339</v>
      </c>
      <c r="B9">
        <v>793836</v>
      </c>
      <c r="C9" s="1" t="s">
        <v>1340</v>
      </c>
      <c r="D9" s="4" t="s">
        <v>1341</v>
      </c>
      <c r="E9" s="4" t="s">
        <v>1341</v>
      </c>
      <c r="F9" s="4">
        <v>1990</v>
      </c>
      <c r="G9">
        <v>1990</v>
      </c>
      <c r="H9">
        <v>7.6</v>
      </c>
      <c r="I9">
        <v>94</v>
      </c>
      <c r="J9">
        <v>12891</v>
      </c>
      <c r="K9" s="1" t="s">
        <v>1342</v>
      </c>
      <c r="L9">
        <v>-1</v>
      </c>
      <c r="M9">
        <v>141864</v>
      </c>
      <c r="N9" s="1" t="s">
        <v>1343</v>
      </c>
      <c r="O9" s="1" t="s">
        <v>1344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 t="str">
        <f t="shared" si="0"/>
        <v>Ah fei zing zyun</v>
      </c>
      <c r="AP9" t="str">
        <f t="shared" si="1"/>
        <v>Ah fei zing zyun</v>
      </c>
      <c r="AQ9" t="str">
        <f t="shared" si="2"/>
        <v>ahfeizi90zyun</v>
      </c>
      <c r="AR9" t="s">
        <v>1345</v>
      </c>
      <c r="AS9" t="str">
        <f t="shared" si="3"/>
        <v>ahfeizi90zyun</v>
      </c>
    </row>
    <row r="10" spans="1:45" x14ac:dyDescent="0.2">
      <c r="A10" t="s">
        <v>103</v>
      </c>
      <c r="B10">
        <v>1273282</v>
      </c>
      <c r="C10" s="1" t="s">
        <v>1171</v>
      </c>
      <c r="D10" s="4" t="s">
        <v>1172</v>
      </c>
      <c r="E10" s="4" t="s">
        <v>1172</v>
      </c>
      <c r="F10" s="4">
        <v>1999</v>
      </c>
      <c r="G10">
        <v>1999</v>
      </c>
      <c r="H10">
        <v>7.3</v>
      </c>
      <c r="I10">
        <v>125</v>
      </c>
      <c r="J10">
        <v>5325</v>
      </c>
      <c r="K10" s="1" t="s">
        <v>1335</v>
      </c>
      <c r="L10">
        <v>8474576</v>
      </c>
      <c r="M10">
        <v>927107</v>
      </c>
      <c r="N10" s="1" t="s">
        <v>1173</v>
      </c>
      <c r="O10" s="1" t="s">
        <v>987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Aimée &amp; Jaguar</v>
      </c>
      <c r="AP10" t="str">
        <f t="shared" si="1"/>
        <v>Aimée &amp; Jaguar</v>
      </c>
      <c r="AQ10" t="str">
        <f t="shared" si="2"/>
        <v>aimée&amp;j99guar</v>
      </c>
      <c r="AR10" t="s">
        <v>1174</v>
      </c>
      <c r="AS10" t="str">
        <f t="shared" si="3"/>
        <v>aimee&amp;j99guar</v>
      </c>
    </row>
    <row r="11" spans="1:45" x14ac:dyDescent="0.2">
      <c r="A11" t="s">
        <v>1175</v>
      </c>
      <c r="B11">
        <v>644262</v>
      </c>
      <c r="C11" s="1" t="s">
        <v>1348</v>
      </c>
      <c r="D11" s="4" t="s">
        <v>1349</v>
      </c>
      <c r="E11" s="4" t="s">
        <v>1349</v>
      </c>
      <c r="F11" s="4">
        <v>1998</v>
      </c>
      <c r="G11">
        <v>1998</v>
      </c>
      <c r="H11">
        <v>6.4</v>
      </c>
      <c r="I11">
        <v>127</v>
      </c>
      <c r="J11">
        <v>1525</v>
      </c>
      <c r="K11" s="1" t="s">
        <v>1176</v>
      </c>
      <c r="L11">
        <v>-1</v>
      </c>
      <c r="M11">
        <v>577274</v>
      </c>
      <c r="N11" s="1" t="s">
        <v>1177</v>
      </c>
      <c r="O11" s="1" t="s">
        <v>1178</v>
      </c>
      <c r="P11" s="1" t="s">
        <v>1370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Alice et Martin</v>
      </c>
      <c r="AP11" t="str">
        <f t="shared" si="1"/>
        <v>Alice et Martin</v>
      </c>
      <c r="AQ11" t="str">
        <f t="shared" si="2"/>
        <v>aliceet98rtin</v>
      </c>
      <c r="AR11" t="s">
        <v>1179</v>
      </c>
      <c r="AS11" t="str">
        <f t="shared" si="3"/>
        <v>aliceet98rtin</v>
      </c>
    </row>
    <row r="12" spans="1:45" x14ac:dyDescent="0.2">
      <c r="A12" t="s">
        <v>1180</v>
      </c>
      <c r="B12">
        <v>1003105</v>
      </c>
      <c r="C12" s="1" t="s">
        <v>1181</v>
      </c>
      <c r="D12" s="4" t="s">
        <v>1065</v>
      </c>
      <c r="E12" s="4" t="s">
        <v>1065</v>
      </c>
      <c r="F12" s="4">
        <v>1999</v>
      </c>
      <c r="G12">
        <v>1999</v>
      </c>
      <c r="H12">
        <v>5.6</v>
      </c>
      <c r="I12">
        <v>99</v>
      </c>
      <c r="J12">
        <v>1622</v>
      </c>
      <c r="K12" s="1" t="s">
        <v>1066</v>
      </c>
      <c r="L12">
        <v>-1</v>
      </c>
      <c r="M12">
        <v>9268</v>
      </c>
      <c r="N12" s="1" t="s">
        <v>799</v>
      </c>
      <c r="O12" s="1" t="s">
        <v>1374</v>
      </c>
      <c r="P12" s="1" t="s">
        <v>1370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All the Rage</v>
      </c>
      <c r="AP12" t="str">
        <f t="shared" si="1"/>
        <v>All the Rage</v>
      </c>
      <c r="AQ12" t="str">
        <f t="shared" si="2"/>
        <v>allther99rage</v>
      </c>
      <c r="AR12" t="s">
        <v>1067</v>
      </c>
      <c r="AS12" t="str">
        <f t="shared" si="3"/>
        <v>allther99rage</v>
      </c>
    </row>
    <row r="13" spans="1:45" x14ac:dyDescent="0.2">
      <c r="A13" t="s">
        <v>1068</v>
      </c>
      <c r="B13">
        <v>582024</v>
      </c>
      <c r="C13" s="1" t="s">
        <v>1069</v>
      </c>
      <c r="D13" s="4" t="s">
        <v>1240</v>
      </c>
      <c r="E13" s="4" t="s">
        <v>1240</v>
      </c>
      <c r="F13" s="4">
        <v>1999</v>
      </c>
      <c r="G13">
        <v>1999</v>
      </c>
      <c r="H13">
        <v>6.6</v>
      </c>
      <c r="I13">
        <v>87</v>
      </c>
      <c r="J13">
        <v>2005</v>
      </c>
      <c r="K13" s="1" t="s">
        <v>1241</v>
      </c>
      <c r="L13">
        <v>650000</v>
      </c>
      <c r="M13">
        <v>287724</v>
      </c>
      <c r="N13" s="1" t="s">
        <v>799</v>
      </c>
      <c r="O13" s="1" t="s">
        <v>1374</v>
      </c>
      <c r="P13" s="1" t="s">
        <v>1370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tr">
        <f t="shared" si="0"/>
        <v>American Pimp</v>
      </c>
      <c r="AP13" t="str">
        <f t="shared" si="1"/>
        <v>American Pimp</v>
      </c>
      <c r="AQ13" t="str">
        <f t="shared" si="2"/>
        <v>america99pimp</v>
      </c>
      <c r="AR13" t="s">
        <v>1242</v>
      </c>
      <c r="AS13" t="str">
        <f t="shared" si="3"/>
        <v>america99pimp</v>
      </c>
    </row>
    <row r="14" spans="1:45" x14ac:dyDescent="0.2">
      <c r="A14" t="s">
        <v>1243</v>
      </c>
      <c r="B14">
        <v>224469</v>
      </c>
      <c r="C14" s="1" t="s">
        <v>1244</v>
      </c>
      <c r="D14" s="4" t="s">
        <v>1245</v>
      </c>
      <c r="E14" s="4" t="s">
        <v>1245</v>
      </c>
      <c r="F14" s="4">
        <v>1999</v>
      </c>
      <c r="G14">
        <v>1999</v>
      </c>
      <c r="H14">
        <v>3.6</v>
      </c>
      <c r="I14">
        <v>88</v>
      </c>
      <c r="J14">
        <v>1378</v>
      </c>
      <c r="K14" s="1" t="s">
        <v>1246</v>
      </c>
      <c r="L14">
        <v>-1</v>
      </c>
      <c r="M14">
        <v>-1</v>
      </c>
      <c r="N14" s="1" t="s">
        <v>1177</v>
      </c>
      <c r="O14" s="1" t="s">
        <v>1374</v>
      </c>
      <c r="P14" s="1" t="s">
        <v>1370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American Virgin</v>
      </c>
      <c r="AP14" t="str">
        <f t="shared" si="1"/>
        <v>American Virgin</v>
      </c>
      <c r="AQ14" t="str">
        <f t="shared" si="2"/>
        <v>america99rgin</v>
      </c>
      <c r="AR14" t="s">
        <v>1247</v>
      </c>
      <c r="AS14" t="str">
        <f t="shared" si="3"/>
        <v>america99rgin</v>
      </c>
    </row>
    <row r="15" spans="1:45" x14ac:dyDescent="0.2">
      <c r="A15" t="s">
        <v>1248</v>
      </c>
      <c r="B15">
        <v>691069</v>
      </c>
      <c r="C15" s="1" t="s">
        <v>1249</v>
      </c>
      <c r="D15" s="4" t="s">
        <v>1250</v>
      </c>
      <c r="E15" s="4" t="s">
        <v>1251</v>
      </c>
      <c r="F15" s="4">
        <v>1997</v>
      </c>
      <c r="G15">
        <v>1997</v>
      </c>
      <c r="H15">
        <v>7</v>
      </c>
      <c r="I15">
        <v>104</v>
      </c>
      <c r="J15">
        <v>692</v>
      </c>
      <c r="K15" s="1" t="s">
        <v>1252</v>
      </c>
      <c r="L15">
        <v>-1</v>
      </c>
      <c r="M15">
        <v>-1</v>
      </c>
      <c r="N15" s="1" t="s">
        <v>1253</v>
      </c>
      <c r="O15" s="1" t="s">
        <v>1374</v>
      </c>
      <c r="P15" s="1" t="s">
        <v>1254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 t="shared" si="0"/>
        <v>AmyII</v>
      </c>
      <c r="AP15" t="str">
        <f t="shared" si="1"/>
        <v>AmyII</v>
      </c>
      <c r="AQ15" t="str">
        <f t="shared" si="2"/>
        <v>amyii97myii</v>
      </c>
      <c r="AR15" t="s">
        <v>1255</v>
      </c>
      <c r="AS15" t="str">
        <f t="shared" si="3"/>
        <v>amyii97myii</v>
      </c>
    </row>
    <row r="16" spans="1:45" x14ac:dyDescent="0.2">
      <c r="A16" t="s">
        <v>1256</v>
      </c>
      <c r="B16">
        <v>27727</v>
      </c>
      <c r="C16" s="1" t="s">
        <v>1210</v>
      </c>
      <c r="D16" s="4" t="s">
        <v>1211</v>
      </c>
      <c r="E16" s="4" t="s">
        <v>1211</v>
      </c>
      <c r="F16" s="4">
        <v>1998</v>
      </c>
      <c r="G16">
        <v>1998</v>
      </c>
      <c r="H16">
        <v>6.5</v>
      </c>
      <c r="I16">
        <v>94</v>
      </c>
      <c r="J16">
        <v>1086</v>
      </c>
      <c r="K16" s="1" t="s">
        <v>1212</v>
      </c>
      <c r="L16">
        <v>-1</v>
      </c>
      <c r="M16">
        <v>-1</v>
      </c>
      <c r="N16" s="1" t="s">
        <v>1213</v>
      </c>
      <c r="O16" s="1" t="s">
        <v>1044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Apo tin akri tis polis</v>
      </c>
      <c r="AP16" t="str">
        <f t="shared" si="1"/>
        <v>Apo tin akri tis polis</v>
      </c>
      <c r="AQ16" t="str">
        <f t="shared" si="2"/>
        <v>apotina98olis</v>
      </c>
      <c r="AR16" t="s">
        <v>1045</v>
      </c>
      <c r="AS16" t="str">
        <f t="shared" si="3"/>
        <v>apotina98olis</v>
      </c>
    </row>
    <row r="17" spans="1:45" x14ac:dyDescent="0.2">
      <c r="A17" t="s">
        <v>450</v>
      </c>
      <c r="B17">
        <v>186520</v>
      </c>
      <c r="C17" s="1" t="s">
        <v>1042</v>
      </c>
      <c r="D17" s="4" t="s">
        <v>1043</v>
      </c>
      <c r="E17" s="4" t="s">
        <v>1043</v>
      </c>
      <c r="F17" s="4">
        <v>1999</v>
      </c>
      <c r="G17">
        <v>1999</v>
      </c>
      <c r="H17">
        <v>5.4</v>
      </c>
      <c r="I17">
        <v>95</v>
      </c>
      <c r="J17">
        <v>123</v>
      </c>
      <c r="K17" s="1" t="s">
        <v>876</v>
      </c>
      <c r="L17">
        <v>-1</v>
      </c>
      <c r="M17">
        <v>-1</v>
      </c>
      <c r="N17" s="1" t="s">
        <v>877</v>
      </c>
      <c r="O17" s="1" t="s">
        <v>1374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 t="shared" si="0"/>
        <v>The Arrangement</v>
      </c>
      <c r="AP17" t="str">
        <f t="shared" si="1"/>
        <v>Arrangement</v>
      </c>
      <c r="AQ17" t="str">
        <f t="shared" si="2"/>
        <v>arrange99ment</v>
      </c>
      <c r="AR17" t="s">
        <v>878</v>
      </c>
      <c r="AS17" t="str">
        <f t="shared" si="3"/>
        <v>arrange99mthe</v>
      </c>
    </row>
    <row r="18" spans="1:45" x14ac:dyDescent="0.2">
      <c r="A18" t="s">
        <v>297</v>
      </c>
      <c r="B18">
        <v>952588</v>
      </c>
      <c r="C18" s="1" t="s">
        <v>879</v>
      </c>
      <c r="D18" s="4" t="s">
        <v>880</v>
      </c>
      <c r="E18" s="4" t="s">
        <v>880</v>
      </c>
      <c r="F18" s="4">
        <v>1990</v>
      </c>
      <c r="G18">
        <v>1990</v>
      </c>
      <c r="H18">
        <v>8</v>
      </c>
      <c r="I18">
        <v>13</v>
      </c>
      <c r="J18">
        <v>6</v>
      </c>
      <c r="K18" s="1" t="s">
        <v>881</v>
      </c>
      <c r="L18">
        <v>-1</v>
      </c>
      <c r="M18">
        <v>-1</v>
      </c>
      <c r="N18" s="1" t="s">
        <v>882</v>
      </c>
      <c r="O18" s="1" t="s">
        <v>1374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Awakening</v>
      </c>
      <c r="AP18" t="str">
        <f t="shared" si="1"/>
        <v>Awakening</v>
      </c>
      <c r="AQ18" t="str">
        <f t="shared" si="2"/>
        <v>awakeni90ning</v>
      </c>
      <c r="AR18" t="s">
        <v>883</v>
      </c>
      <c r="AS18" t="str">
        <f t="shared" si="3"/>
        <v>awakeni90nthe</v>
      </c>
    </row>
    <row r="19" spans="1:45" x14ac:dyDescent="0.2">
      <c r="A19" t="s">
        <v>304</v>
      </c>
      <c r="B19">
        <v>283838</v>
      </c>
      <c r="C19" s="1" t="s">
        <v>884</v>
      </c>
      <c r="D19" s="4" t="s">
        <v>1145</v>
      </c>
      <c r="E19" s="4" t="s">
        <v>1145</v>
      </c>
      <c r="F19" s="4">
        <v>1961</v>
      </c>
      <c r="G19">
        <v>1961</v>
      </c>
      <c r="H19">
        <v>6.9</v>
      </c>
      <c r="I19">
        <v>89</v>
      </c>
      <c r="J19">
        <v>103</v>
      </c>
      <c r="K19" s="1" t="s">
        <v>977</v>
      </c>
      <c r="L19">
        <v>-1</v>
      </c>
      <c r="M19">
        <v>-1</v>
      </c>
      <c r="N19" s="1" t="s">
        <v>978</v>
      </c>
      <c r="O19" s="1" t="s">
        <v>979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Baltiyskoe nebo - 1 seriya</v>
      </c>
      <c r="AP19" t="str">
        <f t="shared" si="1"/>
        <v>Baltiyskoe nebo - 1 seriya</v>
      </c>
      <c r="AQ19" t="str">
        <f t="shared" si="2"/>
        <v>baltiys61riya</v>
      </c>
      <c r="AR19" t="s">
        <v>931</v>
      </c>
      <c r="AS19" t="str">
        <f t="shared" si="3"/>
        <v>baltiys61riy1</v>
      </c>
    </row>
    <row r="20" spans="1:45" x14ac:dyDescent="0.2">
      <c r="A20" t="s">
        <v>305</v>
      </c>
      <c r="B20">
        <v>1028819</v>
      </c>
      <c r="C20" s="1" t="s">
        <v>932</v>
      </c>
      <c r="D20" s="4" t="s">
        <v>933</v>
      </c>
      <c r="E20" s="4" t="s">
        <v>933</v>
      </c>
      <c r="F20" s="4">
        <v>1961</v>
      </c>
      <c r="G20">
        <v>1961</v>
      </c>
      <c r="H20">
        <v>7.2</v>
      </c>
      <c r="I20">
        <v>83</v>
      </c>
      <c r="J20">
        <v>95</v>
      </c>
      <c r="K20" s="1" t="s">
        <v>1093</v>
      </c>
      <c r="L20">
        <v>-1</v>
      </c>
      <c r="M20">
        <v>-1</v>
      </c>
      <c r="N20" s="1" t="s">
        <v>978</v>
      </c>
      <c r="O20" s="1" t="s">
        <v>979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Baltiyskoe nebo - 2 seriya</v>
      </c>
      <c r="AP20" t="str">
        <f t="shared" si="1"/>
        <v>Baltiyskoe nebo - 2 seriya</v>
      </c>
      <c r="AQ20" t="str">
        <f t="shared" si="2"/>
        <v>baltiys61riya</v>
      </c>
      <c r="AR20" t="s">
        <v>935</v>
      </c>
      <c r="AS20" t="str">
        <f t="shared" si="3"/>
        <v>baltiys61riy2</v>
      </c>
    </row>
    <row r="21" spans="1:45" x14ac:dyDescent="0.2">
      <c r="A21" t="s">
        <v>1096</v>
      </c>
      <c r="B21">
        <v>605825</v>
      </c>
      <c r="C21" s="1" t="s">
        <v>1097</v>
      </c>
      <c r="D21" s="4" t="s">
        <v>1098</v>
      </c>
      <c r="E21" s="4" t="s">
        <v>1098</v>
      </c>
      <c r="F21" s="4">
        <v>1999</v>
      </c>
      <c r="G21">
        <v>1999</v>
      </c>
      <c r="H21">
        <v>7.3</v>
      </c>
      <c r="I21">
        <v>89</v>
      </c>
      <c r="J21">
        <v>256</v>
      </c>
      <c r="K21" s="1" t="s">
        <v>1099</v>
      </c>
      <c r="L21">
        <v>-1</v>
      </c>
      <c r="M21">
        <v>27714</v>
      </c>
      <c r="N21" s="1" t="s">
        <v>877</v>
      </c>
      <c r="O21" s="1" t="s">
        <v>1374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Barenaked in America</v>
      </c>
      <c r="AP21" t="str">
        <f t="shared" si="1"/>
        <v>Barenaked in America</v>
      </c>
      <c r="AQ21" t="str">
        <f t="shared" si="2"/>
        <v>barenak99rica</v>
      </c>
      <c r="AR21" t="s">
        <v>1100</v>
      </c>
      <c r="AS21" t="str">
        <f t="shared" si="3"/>
        <v>barenak99rica</v>
      </c>
    </row>
    <row r="22" spans="1:45" x14ac:dyDescent="0.2">
      <c r="A22" t="s">
        <v>1101</v>
      </c>
      <c r="B22">
        <v>802289</v>
      </c>
      <c r="C22" s="1" t="s">
        <v>1102</v>
      </c>
      <c r="D22" s="4" t="s">
        <v>1103</v>
      </c>
      <c r="E22" s="4" t="s">
        <v>1103</v>
      </c>
      <c r="F22" s="4">
        <v>1999</v>
      </c>
      <c r="G22">
        <v>1999</v>
      </c>
      <c r="H22">
        <v>6.5</v>
      </c>
      <c r="I22">
        <v>105</v>
      </c>
      <c r="J22">
        <v>456</v>
      </c>
      <c r="K22" s="1" t="s">
        <v>1104</v>
      </c>
      <c r="L22">
        <v>1300000</v>
      </c>
      <c r="M22">
        <v>609042</v>
      </c>
      <c r="N22" s="1" t="s">
        <v>799</v>
      </c>
      <c r="O22" s="1" t="s">
        <v>1374</v>
      </c>
      <c r="P22" s="1" t="s">
        <v>1105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The Basket</v>
      </c>
      <c r="AP22" t="str">
        <f t="shared" si="1"/>
        <v>Basket</v>
      </c>
      <c r="AQ22" t="str">
        <f t="shared" si="2"/>
        <v>basket99sket</v>
      </c>
      <c r="AR22" t="s">
        <v>1106</v>
      </c>
      <c r="AS22" t="str">
        <f t="shared" si="3"/>
        <v>basket99sket</v>
      </c>
    </row>
    <row r="23" spans="1:45" x14ac:dyDescent="0.2">
      <c r="A23" t="s">
        <v>300</v>
      </c>
      <c r="B23">
        <v>520531</v>
      </c>
      <c r="C23" s="1" t="s">
        <v>1107</v>
      </c>
      <c r="D23" s="4" t="s">
        <v>1108</v>
      </c>
      <c r="E23" s="4" t="s">
        <v>1108</v>
      </c>
      <c r="F23" s="4">
        <v>1999</v>
      </c>
      <c r="G23">
        <v>1999</v>
      </c>
      <c r="H23">
        <v>7</v>
      </c>
      <c r="I23">
        <v>8</v>
      </c>
      <c r="J23">
        <v>54</v>
      </c>
      <c r="K23" s="1" t="s">
        <v>1109</v>
      </c>
      <c r="L23">
        <v>-1</v>
      </c>
      <c r="M23">
        <v>-1</v>
      </c>
      <c r="N23" s="1" t="s">
        <v>799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The Bats</v>
      </c>
      <c r="AP23" t="str">
        <f t="shared" si="1"/>
        <v>Bats</v>
      </c>
      <c r="AQ23" t="str">
        <f t="shared" si="2"/>
        <v>bats99bats</v>
      </c>
      <c r="AR23" t="s">
        <v>1110</v>
      </c>
      <c r="AS23" t="str">
        <f t="shared" si="3"/>
        <v>bats99bthe</v>
      </c>
    </row>
    <row r="24" spans="1:45" x14ac:dyDescent="0.2">
      <c r="A24" t="s">
        <v>1111</v>
      </c>
      <c r="B24">
        <v>677016</v>
      </c>
      <c r="C24" s="1" t="s">
        <v>1112</v>
      </c>
      <c r="D24" s="4" t="s">
        <v>1389</v>
      </c>
      <c r="E24" s="4" t="s">
        <v>1389</v>
      </c>
      <c r="F24" s="4">
        <v>1999</v>
      </c>
      <c r="G24">
        <v>1999</v>
      </c>
      <c r="H24">
        <v>6.7</v>
      </c>
      <c r="I24">
        <v>107</v>
      </c>
      <c r="J24">
        <v>2237</v>
      </c>
      <c r="K24" s="1" t="s">
        <v>1000</v>
      </c>
      <c r="L24">
        <v>-1</v>
      </c>
      <c r="M24">
        <v>261360</v>
      </c>
      <c r="N24" s="1" t="s">
        <v>1373</v>
      </c>
      <c r="O24" s="1" t="s">
        <v>1374</v>
      </c>
      <c r="P24" s="1" t="s">
        <v>1370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Beautiful People</v>
      </c>
      <c r="AP24" t="str">
        <f t="shared" si="1"/>
        <v>Beautiful People</v>
      </c>
      <c r="AQ24" t="str">
        <f t="shared" si="2"/>
        <v>beautif99ople</v>
      </c>
      <c r="AR24" t="s">
        <v>1390</v>
      </c>
      <c r="AS24" t="str">
        <f t="shared" si="3"/>
        <v>beautif99ople</v>
      </c>
    </row>
    <row r="25" spans="1:45" x14ac:dyDescent="0.2">
      <c r="A25" t="s">
        <v>1391</v>
      </c>
      <c r="B25">
        <v>516967</v>
      </c>
      <c r="C25" s="1" t="s">
        <v>1392</v>
      </c>
      <c r="D25" s="4" t="s">
        <v>1426</v>
      </c>
      <c r="E25" s="4" t="s">
        <v>1426</v>
      </c>
      <c r="F25" s="4">
        <v>1999</v>
      </c>
      <c r="G25">
        <v>1999</v>
      </c>
      <c r="H25">
        <v>7.3</v>
      </c>
      <c r="I25">
        <v>92</v>
      </c>
      <c r="J25">
        <v>5547</v>
      </c>
      <c r="K25" s="1" t="s">
        <v>1335</v>
      </c>
      <c r="L25">
        <v>-1</v>
      </c>
      <c r="M25">
        <v>247606</v>
      </c>
      <c r="N25" s="1" t="s">
        <v>1177</v>
      </c>
      <c r="O25" s="1" t="s">
        <v>1178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Beau travail</v>
      </c>
      <c r="AP25" t="str">
        <f t="shared" si="1"/>
        <v>Beau travail</v>
      </c>
      <c r="AQ25" t="str">
        <f t="shared" si="2"/>
        <v>beautra99vail</v>
      </c>
      <c r="AR25" t="s">
        <v>1427</v>
      </c>
      <c r="AS25" t="str">
        <f t="shared" si="3"/>
        <v>beautra99vail</v>
      </c>
    </row>
    <row r="26" spans="1:45" x14ac:dyDescent="0.2">
      <c r="A26" t="s">
        <v>1258</v>
      </c>
      <c r="B26">
        <v>621946</v>
      </c>
      <c r="C26" s="1" t="s">
        <v>1259</v>
      </c>
      <c r="D26" s="4" t="s">
        <v>1260</v>
      </c>
      <c r="E26" s="4" t="s">
        <v>1260</v>
      </c>
      <c r="F26" s="4">
        <v>1999</v>
      </c>
      <c r="G26">
        <v>1999</v>
      </c>
      <c r="H26">
        <v>6.2</v>
      </c>
      <c r="I26">
        <v>88</v>
      </c>
      <c r="J26">
        <v>128</v>
      </c>
      <c r="K26" s="1" t="s">
        <v>1261</v>
      </c>
      <c r="L26">
        <v>-1</v>
      </c>
      <c r="M26">
        <v>81760</v>
      </c>
      <c r="N26" s="1" t="s">
        <v>799</v>
      </c>
      <c r="O26" s="1" t="s">
        <v>1374</v>
      </c>
      <c r="P26" s="1" t="s">
        <v>1105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 t="str">
        <f t="shared" si="0"/>
        <v>Best Man in Grass Creek</v>
      </c>
      <c r="AP26" t="str">
        <f t="shared" si="1"/>
        <v>Best Man in Grass Creek</v>
      </c>
      <c r="AQ26" t="str">
        <f t="shared" si="2"/>
        <v>bestman99reek</v>
      </c>
      <c r="AR26" t="s">
        <v>1398</v>
      </c>
      <c r="AS26" t="str">
        <f t="shared" si="3"/>
        <v>bestman99reek</v>
      </c>
    </row>
    <row r="27" spans="1:45" x14ac:dyDescent="0.2">
      <c r="A27" t="s">
        <v>301</v>
      </c>
      <c r="B27">
        <v>678163</v>
      </c>
      <c r="C27" s="1" t="s">
        <v>1132</v>
      </c>
      <c r="D27" s="4" t="s">
        <v>1133</v>
      </c>
      <c r="E27" s="4" t="s">
        <v>1133</v>
      </c>
      <c r="F27" s="4">
        <v>1998</v>
      </c>
      <c r="G27">
        <v>1998</v>
      </c>
      <c r="H27">
        <v>4.5</v>
      </c>
      <c r="I27">
        <v>95</v>
      </c>
      <c r="J27">
        <v>92</v>
      </c>
      <c r="K27" s="1" t="s">
        <v>1134</v>
      </c>
      <c r="L27">
        <v>-1</v>
      </c>
      <c r="M27">
        <v>1432</v>
      </c>
      <c r="N27" s="1" t="s">
        <v>799</v>
      </c>
      <c r="O27" s="1" t="s">
        <v>1374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Better Living</v>
      </c>
      <c r="AP27" t="str">
        <f t="shared" si="1"/>
        <v>Better Living</v>
      </c>
      <c r="AQ27" t="str">
        <f t="shared" si="2"/>
        <v>betterl98ving</v>
      </c>
      <c r="AR27" t="s">
        <v>1135</v>
      </c>
      <c r="AS27" t="str">
        <f t="shared" si="3"/>
        <v>betterli98ving</v>
      </c>
    </row>
    <row r="28" spans="1:45" x14ac:dyDescent="0.2">
      <c r="A28" t="s">
        <v>302</v>
      </c>
      <c r="B28">
        <v>821589</v>
      </c>
      <c r="C28" s="1" t="s">
        <v>1136</v>
      </c>
      <c r="D28" s="4" t="s">
        <v>1137</v>
      </c>
      <c r="E28" s="4" t="s">
        <v>1137</v>
      </c>
      <c r="F28" s="4">
        <v>1999</v>
      </c>
      <c r="G28">
        <v>1999</v>
      </c>
      <c r="H28">
        <v>7.1</v>
      </c>
      <c r="I28">
        <v>85</v>
      </c>
      <c r="J28">
        <v>368</v>
      </c>
      <c r="K28" s="1" t="s">
        <v>1138</v>
      </c>
      <c r="L28">
        <v>-1</v>
      </c>
      <c r="M28">
        <v>81000</v>
      </c>
      <c r="N28" s="1" t="s">
        <v>799</v>
      </c>
      <c r="O28" s="1" t="s">
        <v>1374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Better Living Through Circuitry</v>
      </c>
      <c r="AP28" t="str">
        <f t="shared" si="1"/>
        <v>Better Living Through Circuitry</v>
      </c>
      <c r="AQ28" t="str">
        <f t="shared" si="2"/>
        <v>betterl99itry</v>
      </c>
      <c r="AR28" t="s">
        <v>1139</v>
      </c>
      <c r="AS28" t="str">
        <f t="shared" si="3"/>
        <v>betterli99itry</v>
      </c>
    </row>
    <row r="29" spans="1:45" x14ac:dyDescent="0.2">
      <c r="A29" t="s">
        <v>1140</v>
      </c>
      <c r="B29">
        <v>252816</v>
      </c>
      <c r="C29" s="1" t="s">
        <v>1130</v>
      </c>
      <c r="D29" s="4" t="s">
        <v>959</v>
      </c>
      <c r="E29" s="4" t="s">
        <v>959</v>
      </c>
      <c r="F29" s="4">
        <v>1999</v>
      </c>
      <c r="G29">
        <v>1999</v>
      </c>
      <c r="H29">
        <v>7.6</v>
      </c>
      <c r="I29">
        <v>102</v>
      </c>
      <c r="J29">
        <v>7064</v>
      </c>
      <c r="K29" s="1" t="s">
        <v>960</v>
      </c>
      <c r="L29">
        <v>500000</v>
      </c>
      <c r="M29">
        <v>2047570</v>
      </c>
      <c r="N29" s="1" t="s">
        <v>799</v>
      </c>
      <c r="O29" s="1" t="s">
        <v>1374</v>
      </c>
      <c r="P29" s="1" t="s">
        <v>1370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Beyond the Mat</v>
      </c>
      <c r="AP29" t="str">
        <f t="shared" si="1"/>
        <v>Beyond the Mat</v>
      </c>
      <c r="AQ29" t="str">
        <f t="shared" si="2"/>
        <v>beyondt99emat</v>
      </c>
      <c r="AR29" t="s">
        <v>961</v>
      </c>
      <c r="AS29" t="str">
        <f t="shared" si="3"/>
        <v>beyondt99emat</v>
      </c>
    </row>
    <row r="30" spans="1:45" x14ac:dyDescent="0.2">
      <c r="A30" t="s">
        <v>962</v>
      </c>
      <c r="B30">
        <v>729949</v>
      </c>
      <c r="C30" s="1" t="s">
        <v>790</v>
      </c>
      <c r="D30" s="4" t="s">
        <v>791</v>
      </c>
      <c r="E30" s="4" t="s">
        <v>791</v>
      </c>
      <c r="F30" s="4">
        <v>1998</v>
      </c>
      <c r="G30">
        <v>1998</v>
      </c>
      <c r="H30">
        <v>6.7</v>
      </c>
      <c r="I30">
        <v>93</v>
      </c>
      <c r="J30">
        <v>214</v>
      </c>
      <c r="K30" s="1" t="s">
        <v>1212</v>
      </c>
      <c r="L30">
        <v>-1</v>
      </c>
      <c r="M30">
        <v>1446</v>
      </c>
      <c r="N30" s="1" t="s">
        <v>792</v>
      </c>
      <c r="O30" s="1" t="s">
        <v>793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 t="str">
        <f t="shared" si="0"/>
        <v>Biandan, guniang</v>
      </c>
      <c r="AP30" t="str">
        <f t="shared" si="1"/>
        <v>Biandan, guniang</v>
      </c>
      <c r="AQ30" t="str">
        <f t="shared" si="2"/>
        <v>biandan98iang</v>
      </c>
      <c r="AR30" t="s">
        <v>807</v>
      </c>
      <c r="AS30" t="str">
        <f t="shared" si="3"/>
        <v>biandan98iang</v>
      </c>
    </row>
    <row r="31" spans="1:45" x14ac:dyDescent="0.2">
      <c r="A31" t="s">
        <v>129</v>
      </c>
      <c r="B31">
        <v>31077</v>
      </c>
      <c r="C31" s="1" t="s">
        <v>983</v>
      </c>
      <c r="D31" s="4" t="s">
        <v>990</v>
      </c>
      <c r="E31" s="4" t="s">
        <v>990</v>
      </c>
      <c r="F31" s="4">
        <v>1999</v>
      </c>
      <c r="G31">
        <v>1999</v>
      </c>
      <c r="H31">
        <v>4.3</v>
      </c>
      <c r="I31">
        <v>88</v>
      </c>
      <c r="J31">
        <v>226</v>
      </c>
      <c r="K31" s="1" t="s">
        <v>991</v>
      </c>
      <c r="L31">
        <v>-1</v>
      </c>
      <c r="M31">
        <v>-1</v>
      </c>
      <c r="N31" s="1" t="s">
        <v>799</v>
      </c>
      <c r="O31" s="1" t="s">
        <v>1374</v>
      </c>
      <c r="P31" s="1" t="s">
        <v>1370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The Big Day</v>
      </c>
      <c r="AP31" t="str">
        <f t="shared" si="1"/>
        <v>Big Day</v>
      </c>
      <c r="AQ31" t="str">
        <f t="shared" si="2"/>
        <v>bigday99gday</v>
      </c>
      <c r="AR31" t="s">
        <v>992</v>
      </c>
      <c r="AS31" t="str">
        <f t="shared" si="3"/>
        <v>bigday99gthe</v>
      </c>
    </row>
    <row r="32" spans="1:45" x14ac:dyDescent="0.2">
      <c r="A32" t="s">
        <v>993</v>
      </c>
      <c r="B32">
        <v>1000645</v>
      </c>
      <c r="C32" s="1" t="s">
        <v>994</v>
      </c>
      <c r="D32" s="4" t="s">
        <v>995</v>
      </c>
      <c r="E32" s="4" t="s">
        <v>995</v>
      </c>
      <c r="F32" s="4">
        <v>1999</v>
      </c>
      <c r="G32">
        <v>1999</v>
      </c>
      <c r="H32">
        <v>6.7</v>
      </c>
      <c r="I32">
        <v>90</v>
      </c>
      <c r="J32">
        <v>12456</v>
      </c>
      <c r="K32" s="1" t="s">
        <v>996</v>
      </c>
      <c r="L32">
        <v>-1</v>
      </c>
      <c r="M32">
        <v>3150107</v>
      </c>
      <c r="N32" s="1" t="s">
        <v>799</v>
      </c>
      <c r="O32" s="1" t="s">
        <v>1374</v>
      </c>
      <c r="P32" s="1" t="s">
        <v>1370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The Big Kahuna</v>
      </c>
      <c r="AP32" t="str">
        <f t="shared" si="1"/>
        <v>Big Kahuna</v>
      </c>
      <c r="AQ32" t="str">
        <f t="shared" si="2"/>
        <v>bigkahu99huna</v>
      </c>
      <c r="AR32" t="s">
        <v>834</v>
      </c>
      <c r="AS32" t="str">
        <f t="shared" si="3"/>
        <v>bigkahu99huna</v>
      </c>
    </row>
    <row r="33" spans="1:45" x14ac:dyDescent="0.2">
      <c r="A33" t="s">
        <v>835</v>
      </c>
      <c r="B33">
        <v>320012</v>
      </c>
      <c r="C33" s="1" t="s">
        <v>1026</v>
      </c>
      <c r="D33" s="4" t="s">
        <v>1027</v>
      </c>
      <c r="E33" s="4" t="s">
        <v>1027</v>
      </c>
      <c r="F33" s="4">
        <v>1999</v>
      </c>
      <c r="G33">
        <v>1999</v>
      </c>
      <c r="H33">
        <v>6.3</v>
      </c>
      <c r="I33">
        <v>86</v>
      </c>
      <c r="J33">
        <v>2160</v>
      </c>
      <c r="K33" s="1" t="s">
        <v>1176</v>
      </c>
      <c r="L33">
        <v>4000000</v>
      </c>
      <c r="M33">
        <v>185577</v>
      </c>
      <c r="N33" s="1" t="s">
        <v>1373</v>
      </c>
      <c r="O33" s="1" t="s">
        <v>1374</v>
      </c>
      <c r="P33" s="1" t="s">
        <v>1370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The Big Tease</v>
      </c>
      <c r="AP33" t="str">
        <f t="shared" si="1"/>
        <v>Big Tease</v>
      </c>
      <c r="AQ33" t="str">
        <f t="shared" si="2"/>
        <v>bigteas99ease</v>
      </c>
      <c r="AR33" t="s">
        <v>1028</v>
      </c>
      <c r="AS33" t="str">
        <f t="shared" si="3"/>
        <v>bigteas99ease</v>
      </c>
    </row>
    <row r="34" spans="1:45" x14ac:dyDescent="0.2">
      <c r="A34" t="s">
        <v>1189</v>
      </c>
      <c r="B34">
        <v>518548</v>
      </c>
      <c r="C34" s="1" t="s">
        <v>1190</v>
      </c>
      <c r="D34" s="4" t="s">
        <v>1191</v>
      </c>
      <c r="E34" s="4" t="s">
        <v>1192</v>
      </c>
      <c r="F34" s="4">
        <v>1999</v>
      </c>
      <c r="G34">
        <v>1999</v>
      </c>
      <c r="H34">
        <v>5</v>
      </c>
      <c r="I34">
        <v>98</v>
      </c>
      <c r="J34">
        <v>5182</v>
      </c>
      <c r="K34" s="1" t="s">
        <v>1193</v>
      </c>
      <c r="L34">
        <v>12000000</v>
      </c>
      <c r="M34">
        <v>5241315</v>
      </c>
      <c r="N34" s="1" t="s">
        <v>799</v>
      </c>
      <c r="O34" s="1" t="s">
        <v>1374</v>
      </c>
      <c r="P34" s="1" t="s">
        <v>1370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Black and WhiteI</v>
      </c>
      <c r="AP34" t="str">
        <f t="shared" si="1"/>
        <v>Black and WhiteI</v>
      </c>
      <c r="AQ34" t="str">
        <f t="shared" si="2"/>
        <v>blackan99itei</v>
      </c>
      <c r="AR34" t="s">
        <v>1399</v>
      </c>
      <c r="AS34" t="str">
        <f t="shared" si="3"/>
        <v>blackan99itei</v>
      </c>
    </row>
    <row r="35" spans="1:45" x14ac:dyDescent="0.2">
      <c r="A35" t="s">
        <v>1400</v>
      </c>
      <c r="B35">
        <v>1207683</v>
      </c>
      <c r="C35" s="1" t="s">
        <v>1194</v>
      </c>
      <c r="D35" s="4" t="s">
        <v>1195</v>
      </c>
      <c r="E35" s="4" t="s">
        <v>1195</v>
      </c>
      <c r="F35" s="4">
        <v>1998</v>
      </c>
      <c r="G35">
        <v>1998</v>
      </c>
      <c r="H35">
        <v>6.7</v>
      </c>
      <c r="I35">
        <v>88</v>
      </c>
      <c r="J35">
        <v>61</v>
      </c>
      <c r="K35" s="1" t="s">
        <v>1196</v>
      </c>
      <c r="L35">
        <v>-1</v>
      </c>
      <c r="M35">
        <v>1950260</v>
      </c>
      <c r="N35" s="1" t="s">
        <v>799</v>
      </c>
      <c r="O35" s="1" t="s">
        <v>1374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Blindness</v>
      </c>
      <c r="AP35" t="str">
        <f t="shared" si="1"/>
        <v>Blindness</v>
      </c>
      <c r="AQ35" t="str">
        <f t="shared" si="2"/>
        <v>blindne98ness</v>
      </c>
      <c r="AR35" t="s">
        <v>1182</v>
      </c>
      <c r="AS35" t="str">
        <f t="shared" si="3"/>
        <v>blindne98ness</v>
      </c>
    </row>
    <row r="36" spans="1:45" x14ac:dyDescent="0.2">
      <c r="A36" t="s">
        <v>1183</v>
      </c>
      <c r="B36">
        <v>484945</v>
      </c>
      <c r="C36" s="1" t="s">
        <v>1184</v>
      </c>
      <c r="D36" s="4" t="s">
        <v>1185</v>
      </c>
      <c r="E36" s="4" t="s">
        <v>1185</v>
      </c>
      <c r="F36" s="4">
        <v>1997</v>
      </c>
      <c r="G36">
        <v>1997</v>
      </c>
      <c r="H36">
        <v>6.3</v>
      </c>
      <c r="I36">
        <v>80</v>
      </c>
      <c r="J36">
        <v>18</v>
      </c>
      <c r="K36" s="1" t="s">
        <v>1186</v>
      </c>
      <c r="L36">
        <v>-1</v>
      </c>
      <c r="M36">
        <v>4613</v>
      </c>
      <c r="N36" s="1" t="s">
        <v>799</v>
      </c>
      <c r="O36" s="1" t="s">
        <v>1374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 t="str">
        <f t="shared" si="0"/>
        <v>Blood, Friends and Money</v>
      </c>
      <c r="AP36" t="str">
        <f t="shared" si="1"/>
        <v>Blood, Friends and Money</v>
      </c>
      <c r="AQ36" t="str">
        <f t="shared" si="2"/>
        <v>blood,f97oney</v>
      </c>
      <c r="AR36" t="s">
        <v>1187</v>
      </c>
      <c r="AS36" t="str">
        <f t="shared" si="3"/>
        <v>blood,f97oney</v>
      </c>
    </row>
    <row r="37" spans="1:45" x14ac:dyDescent="0.2">
      <c r="A37" t="s">
        <v>1188</v>
      </c>
      <c r="B37">
        <v>1209752</v>
      </c>
      <c r="C37" s="1" t="s">
        <v>1206</v>
      </c>
      <c r="D37" s="4" t="s">
        <v>1207</v>
      </c>
      <c r="E37" s="4" t="s">
        <v>1207</v>
      </c>
      <c r="F37" s="4">
        <v>1999</v>
      </c>
      <c r="G37">
        <v>1999</v>
      </c>
      <c r="H37">
        <v>6.3</v>
      </c>
      <c r="I37">
        <v>89</v>
      </c>
      <c r="J37">
        <v>311</v>
      </c>
      <c r="K37" s="1" t="s">
        <v>1208</v>
      </c>
      <c r="L37">
        <v>-1</v>
      </c>
      <c r="M37">
        <v>-1</v>
      </c>
      <c r="N37" s="1" t="s">
        <v>799</v>
      </c>
      <c r="O37" s="1" t="s">
        <v>1374</v>
      </c>
      <c r="P37" s="1" t="s">
        <v>1370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 t="shared" si="0"/>
        <v>Bobby G. Can't Swim</v>
      </c>
      <c r="AP37" t="str">
        <f t="shared" si="1"/>
        <v>Bobby G. Can't Swim</v>
      </c>
      <c r="AQ37" t="str">
        <f t="shared" si="2"/>
        <v>bobbyg.99swim</v>
      </c>
      <c r="AR37" t="s">
        <v>1209</v>
      </c>
      <c r="AS37" t="str">
        <f t="shared" si="3"/>
        <v>bobbyg.99swim</v>
      </c>
    </row>
    <row r="38" spans="1:45" x14ac:dyDescent="0.2">
      <c r="A38" t="s">
        <v>130</v>
      </c>
      <c r="B38">
        <v>904188</v>
      </c>
      <c r="C38" s="1" t="s">
        <v>872</v>
      </c>
      <c r="D38" s="4" t="s">
        <v>873</v>
      </c>
      <c r="E38" s="4" t="s">
        <v>873</v>
      </c>
      <c r="F38" s="4">
        <v>1991</v>
      </c>
      <c r="G38">
        <v>1991</v>
      </c>
      <c r="H38">
        <v>6.6</v>
      </c>
      <c r="I38">
        <v>23</v>
      </c>
      <c r="J38">
        <v>92</v>
      </c>
      <c r="K38" s="1" t="s">
        <v>874</v>
      </c>
      <c r="L38">
        <v>-1</v>
      </c>
      <c r="M38">
        <v>-1</v>
      </c>
      <c r="N38" s="1" t="s">
        <v>1373</v>
      </c>
      <c r="O38" s="1" t="s">
        <v>1374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 t="shared" si="0"/>
        <v>The Body Beautiful</v>
      </c>
      <c r="AP38" t="str">
        <f t="shared" si="1"/>
        <v>Body Beautiful</v>
      </c>
      <c r="AQ38" t="str">
        <f t="shared" si="2"/>
        <v>bodybea91iful</v>
      </c>
      <c r="AR38" t="s">
        <v>875</v>
      </c>
      <c r="AS38" t="str">
        <f t="shared" si="3"/>
        <v>bodybea91ithe</v>
      </c>
    </row>
    <row r="39" spans="1:45" x14ac:dyDescent="0.2">
      <c r="A39" t="s">
        <v>714</v>
      </c>
      <c r="B39">
        <v>906001</v>
      </c>
      <c r="C39" s="1" t="s">
        <v>715</v>
      </c>
      <c r="D39" s="4" t="s">
        <v>716</v>
      </c>
      <c r="E39" s="4" t="s">
        <v>716</v>
      </c>
      <c r="F39" s="4">
        <v>1999</v>
      </c>
      <c r="G39">
        <v>1999</v>
      </c>
      <c r="H39">
        <v>7.9</v>
      </c>
      <c r="I39">
        <v>108</v>
      </c>
      <c r="J39">
        <v>204034</v>
      </c>
      <c r="K39" s="1" t="s">
        <v>717</v>
      </c>
      <c r="L39">
        <v>7000000</v>
      </c>
      <c r="M39">
        <v>25812</v>
      </c>
      <c r="N39" s="1" t="s">
        <v>799</v>
      </c>
      <c r="O39" s="1" t="s">
        <v>1374</v>
      </c>
      <c r="P39" s="1" t="s">
        <v>1370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The Boondock Saints</v>
      </c>
      <c r="AP39" t="str">
        <f t="shared" si="1"/>
        <v>Boondock Saints</v>
      </c>
      <c r="AQ39" t="str">
        <f t="shared" si="2"/>
        <v>boondoc99ints</v>
      </c>
      <c r="AR39" t="s">
        <v>718</v>
      </c>
      <c r="AS39" t="str">
        <f t="shared" si="3"/>
        <v>boondoc99ints</v>
      </c>
    </row>
    <row r="40" spans="1:45" x14ac:dyDescent="0.2">
      <c r="A40" t="s">
        <v>719</v>
      </c>
      <c r="B40">
        <v>19955</v>
      </c>
      <c r="C40" s="1" t="s">
        <v>720</v>
      </c>
      <c r="D40" s="4" t="s">
        <v>886</v>
      </c>
      <c r="E40" s="4" t="s">
        <v>886</v>
      </c>
      <c r="F40" s="4">
        <v>1998</v>
      </c>
      <c r="G40">
        <v>1998</v>
      </c>
      <c r="H40">
        <v>5.9</v>
      </c>
      <c r="I40">
        <v>104</v>
      </c>
      <c r="J40">
        <v>807</v>
      </c>
      <c r="K40" s="1" t="s">
        <v>1066</v>
      </c>
      <c r="L40">
        <v>-1</v>
      </c>
      <c r="M40">
        <v>3077</v>
      </c>
      <c r="N40" s="1" t="s">
        <v>799</v>
      </c>
      <c r="O40" s="1" t="s">
        <v>1374</v>
      </c>
      <c r="P40" s="1" t="s">
        <v>1370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 t="shared" si="0"/>
        <v>Brown's Requiem</v>
      </c>
      <c r="AP40" t="str">
        <f t="shared" si="1"/>
        <v>Brown's Requiem</v>
      </c>
      <c r="AQ40" t="str">
        <f t="shared" si="2"/>
        <v>brown's98uiem</v>
      </c>
      <c r="AR40" t="s">
        <v>887</v>
      </c>
      <c r="AS40" t="str">
        <f t="shared" si="3"/>
        <v>brown's98uiem</v>
      </c>
    </row>
    <row r="41" spans="1:45" x14ac:dyDescent="0.2">
      <c r="A41" t="s">
        <v>888</v>
      </c>
      <c r="B41">
        <v>825030</v>
      </c>
      <c r="C41" s="1" t="s">
        <v>897</v>
      </c>
      <c r="D41" s="4" t="s">
        <v>898</v>
      </c>
      <c r="E41" s="4" t="s">
        <v>898</v>
      </c>
      <c r="F41" s="4">
        <v>1999</v>
      </c>
      <c r="G41">
        <v>1999</v>
      </c>
      <c r="H41">
        <v>6.4</v>
      </c>
      <c r="I41">
        <v>105</v>
      </c>
      <c r="J41">
        <v>917</v>
      </c>
      <c r="K41" s="1" t="s">
        <v>1252</v>
      </c>
      <c r="L41">
        <v>-1</v>
      </c>
      <c r="M41">
        <v>10281</v>
      </c>
      <c r="N41" s="1" t="s">
        <v>799</v>
      </c>
      <c r="O41" s="1" t="s">
        <v>1374</v>
      </c>
      <c r="P41" s="1" t="s">
        <v>1370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Buddy Boy</v>
      </c>
      <c r="AP41" t="str">
        <f t="shared" si="1"/>
        <v>Buddy Boy</v>
      </c>
      <c r="AQ41" t="str">
        <f t="shared" si="2"/>
        <v>buddybo99yboy</v>
      </c>
      <c r="AR41" t="s">
        <v>899</v>
      </c>
      <c r="AS41" t="str">
        <f t="shared" si="3"/>
        <v>buddybo99yboy</v>
      </c>
    </row>
    <row r="42" spans="1:45" x14ac:dyDescent="0.2">
      <c r="A42" t="s">
        <v>131</v>
      </c>
      <c r="B42">
        <v>1000570</v>
      </c>
      <c r="C42" s="1" t="s">
        <v>1070</v>
      </c>
      <c r="D42" s="4" t="s">
        <v>910</v>
      </c>
      <c r="E42" s="4" t="s">
        <v>910</v>
      </c>
      <c r="F42" s="4">
        <v>1998</v>
      </c>
      <c r="G42">
        <v>1998</v>
      </c>
      <c r="H42">
        <v>7.7</v>
      </c>
      <c r="I42">
        <v>15</v>
      </c>
      <c r="J42">
        <v>26</v>
      </c>
      <c r="K42" s="1" t="s">
        <v>911</v>
      </c>
      <c r="L42">
        <v>-1</v>
      </c>
      <c r="M42">
        <v>-1</v>
      </c>
      <c r="N42" s="1" t="s">
        <v>799</v>
      </c>
      <c r="O42" s="1" t="s">
        <v>1374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Bus Stop</v>
      </c>
      <c r="AP42" t="str">
        <f t="shared" si="1"/>
        <v>Bus Stop</v>
      </c>
      <c r="AQ42" t="str">
        <f t="shared" si="2"/>
        <v>busstop98stop</v>
      </c>
      <c r="AR42" t="s">
        <v>912</v>
      </c>
      <c r="AS42" t="str">
        <f t="shared" si="3"/>
        <v>busstop98sthe</v>
      </c>
    </row>
    <row r="43" spans="1:45" x14ac:dyDescent="0.2">
      <c r="A43" t="s">
        <v>913</v>
      </c>
      <c r="B43">
        <v>747764</v>
      </c>
      <c r="C43" s="1" t="s">
        <v>914</v>
      </c>
      <c r="D43" s="4" t="s">
        <v>611</v>
      </c>
      <c r="E43" s="4" t="s">
        <v>611</v>
      </c>
      <c r="F43" s="4">
        <v>1999</v>
      </c>
      <c r="G43">
        <v>1999</v>
      </c>
      <c r="H43">
        <v>6.6</v>
      </c>
      <c r="I43">
        <v>85</v>
      </c>
      <c r="J43">
        <v>20841</v>
      </c>
      <c r="K43" s="1" t="s">
        <v>1208</v>
      </c>
      <c r="L43">
        <v>1200000</v>
      </c>
      <c r="M43">
        <v>2595216</v>
      </c>
      <c r="N43" s="1" t="s">
        <v>799</v>
      </c>
      <c r="O43" s="1" t="s">
        <v>1374</v>
      </c>
      <c r="P43" s="1" t="s">
        <v>1370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 t="shared" si="0"/>
        <v>But I'm a Cheerleader</v>
      </c>
      <c r="AP43" t="str">
        <f t="shared" si="1"/>
        <v>But I'm a Cheerleader</v>
      </c>
      <c r="AQ43" t="str">
        <f t="shared" si="2"/>
        <v>buti'ma99ader</v>
      </c>
      <c r="AR43" t="s">
        <v>612</v>
      </c>
      <c r="AS43" t="str">
        <f t="shared" si="3"/>
        <v>buti'ma99ader</v>
      </c>
    </row>
    <row r="44" spans="1:45" x14ac:dyDescent="0.2">
      <c r="A44" t="s">
        <v>132</v>
      </c>
      <c r="B44">
        <v>36686</v>
      </c>
      <c r="C44" s="1" t="s">
        <v>613</v>
      </c>
      <c r="D44" s="4" t="s">
        <v>753</v>
      </c>
      <c r="E44" s="4" t="s">
        <v>753</v>
      </c>
      <c r="F44" s="4">
        <v>1999</v>
      </c>
      <c r="G44">
        <v>1999</v>
      </c>
      <c r="H44">
        <v>7.5</v>
      </c>
      <c r="I44">
        <v>117</v>
      </c>
      <c r="J44">
        <v>2087</v>
      </c>
      <c r="K44" s="1" t="s">
        <v>923</v>
      </c>
      <c r="L44">
        <v>-1</v>
      </c>
      <c r="M44">
        <v>12348</v>
      </c>
      <c r="N44" s="1" t="s">
        <v>1177</v>
      </c>
      <c r="O44" s="1" t="s">
        <v>1178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Ça commence aujourd'hui</v>
      </c>
      <c r="AP44" t="str">
        <f t="shared" si="1"/>
        <v>Ça commence aujourd'hui</v>
      </c>
      <c r="AQ44" t="str">
        <f t="shared" si="2"/>
        <v>çacomme99'hui</v>
      </c>
      <c r="AR44" t="s">
        <v>925</v>
      </c>
      <c r="AS44" t="str">
        <f t="shared" si="3"/>
        <v>cacomme99'hui</v>
      </c>
    </row>
    <row r="45" spans="1:45" x14ac:dyDescent="0.2">
      <c r="A45" t="s">
        <v>133</v>
      </c>
      <c r="B45">
        <v>942577</v>
      </c>
      <c r="C45" s="1" t="s">
        <v>755</v>
      </c>
      <c r="D45" s="4" t="s">
        <v>921</v>
      </c>
      <c r="E45" s="4" t="s">
        <v>921</v>
      </c>
      <c r="F45" s="4">
        <v>1978</v>
      </c>
      <c r="G45">
        <v>1978</v>
      </c>
      <c r="H45">
        <v>6.2</v>
      </c>
      <c r="I45">
        <v>3</v>
      </c>
      <c r="J45">
        <v>9</v>
      </c>
      <c r="K45" s="1" t="s">
        <v>922</v>
      </c>
      <c r="L45">
        <v>-1</v>
      </c>
      <c r="M45">
        <v>-1</v>
      </c>
      <c r="N45" s="1" t="s">
        <v>877</v>
      </c>
      <c r="O45" s="1" t="s">
        <v>1374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 t="shared" si="0"/>
        <v>Canada Vignettes: Land of the Maple Leaf</v>
      </c>
      <c r="AP45" t="str">
        <f t="shared" si="1"/>
        <v>Canada Vignettes: Land of the Maple Leaf</v>
      </c>
      <c r="AQ45" t="str">
        <f t="shared" si="2"/>
        <v>canadav78leaf</v>
      </c>
      <c r="AR45" t="s">
        <v>973</v>
      </c>
      <c r="AS45" t="str">
        <f t="shared" si="3"/>
        <v>canadav78ltlf</v>
      </c>
    </row>
    <row r="46" spans="1:45" x14ac:dyDescent="0.2">
      <c r="A46" t="s">
        <v>134</v>
      </c>
      <c r="B46">
        <v>607222</v>
      </c>
      <c r="C46" s="1" t="s">
        <v>1142</v>
      </c>
      <c r="D46" s="4" t="s">
        <v>1143</v>
      </c>
      <c r="E46" s="4" t="s">
        <v>1143</v>
      </c>
      <c r="F46" s="4">
        <v>1978</v>
      </c>
      <c r="G46">
        <v>1978</v>
      </c>
      <c r="H46">
        <v>6.5</v>
      </c>
      <c r="I46">
        <v>1</v>
      </c>
      <c r="J46">
        <v>20</v>
      </c>
      <c r="K46" s="1" t="s">
        <v>1144</v>
      </c>
      <c r="L46">
        <v>-1</v>
      </c>
      <c r="M46">
        <v>-1</v>
      </c>
      <c r="N46" s="1" t="s">
        <v>877</v>
      </c>
      <c r="O46" s="1" t="s">
        <v>1374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Canada Vignettes: The Maple Leaf</v>
      </c>
      <c r="AP46" t="str">
        <f t="shared" si="1"/>
        <v>Canada Vignettes: The Maple Leaf</v>
      </c>
      <c r="AQ46" t="str">
        <f t="shared" si="2"/>
        <v>canadav78leaf</v>
      </c>
      <c r="AR46" t="s">
        <v>1396</v>
      </c>
      <c r="AS46" t="str">
        <f t="shared" si="3"/>
        <v>canadav78thel</v>
      </c>
    </row>
    <row r="47" spans="1:45" x14ac:dyDescent="0.2">
      <c r="A47" t="s">
        <v>135</v>
      </c>
      <c r="B47">
        <v>1094143</v>
      </c>
      <c r="C47" s="1" t="s">
        <v>1397</v>
      </c>
      <c r="D47" s="4" t="s">
        <v>787</v>
      </c>
      <c r="E47" s="4" t="s">
        <v>787</v>
      </c>
      <c r="F47" s="4">
        <v>1979</v>
      </c>
      <c r="G47">
        <v>1979</v>
      </c>
      <c r="H47">
        <v>6.3</v>
      </c>
      <c r="I47">
        <v>-1</v>
      </c>
      <c r="J47">
        <v>6</v>
      </c>
      <c r="K47" s="1" t="s">
        <v>788</v>
      </c>
      <c r="L47">
        <v>-1</v>
      </c>
      <c r="M47">
        <v>-1</v>
      </c>
      <c r="N47" s="1" t="s">
        <v>877</v>
      </c>
      <c r="O47" s="1" t="s">
        <v>1374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Canada Vignettes: Indian Pipe</v>
      </c>
      <c r="AP47" t="str">
        <f t="shared" si="1"/>
        <v>Canada Vignettes: Indian Pipe</v>
      </c>
      <c r="AQ47" t="str">
        <f t="shared" si="2"/>
        <v>canadav79pipe</v>
      </c>
      <c r="AR47" t="s">
        <v>789</v>
      </c>
      <c r="AS47" t="str">
        <f t="shared" si="3"/>
        <v>canadav79pind</v>
      </c>
    </row>
    <row r="48" spans="1:45" x14ac:dyDescent="0.2">
      <c r="A48" t="s">
        <v>136</v>
      </c>
      <c r="B48">
        <v>678716</v>
      </c>
      <c r="C48" s="1" t="s">
        <v>641</v>
      </c>
      <c r="D48" s="4" t="s">
        <v>642</v>
      </c>
      <c r="E48" s="4" t="s">
        <v>642</v>
      </c>
      <c r="F48" s="4">
        <v>1979</v>
      </c>
      <c r="G48">
        <v>1979</v>
      </c>
      <c r="H48">
        <v>6.1</v>
      </c>
      <c r="I48">
        <v>-1</v>
      </c>
      <c r="J48">
        <v>9</v>
      </c>
      <c r="K48" s="1" t="s">
        <v>643</v>
      </c>
      <c r="L48">
        <v>-1</v>
      </c>
      <c r="M48">
        <v>-1</v>
      </c>
      <c r="N48" s="1" t="s">
        <v>877</v>
      </c>
      <c r="O48" s="1" t="s">
        <v>1374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Canada Vignettes: Inuit Pipe</v>
      </c>
      <c r="AP48" t="str">
        <f t="shared" si="1"/>
        <v>Canada Vignettes: Inuit Pipe</v>
      </c>
      <c r="AQ48" t="str">
        <f t="shared" si="2"/>
        <v>canadav79pipe</v>
      </c>
      <c r="AR48" t="s">
        <v>644</v>
      </c>
      <c r="AS48" t="str">
        <f t="shared" si="3"/>
        <v>canadav79pinu</v>
      </c>
    </row>
    <row r="49" spans="1:45" x14ac:dyDescent="0.2">
      <c r="A49" t="s">
        <v>137</v>
      </c>
      <c r="B49">
        <v>744136</v>
      </c>
      <c r="C49" s="1" t="s">
        <v>645</v>
      </c>
      <c r="D49" s="4" t="s">
        <v>646</v>
      </c>
      <c r="E49" s="4" t="s">
        <v>646</v>
      </c>
      <c r="F49" s="4">
        <v>1996</v>
      </c>
      <c r="G49">
        <v>1996</v>
      </c>
      <c r="H49">
        <v>7.4</v>
      </c>
      <c r="I49">
        <v>52</v>
      </c>
      <c r="J49">
        <v>29</v>
      </c>
      <c r="K49" s="1" t="s">
        <v>800</v>
      </c>
      <c r="L49">
        <v>-1</v>
      </c>
      <c r="M49">
        <v>-1</v>
      </c>
      <c r="N49" s="1" t="s">
        <v>1373</v>
      </c>
      <c r="O49" s="1" t="s">
        <v>1374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 t="shared" si="0"/>
        <v>Castle Ghosts of Ireland</v>
      </c>
      <c r="AP49" t="str">
        <f t="shared" si="1"/>
        <v>Castle Ghosts of Ireland</v>
      </c>
      <c r="AQ49" t="str">
        <f t="shared" si="2"/>
        <v>castleg96land</v>
      </c>
      <c r="AR49" t="s">
        <v>801</v>
      </c>
      <c r="AS49" t="str">
        <f t="shared" si="3"/>
        <v>castleg96irel</v>
      </c>
    </row>
    <row r="50" spans="1:45" x14ac:dyDescent="0.2">
      <c r="A50" t="s">
        <v>138</v>
      </c>
      <c r="B50">
        <v>1030055</v>
      </c>
      <c r="C50" s="1" t="s">
        <v>802</v>
      </c>
      <c r="D50" s="4" t="s">
        <v>974</v>
      </c>
      <c r="E50" s="4" t="s">
        <v>974</v>
      </c>
      <c r="F50" s="4">
        <v>1996</v>
      </c>
      <c r="G50">
        <v>1996</v>
      </c>
      <c r="H50">
        <v>8.1</v>
      </c>
      <c r="I50">
        <v>52</v>
      </c>
      <c r="J50">
        <v>31</v>
      </c>
      <c r="K50" s="1" t="s">
        <v>975</v>
      </c>
      <c r="L50">
        <v>-1</v>
      </c>
      <c r="M50">
        <v>-1</v>
      </c>
      <c r="N50" s="1" t="s">
        <v>1373</v>
      </c>
      <c r="O50" s="1" t="s">
        <v>1374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Castle Ghosts of Scotland</v>
      </c>
      <c r="AP50" t="str">
        <f t="shared" si="1"/>
        <v>Castle Ghosts of Scotland</v>
      </c>
      <c r="AQ50" t="str">
        <f t="shared" si="2"/>
        <v>castleg96land</v>
      </c>
      <c r="AR50" t="s">
        <v>976</v>
      </c>
      <c r="AS50" t="str">
        <f t="shared" si="3"/>
        <v>castleg96scot</v>
      </c>
    </row>
    <row r="51" spans="1:45" x14ac:dyDescent="0.2">
      <c r="A51" t="s">
        <v>139</v>
      </c>
      <c r="B51">
        <v>617298</v>
      </c>
      <c r="C51" s="1" t="s">
        <v>804</v>
      </c>
      <c r="D51" s="4" t="s">
        <v>805</v>
      </c>
      <c r="E51" s="4" t="s">
        <v>805</v>
      </c>
      <c r="F51" s="4">
        <v>1997</v>
      </c>
      <c r="G51">
        <v>1997</v>
      </c>
      <c r="H51">
        <v>7.6</v>
      </c>
      <c r="I51">
        <v>10</v>
      </c>
      <c r="J51">
        <v>5</v>
      </c>
      <c r="K51" s="1" t="s">
        <v>806</v>
      </c>
      <c r="L51">
        <v>-1</v>
      </c>
      <c r="M51">
        <v>-1</v>
      </c>
      <c r="N51" s="1" t="s">
        <v>1373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The Cat</v>
      </c>
      <c r="AP51" t="str">
        <f t="shared" si="1"/>
        <v>Cat</v>
      </c>
      <c r="AQ51" t="str">
        <f t="shared" si="2"/>
        <v>cat97cat</v>
      </c>
      <c r="AR51" t="s">
        <v>810</v>
      </c>
      <c r="AS51" t="str">
        <f t="shared" si="3"/>
        <v>cat97the</v>
      </c>
    </row>
    <row r="52" spans="1:45" x14ac:dyDescent="0.2">
      <c r="A52" t="s">
        <v>811</v>
      </c>
      <c r="B52">
        <v>1141422</v>
      </c>
      <c r="C52" s="1" t="s">
        <v>812</v>
      </c>
      <c r="D52" s="4" t="s">
        <v>988</v>
      </c>
      <c r="E52" s="4" t="s">
        <v>988</v>
      </c>
      <c r="F52" s="4">
        <v>1999</v>
      </c>
      <c r="G52">
        <v>1999</v>
      </c>
      <c r="H52">
        <v>6.6</v>
      </c>
      <c r="I52">
        <v>119</v>
      </c>
      <c r="J52">
        <v>423</v>
      </c>
      <c r="K52" s="1" t="s">
        <v>989</v>
      </c>
      <c r="L52">
        <v>-1</v>
      </c>
      <c r="M52">
        <v>1315573</v>
      </c>
      <c r="N52" s="1" t="s">
        <v>799</v>
      </c>
      <c r="O52" s="1" t="s">
        <v>1374</v>
      </c>
      <c r="P52" s="1" t="s">
        <v>1254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Catfish in Black Bean Sauce</v>
      </c>
      <c r="AP52" t="str">
        <f t="shared" si="1"/>
        <v>Catfish in Black Bean Sauce</v>
      </c>
      <c r="AQ52" t="str">
        <f t="shared" si="2"/>
        <v>catfish99auce</v>
      </c>
      <c r="AR52" t="s">
        <v>679</v>
      </c>
      <c r="AS52" t="str">
        <f t="shared" si="3"/>
        <v>catfish99auce</v>
      </c>
    </row>
    <row r="53" spans="1:45" x14ac:dyDescent="0.2">
      <c r="A53" t="s">
        <v>680</v>
      </c>
      <c r="B53">
        <v>108926</v>
      </c>
      <c r="C53" s="1" t="s">
        <v>681</v>
      </c>
      <c r="D53" s="4" t="s">
        <v>531</v>
      </c>
      <c r="E53" s="4" t="s">
        <v>531</v>
      </c>
      <c r="F53" s="4">
        <v>1996</v>
      </c>
      <c r="G53">
        <v>1996</v>
      </c>
      <c r="H53">
        <v>7.2</v>
      </c>
      <c r="I53">
        <v>140</v>
      </c>
      <c r="J53">
        <v>29</v>
      </c>
      <c r="K53" s="1" t="s">
        <v>532</v>
      </c>
      <c r="L53">
        <v>400000</v>
      </c>
      <c r="M53">
        <v>-1</v>
      </c>
      <c r="N53" s="1" t="s">
        <v>799</v>
      </c>
      <c r="O53" s="1" t="s">
        <v>1374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Chalk</v>
      </c>
      <c r="AP53" t="str">
        <f t="shared" si="1"/>
        <v>Chalk</v>
      </c>
      <c r="AQ53" t="str">
        <f t="shared" si="2"/>
        <v>chalk96halk</v>
      </c>
      <c r="AR53" t="s">
        <v>542</v>
      </c>
      <c r="AS53" t="str">
        <f t="shared" si="3"/>
        <v>chalk96halk</v>
      </c>
    </row>
    <row r="54" spans="1:45" x14ac:dyDescent="0.2">
      <c r="A54" t="s">
        <v>543</v>
      </c>
      <c r="B54">
        <v>909272</v>
      </c>
      <c r="C54" s="1" t="s">
        <v>544</v>
      </c>
      <c r="D54" s="4" t="s">
        <v>682</v>
      </c>
      <c r="E54" s="4" t="s">
        <v>682</v>
      </c>
      <c r="F54" s="4">
        <v>1999</v>
      </c>
      <c r="G54">
        <v>1999</v>
      </c>
      <c r="H54">
        <v>6.5</v>
      </c>
      <c r="I54">
        <v>141</v>
      </c>
      <c r="J54">
        <v>511</v>
      </c>
      <c r="K54" s="1" t="s">
        <v>683</v>
      </c>
      <c r="L54">
        <v>5000000</v>
      </c>
      <c r="M54">
        <v>135280</v>
      </c>
      <c r="N54" s="1" t="s">
        <v>1213</v>
      </c>
      <c r="O54" s="1" t="s">
        <v>1374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tr">
        <f t="shared" si="0"/>
        <v>The Cherry Orchard</v>
      </c>
      <c r="AP54" t="str">
        <f t="shared" si="1"/>
        <v>Cherry Orchard</v>
      </c>
      <c r="AQ54" t="str">
        <f t="shared" si="2"/>
        <v>cherryo99hard</v>
      </c>
      <c r="AR54" t="s">
        <v>684</v>
      </c>
      <c r="AS54" t="str">
        <f t="shared" si="3"/>
        <v>cherryo99hard</v>
      </c>
    </row>
    <row r="55" spans="1:45" x14ac:dyDescent="0.2">
      <c r="A55" t="s">
        <v>685</v>
      </c>
      <c r="B55">
        <v>819902</v>
      </c>
      <c r="C55" s="1" t="s">
        <v>686</v>
      </c>
      <c r="D55" s="4" t="s">
        <v>840</v>
      </c>
      <c r="E55" s="4" t="s">
        <v>840</v>
      </c>
      <c r="F55" s="4">
        <v>1999</v>
      </c>
      <c r="G55">
        <v>1999</v>
      </c>
      <c r="H55">
        <v>5.8</v>
      </c>
      <c r="I55">
        <v>92</v>
      </c>
      <c r="J55">
        <v>942</v>
      </c>
      <c r="K55" s="1" t="s">
        <v>1367</v>
      </c>
      <c r="L55">
        <v>-1</v>
      </c>
      <c r="M55">
        <v>-1</v>
      </c>
      <c r="N55" s="1" t="s">
        <v>799</v>
      </c>
      <c r="O55" s="1" t="s">
        <v>1374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Chutney Popcorn</v>
      </c>
      <c r="AP55" t="str">
        <f t="shared" si="1"/>
        <v>Chutney Popcorn</v>
      </c>
      <c r="AQ55" t="str">
        <f t="shared" si="2"/>
        <v>chutney99corn</v>
      </c>
      <c r="AR55" t="s">
        <v>841</v>
      </c>
      <c r="AS55" t="str">
        <f t="shared" si="3"/>
        <v>chutney99corn</v>
      </c>
    </row>
    <row r="56" spans="1:45" x14ac:dyDescent="0.2">
      <c r="A56" t="s">
        <v>842</v>
      </c>
      <c r="B56">
        <v>405730</v>
      </c>
      <c r="C56" s="1" t="s">
        <v>843</v>
      </c>
      <c r="D56" s="4" t="s">
        <v>844</v>
      </c>
      <c r="E56" s="4" t="s">
        <v>844</v>
      </c>
      <c r="F56" s="4">
        <v>1998</v>
      </c>
      <c r="G56">
        <v>1998</v>
      </c>
      <c r="H56">
        <v>6.8</v>
      </c>
      <c r="I56">
        <v>95</v>
      </c>
      <c r="J56">
        <v>1145</v>
      </c>
      <c r="K56" s="1" t="s">
        <v>996</v>
      </c>
      <c r="L56">
        <v>-1</v>
      </c>
      <c r="M56">
        <v>9480</v>
      </c>
      <c r="N56" s="1" t="s">
        <v>799</v>
      </c>
      <c r="O56" s="1" t="s">
        <v>1178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Claire Dolan</v>
      </c>
      <c r="AP56" t="str">
        <f t="shared" si="1"/>
        <v>Claire Dolan</v>
      </c>
      <c r="AQ56" t="str">
        <f t="shared" si="2"/>
        <v>claired98olan</v>
      </c>
      <c r="AR56" t="s">
        <v>1168</v>
      </c>
      <c r="AS56" t="str">
        <f t="shared" si="3"/>
        <v>claired98olan</v>
      </c>
    </row>
    <row r="57" spans="1:45" x14ac:dyDescent="0.2">
      <c r="A57" t="s">
        <v>1169</v>
      </c>
      <c r="B57">
        <v>352384</v>
      </c>
      <c r="C57" s="1" t="s">
        <v>1170</v>
      </c>
      <c r="D57" s="4" t="s">
        <v>1006</v>
      </c>
      <c r="E57" s="4" t="s">
        <v>1006</v>
      </c>
      <c r="F57" s="4">
        <v>1998</v>
      </c>
      <c r="G57">
        <v>1998</v>
      </c>
      <c r="H57">
        <v>4.5</v>
      </c>
      <c r="I57">
        <v>92</v>
      </c>
      <c r="J57">
        <v>198</v>
      </c>
      <c r="K57" s="1" t="s">
        <v>1007</v>
      </c>
      <c r="L57">
        <v>-1</v>
      </c>
      <c r="M57">
        <v>205547</v>
      </c>
      <c r="N57" s="1" t="s">
        <v>799</v>
      </c>
      <c r="O57" s="1" t="s">
        <v>1374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Cleopatra's Second Husband</v>
      </c>
      <c r="AP57" t="str">
        <f t="shared" si="1"/>
        <v>Cleopatra's Second Husband</v>
      </c>
      <c r="AQ57" t="str">
        <f t="shared" si="2"/>
        <v>cleopat98band</v>
      </c>
      <c r="AR57" t="s">
        <v>1008</v>
      </c>
      <c r="AS57" t="str">
        <f t="shared" si="3"/>
        <v>cleopat98band</v>
      </c>
    </row>
    <row r="58" spans="1:45" x14ac:dyDescent="0.2">
      <c r="A58" t="s">
        <v>1009</v>
      </c>
      <c r="B58">
        <v>547282</v>
      </c>
      <c r="C58" s="1" t="s">
        <v>1013</v>
      </c>
      <c r="D58" s="4" t="s">
        <v>849</v>
      </c>
      <c r="E58" s="4" t="s">
        <v>849</v>
      </c>
      <c r="F58" s="4">
        <v>1999</v>
      </c>
      <c r="G58">
        <v>1999</v>
      </c>
      <c r="H58">
        <v>4.4000000000000004</v>
      </c>
      <c r="I58">
        <v>96</v>
      </c>
      <c r="J58">
        <v>1351</v>
      </c>
      <c r="K58" s="1" t="s">
        <v>850</v>
      </c>
      <c r="L58">
        <v>-1</v>
      </c>
      <c r="M58">
        <v>3742</v>
      </c>
      <c r="N58" s="1" t="s">
        <v>799</v>
      </c>
      <c r="O58" s="1" t="s">
        <v>1374</v>
      </c>
      <c r="P58" s="1" t="s">
        <v>1370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 t="str">
        <f t="shared" si="0"/>
        <v>Coming Soon</v>
      </c>
      <c r="AP58" t="str">
        <f t="shared" si="1"/>
        <v>Coming Soon</v>
      </c>
      <c r="AQ58" t="str">
        <f t="shared" si="2"/>
        <v>comings99soon</v>
      </c>
      <c r="AR58" t="s">
        <v>851</v>
      </c>
      <c r="AS58" t="str">
        <f t="shared" si="3"/>
        <v>comings99soon</v>
      </c>
    </row>
    <row r="59" spans="1:45" x14ac:dyDescent="0.2">
      <c r="A59" t="s">
        <v>140</v>
      </c>
      <c r="B59">
        <v>740063</v>
      </c>
      <c r="C59" s="1" t="s">
        <v>1015</v>
      </c>
      <c r="D59" s="4" t="s">
        <v>1017</v>
      </c>
      <c r="E59" s="4" t="s">
        <v>1017</v>
      </c>
      <c r="F59" s="4">
        <v>1998</v>
      </c>
      <c r="G59">
        <v>1998</v>
      </c>
      <c r="H59">
        <v>6.9</v>
      </c>
      <c r="I59">
        <v>124</v>
      </c>
      <c r="J59">
        <v>612</v>
      </c>
      <c r="K59" s="1" t="s">
        <v>1018</v>
      </c>
      <c r="L59">
        <v>-1</v>
      </c>
      <c r="M59">
        <v>1185669</v>
      </c>
      <c r="N59" s="1" t="s">
        <v>1019</v>
      </c>
      <c r="O59" s="1" t="s">
        <v>1020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Così ridevano</v>
      </c>
      <c r="AP59" t="str">
        <f t="shared" si="1"/>
        <v>Così ridevano</v>
      </c>
      <c r="AQ59" t="str">
        <f t="shared" si="2"/>
        <v>cosìrid98vano</v>
      </c>
      <c r="AR59" t="s">
        <v>1021</v>
      </c>
      <c r="AS59" t="str">
        <f t="shared" si="3"/>
        <v>cosirid98vano</v>
      </c>
    </row>
    <row r="60" spans="1:45" x14ac:dyDescent="0.2">
      <c r="A60" t="s">
        <v>1022</v>
      </c>
      <c r="B60">
        <v>197637</v>
      </c>
      <c r="C60" s="1" t="s">
        <v>1023</v>
      </c>
      <c r="D60" s="4" t="s">
        <v>1024</v>
      </c>
      <c r="E60" s="4" t="s">
        <v>1024</v>
      </c>
      <c r="F60" s="4">
        <v>1999</v>
      </c>
      <c r="G60">
        <v>1999</v>
      </c>
      <c r="H60">
        <v>5.4</v>
      </c>
      <c r="I60">
        <v>124</v>
      </c>
      <c r="J60">
        <v>428</v>
      </c>
      <c r="K60" s="1" t="s">
        <v>1025</v>
      </c>
      <c r="L60">
        <v>3500000</v>
      </c>
      <c r="M60">
        <v>299351</v>
      </c>
      <c r="N60" s="1" t="s">
        <v>1177</v>
      </c>
      <c r="O60" s="1" t="s">
        <v>1374</v>
      </c>
      <c r="P60" s="1" t="s">
        <v>1370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Cotton Mary</v>
      </c>
      <c r="AP60" t="str">
        <f t="shared" si="1"/>
        <v>Cotton Mary</v>
      </c>
      <c r="AQ60" t="str">
        <f t="shared" si="2"/>
        <v>cottonm99mary</v>
      </c>
      <c r="AR60" t="s">
        <v>723</v>
      </c>
      <c r="AS60" t="str">
        <f t="shared" si="3"/>
        <v>cottonm99mary</v>
      </c>
    </row>
    <row r="61" spans="1:45" x14ac:dyDescent="0.2">
      <c r="A61" t="s">
        <v>141</v>
      </c>
      <c r="B61">
        <v>903576</v>
      </c>
      <c r="C61" s="1" t="s">
        <v>889</v>
      </c>
      <c r="D61" s="4" t="s">
        <v>890</v>
      </c>
      <c r="E61" s="4" t="s">
        <v>890</v>
      </c>
      <c r="F61" s="4">
        <v>1985</v>
      </c>
      <c r="G61">
        <v>1985</v>
      </c>
      <c r="H61">
        <v>7.2</v>
      </c>
      <c r="I61">
        <v>80</v>
      </c>
      <c r="J61">
        <v>427</v>
      </c>
      <c r="K61" s="1" t="s">
        <v>891</v>
      </c>
      <c r="L61">
        <v>-1</v>
      </c>
      <c r="M61">
        <v>-1</v>
      </c>
      <c r="N61" s="1" t="s">
        <v>877</v>
      </c>
      <c r="O61" s="1" t="s">
        <v>1374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 t="str">
        <f t="shared" si="0"/>
        <v>Crime Wave</v>
      </c>
      <c r="AP61" t="str">
        <f t="shared" si="1"/>
        <v>Crime Wave</v>
      </c>
      <c r="AQ61" t="str">
        <f t="shared" si="2"/>
        <v>crimewa85wave</v>
      </c>
      <c r="AR61" t="s">
        <v>724</v>
      </c>
      <c r="AS61" t="str">
        <f t="shared" si="3"/>
        <v>crimewa85w2wd</v>
      </c>
    </row>
    <row r="62" spans="1:45" x14ac:dyDescent="0.2">
      <c r="A62" t="s">
        <v>725</v>
      </c>
      <c r="B62">
        <v>145273</v>
      </c>
      <c r="C62" s="1" t="s">
        <v>726</v>
      </c>
      <c r="D62" s="4" t="s">
        <v>727</v>
      </c>
      <c r="E62" s="4" t="s">
        <v>727</v>
      </c>
      <c r="F62" s="4">
        <v>1998</v>
      </c>
      <c r="G62">
        <v>1998</v>
      </c>
      <c r="H62">
        <v>7.2</v>
      </c>
      <c r="I62">
        <v>94</v>
      </c>
      <c r="J62">
        <v>16330</v>
      </c>
      <c r="K62" s="1" t="s">
        <v>728</v>
      </c>
      <c r="L62">
        <v>-1</v>
      </c>
      <c r="M62">
        <v>6198916</v>
      </c>
      <c r="N62" s="1" t="s">
        <v>882</v>
      </c>
      <c r="O62" s="1" t="s">
        <v>1374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Croupier</v>
      </c>
      <c r="AP62" t="str">
        <f t="shared" si="1"/>
        <v>Croupier</v>
      </c>
      <c r="AQ62" t="str">
        <f t="shared" si="2"/>
        <v>croupie98pier</v>
      </c>
      <c r="AR62" t="s">
        <v>729</v>
      </c>
      <c r="AS62" t="str">
        <f t="shared" si="3"/>
        <v>croupie98pier</v>
      </c>
    </row>
    <row r="63" spans="1:45" x14ac:dyDescent="0.2">
      <c r="A63" t="s">
        <v>730</v>
      </c>
      <c r="B63">
        <v>373972</v>
      </c>
      <c r="C63" s="1" t="s">
        <v>731</v>
      </c>
      <c r="D63" s="4" t="s">
        <v>732</v>
      </c>
      <c r="E63" s="4" t="s">
        <v>732</v>
      </c>
      <c r="F63" s="4">
        <v>1997</v>
      </c>
      <c r="G63">
        <v>1997</v>
      </c>
      <c r="H63">
        <v>7.4</v>
      </c>
      <c r="I63">
        <v>111</v>
      </c>
      <c r="J63">
        <v>6874</v>
      </c>
      <c r="K63" s="1" t="s">
        <v>1335</v>
      </c>
      <c r="L63">
        <v>9596</v>
      </c>
      <c r="M63">
        <v>94596</v>
      </c>
      <c r="N63" s="1" t="s">
        <v>1336</v>
      </c>
      <c r="O63" s="1" t="s">
        <v>1337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 t="str">
        <f t="shared" si="0"/>
        <v>Cure</v>
      </c>
      <c r="AP63" t="str">
        <f t="shared" si="1"/>
        <v>Cure</v>
      </c>
      <c r="AQ63" t="str">
        <f t="shared" si="2"/>
        <v>cure97cure</v>
      </c>
      <c r="AR63" t="s">
        <v>903</v>
      </c>
      <c r="AS63" t="str">
        <f t="shared" si="3"/>
        <v>cure97cure</v>
      </c>
    </row>
    <row r="64" spans="1:45" x14ac:dyDescent="0.2">
      <c r="A64" t="s">
        <v>904</v>
      </c>
      <c r="B64">
        <v>106189</v>
      </c>
      <c r="C64" s="1" t="s">
        <v>905</v>
      </c>
      <c r="D64" s="4" t="s">
        <v>906</v>
      </c>
      <c r="E64" s="4" t="s">
        <v>906</v>
      </c>
      <c r="F64" s="4">
        <v>1993</v>
      </c>
      <c r="G64">
        <v>1993</v>
      </c>
      <c r="H64">
        <v>7.4</v>
      </c>
      <c r="I64">
        <v>107</v>
      </c>
      <c r="J64">
        <v>391</v>
      </c>
      <c r="K64" s="1" t="s">
        <v>907</v>
      </c>
      <c r="L64">
        <v>-1</v>
      </c>
      <c r="M64">
        <v>-1</v>
      </c>
      <c r="N64" s="1" t="s">
        <v>908</v>
      </c>
      <c r="O64" s="1" t="s">
        <v>1178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D'Est</v>
      </c>
      <c r="AP64" t="str">
        <f t="shared" si="1"/>
        <v>D'Est</v>
      </c>
      <c r="AQ64" t="str">
        <f t="shared" si="2"/>
        <v>d'est93'est</v>
      </c>
      <c r="AR64" t="s">
        <v>909</v>
      </c>
      <c r="AS64" t="str">
        <f t="shared" si="3"/>
        <v>d'est93'est</v>
      </c>
    </row>
    <row r="65" spans="1:45" x14ac:dyDescent="0.2">
      <c r="A65" t="s">
        <v>142</v>
      </c>
      <c r="B65">
        <v>961942</v>
      </c>
      <c r="C65" s="1" t="s">
        <v>924</v>
      </c>
      <c r="D65" s="4" t="s">
        <v>609</v>
      </c>
      <c r="E65" s="4" t="s">
        <v>609</v>
      </c>
      <c r="F65" s="4">
        <v>1990</v>
      </c>
      <c r="G65">
        <v>1990</v>
      </c>
      <c r="H65">
        <v>6.6</v>
      </c>
      <c r="I65">
        <v>222</v>
      </c>
      <c r="J65">
        <v>94</v>
      </c>
      <c r="K65" s="1" t="s">
        <v>610</v>
      </c>
      <c r="L65">
        <v>-1</v>
      </c>
      <c r="M65">
        <v>-1</v>
      </c>
      <c r="N65" s="1" t="s">
        <v>792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Da Jue Zhan I: Liao Shen Zhan Yi</v>
      </c>
      <c r="AP65" t="str">
        <f t="shared" si="1"/>
        <v>Da Jue Zhan I: Liao Shen Zhan Yi</v>
      </c>
      <c r="AQ65" t="str">
        <f t="shared" si="2"/>
        <v>dajuezh90anyi</v>
      </c>
      <c r="AR65" t="s">
        <v>769</v>
      </c>
      <c r="AS65" t="str">
        <f t="shared" si="3"/>
        <v>dajuezh90any1</v>
      </c>
    </row>
    <row r="66" spans="1:45" x14ac:dyDescent="0.2">
      <c r="A66" t="s">
        <v>319</v>
      </c>
      <c r="B66">
        <v>621570</v>
      </c>
      <c r="C66" s="1" t="s">
        <v>614</v>
      </c>
      <c r="D66" s="4" t="s">
        <v>615</v>
      </c>
      <c r="E66" s="4" t="s">
        <v>615</v>
      </c>
      <c r="F66" s="4">
        <v>1990</v>
      </c>
      <c r="G66">
        <v>1990</v>
      </c>
      <c r="H66">
        <v>6.7</v>
      </c>
      <c r="I66">
        <v>219</v>
      </c>
      <c r="J66">
        <v>81</v>
      </c>
      <c r="K66" s="1" t="s">
        <v>616</v>
      </c>
      <c r="L66">
        <v>-1</v>
      </c>
      <c r="M66">
        <v>-1</v>
      </c>
      <c r="N66" s="1" t="s">
        <v>792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 t="shared" ref="AO66:AO129" si="4">IF(LEFT(D66,2)="A",MID(D66,3,9999),D66)</f>
        <v>Da Jue Zhan II: Huai Hai Zhan Yi</v>
      </c>
      <c r="AP66" t="str">
        <f t="shared" ref="AP66:AP129" si="5">IF(LEFT(AO66,4)="The ",MID(AO66,5,9999),AO66)</f>
        <v>Da Jue Zhan II: Huai Hai Zhan Yi</v>
      </c>
      <c r="AQ66" t="str">
        <f t="shared" ref="AQ66:AQ129" si="6">LOWER(CONCATENATE(LEFT(SUBSTITUTE(TRIM(CLEAN(AP66))," ",""),7),RIGHT(F66,2),RIGHT(SUBSTITUTE(TRIM(CLEAN(AP66))," ",""),4)))</f>
        <v>dajuezh90anyi</v>
      </c>
      <c r="AR66" t="s">
        <v>756</v>
      </c>
      <c r="AS66" t="str">
        <f t="shared" ref="AS66:AS129" si="7">IF(ISBLANK(AR66),AQ66,AR66)</f>
        <v>dajuezh90any2</v>
      </c>
    </row>
    <row r="67" spans="1:45" x14ac:dyDescent="0.2">
      <c r="A67" t="s">
        <v>320</v>
      </c>
      <c r="B67">
        <v>1030593</v>
      </c>
      <c r="C67" s="1" t="s">
        <v>757</v>
      </c>
      <c r="D67" s="4" t="s">
        <v>758</v>
      </c>
      <c r="E67" s="4" t="s">
        <v>758</v>
      </c>
      <c r="F67" s="4">
        <v>1990</v>
      </c>
      <c r="G67">
        <v>1990</v>
      </c>
      <c r="H67">
        <v>6.5</v>
      </c>
      <c r="I67">
        <v>218</v>
      </c>
      <c r="J67">
        <v>71</v>
      </c>
      <c r="K67" s="1" t="s">
        <v>616</v>
      </c>
      <c r="L67">
        <v>-1</v>
      </c>
      <c r="M67">
        <v>-1</v>
      </c>
      <c r="N67" s="1" t="s">
        <v>792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4"/>
        <v>Da Jue Zhan III: Ping Jin Zhan Yi</v>
      </c>
      <c r="AP67" t="str">
        <f t="shared" si="5"/>
        <v>Da Jue Zhan III: Ping Jin Zhan Yi</v>
      </c>
      <c r="AQ67" t="str">
        <f t="shared" si="6"/>
        <v>dajuezh90anyi</v>
      </c>
      <c r="AR67" t="s">
        <v>1095</v>
      </c>
      <c r="AS67" t="str">
        <f t="shared" si="7"/>
        <v>dajuezh90any3</v>
      </c>
    </row>
    <row r="68" spans="1:45" x14ac:dyDescent="0.2">
      <c r="A68" t="s">
        <v>321</v>
      </c>
      <c r="B68">
        <v>1017252</v>
      </c>
      <c r="C68" s="1" t="s">
        <v>926</v>
      </c>
      <c r="D68" s="4" t="s">
        <v>927</v>
      </c>
      <c r="E68" s="4" t="s">
        <v>927</v>
      </c>
      <c r="F68" s="4">
        <v>1998</v>
      </c>
      <c r="G68">
        <v>1998</v>
      </c>
      <c r="H68">
        <v>6.4</v>
      </c>
      <c r="I68">
        <v>105</v>
      </c>
      <c r="J68">
        <v>50</v>
      </c>
      <c r="K68" s="1" t="s">
        <v>928</v>
      </c>
      <c r="L68">
        <v>-1</v>
      </c>
      <c r="M68">
        <v>-1</v>
      </c>
      <c r="N68" s="1" t="s">
        <v>799</v>
      </c>
      <c r="O68" s="1" t="s">
        <v>1374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4"/>
        <v>Dangerous Proposition</v>
      </c>
      <c r="AP68" t="str">
        <f t="shared" si="5"/>
        <v>Dangerous Proposition</v>
      </c>
      <c r="AQ68" t="str">
        <f t="shared" si="6"/>
        <v>dangero98tion</v>
      </c>
      <c r="AR68" t="s">
        <v>929</v>
      </c>
      <c r="AS68" t="str">
        <f t="shared" si="7"/>
        <v>dangero98prop</v>
      </c>
    </row>
    <row r="69" spans="1:45" x14ac:dyDescent="0.2">
      <c r="A69" t="s">
        <v>322</v>
      </c>
      <c r="B69">
        <v>653872</v>
      </c>
      <c r="C69" s="1" t="s">
        <v>930</v>
      </c>
      <c r="D69" s="4" t="s">
        <v>765</v>
      </c>
      <c r="E69" s="4" t="s">
        <v>765</v>
      </c>
      <c r="F69" s="4">
        <v>1998</v>
      </c>
      <c r="G69">
        <v>1998</v>
      </c>
      <c r="H69">
        <v>5.0999999999999996</v>
      </c>
      <c r="I69">
        <v>95</v>
      </c>
      <c r="J69">
        <v>159</v>
      </c>
      <c r="K69" s="1" t="s">
        <v>766</v>
      </c>
      <c r="L69">
        <v>-1</v>
      </c>
      <c r="M69">
        <v>-1</v>
      </c>
      <c r="N69" s="1" t="s">
        <v>799</v>
      </c>
      <c r="O69" s="1" t="s">
        <v>1374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 t="shared" si="4"/>
        <v>Dangerous Invitation</v>
      </c>
      <c r="AP69" t="str">
        <f t="shared" si="5"/>
        <v>Dangerous Invitation</v>
      </c>
      <c r="AQ69" t="str">
        <f t="shared" si="6"/>
        <v>dangero98tion</v>
      </c>
      <c r="AR69" t="s">
        <v>938</v>
      </c>
      <c r="AS69" t="str">
        <f t="shared" si="7"/>
        <v>dangero98tinv</v>
      </c>
    </row>
    <row r="70" spans="1:45" x14ac:dyDescent="0.2">
      <c r="A70" t="s">
        <v>323</v>
      </c>
      <c r="B70">
        <v>385298</v>
      </c>
      <c r="C70" s="1" t="s">
        <v>934</v>
      </c>
      <c r="D70" s="4" t="s">
        <v>936</v>
      </c>
      <c r="E70" s="4" t="s">
        <v>936</v>
      </c>
      <c r="F70" s="4">
        <v>1980</v>
      </c>
      <c r="G70">
        <v>1980</v>
      </c>
      <c r="H70">
        <v>6.2</v>
      </c>
      <c r="I70">
        <v>-1</v>
      </c>
      <c r="J70">
        <v>6</v>
      </c>
      <c r="K70" s="1" t="s">
        <v>937</v>
      </c>
      <c r="L70">
        <v>-1</v>
      </c>
      <c r="M70">
        <v>-1</v>
      </c>
      <c r="N70" s="1" t="s">
        <v>1336</v>
      </c>
      <c r="O70" s="1" t="s">
        <v>1337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4"/>
        <v>Dan Oniruko bara jigoku</v>
      </c>
      <c r="AP70" t="str">
        <f t="shared" si="5"/>
        <v>Dan Oniruko bara jigoku</v>
      </c>
      <c r="AQ70" t="str">
        <f t="shared" si="6"/>
        <v>danonir80goku</v>
      </c>
      <c r="AR70" t="s">
        <v>1113</v>
      </c>
      <c r="AS70" t="str">
        <f t="shared" si="7"/>
        <v>danonir80bara</v>
      </c>
    </row>
    <row r="71" spans="1:45" x14ac:dyDescent="0.2">
      <c r="A71" t="s">
        <v>324</v>
      </c>
      <c r="B71">
        <v>788935</v>
      </c>
      <c r="C71" s="1" t="s">
        <v>1114</v>
      </c>
      <c r="D71" s="4" t="s">
        <v>1279</v>
      </c>
      <c r="E71" s="4" t="s">
        <v>1279</v>
      </c>
      <c r="F71" s="4">
        <v>1980</v>
      </c>
      <c r="G71">
        <v>1980</v>
      </c>
      <c r="H71">
        <v>6.5</v>
      </c>
      <c r="I71">
        <v>65</v>
      </c>
      <c r="J71">
        <v>51</v>
      </c>
      <c r="K71" s="1" t="s">
        <v>1280</v>
      </c>
      <c r="L71">
        <v>-1</v>
      </c>
      <c r="M71">
        <v>-1</v>
      </c>
      <c r="N71" s="1" t="s">
        <v>1336</v>
      </c>
      <c r="O71" s="1" t="s">
        <v>1337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 t="str">
        <f t="shared" si="4"/>
        <v>Dan Oniroku hakui nawa jigoku</v>
      </c>
      <c r="AP71" t="str">
        <f t="shared" si="5"/>
        <v>Dan Oniroku hakui nawa jigoku</v>
      </c>
      <c r="AQ71" t="str">
        <f t="shared" si="6"/>
        <v>danonir80goku</v>
      </c>
      <c r="AR71" t="s">
        <v>1116</v>
      </c>
      <c r="AS71" t="str">
        <f t="shared" si="7"/>
        <v>danonir80haku</v>
      </c>
    </row>
    <row r="72" spans="1:45" x14ac:dyDescent="0.2">
      <c r="A72" t="s">
        <v>1117</v>
      </c>
      <c r="B72">
        <v>901602</v>
      </c>
      <c r="C72" s="1" t="s">
        <v>1118</v>
      </c>
      <c r="D72" s="4" t="s">
        <v>1119</v>
      </c>
      <c r="E72" s="4" t="s">
        <v>1119</v>
      </c>
      <c r="F72" s="4">
        <v>1999</v>
      </c>
      <c r="G72">
        <v>1999</v>
      </c>
      <c r="H72">
        <v>6.9</v>
      </c>
      <c r="I72">
        <v>105</v>
      </c>
      <c r="J72">
        <v>6287</v>
      </c>
      <c r="K72" s="1" t="s">
        <v>1000</v>
      </c>
      <c r="L72">
        <v>4798</v>
      </c>
      <c r="M72">
        <v>3783</v>
      </c>
      <c r="N72" s="1" t="s">
        <v>1336</v>
      </c>
      <c r="O72" s="1" t="s">
        <v>793</v>
      </c>
      <c r="P72" s="1" t="s">
        <v>1370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 t="shared" si="4"/>
        <v>Dead or Alive: Hanzaisha</v>
      </c>
      <c r="AP72" t="str">
        <f t="shared" si="5"/>
        <v>Dead or Alive: Hanzaisha</v>
      </c>
      <c r="AQ72" t="str">
        <f t="shared" si="6"/>
        <v>deadora99isha</v>
      </c>
      <c r="AR72" t="s">
        <v>1120</v>
      </c>
      <c r="AS72" t="str">
        <f t="shared" si="7"/>
        <v>deadora99isha</v>
      </c>
    </row>
    <row r="73" spans="1:45" ht="15" x14ac:dyDescent="0.25">
      <c r="A73" t="s">
        <v>325</v>
      </c>
      <c r="B73">
        <v>741717</v>
      </c>
      <c r="C73" s="1" t="s">
        <v>1121</v>
      </c>
      <c r="D73" s="4" t="s">
        <v>1122</v>
      </c>
      <c r="E73" s="4" t="s">
        <v>1122</v>
      </c>
      <c r="F73" s="4">
        <v>1972</v>
      </c>
      <c r="G73">
        <v>1972</v>
      </c>
      <c r="H73">
        <v>5</v>
      </c>
      <c r="I73">
        <v>98</v>
      </c>
      <c r="J73">
        <v>22</v>
      </c>
      <c r="K73" s="1" t="s">
        <v>1393</v>
      </c>
      <c r="L73">
        <v>-1</v>
      </c>
      <c r="M73">
        <v>-1</v>
      </c>
      <c r="N73" s="1" t="s">
        <v>1019</v>
      </c>
      <c r="O73" s="1" t="s">
        <v>1020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4"/>
        <v>Decameron n° 2 - Le altre novelle del Boccaccio</v>
      </c>
      <c r="AP73" t="str">
        <f t="shared" si="5"/>
        <v>Decameron n° 2 - Le altre novelle del Boccaccio</v>
      </c>
      <c r="AQ73" t="str">
        <f t="shared" si="6"/>
        <v>decamer72ccio</v>
      </c>
      <c r="AR73" s="3" t="s">
        <v>1394</v>
      </c>
      <c r="AS73" t="str">
        <f t="shared" si="7"/>
        <v>decamer72cci2</v>
      </c>
    </row>
    <row r="74" spans="1:45" x14ac:dyDescent="0.2">
      <c r="A74" t="s">
        <v>326</v>
      </c>
      <c r="B74">
        <v>216365</v>
      </c>
      <c r="C74" s="1" t="s">
        <v>1395</v>
      </c>
      <c r="D74" s="4" t="s">
        <v>832</v>
      </c>
      <c r="E74" s="4" t="s">
        <v>832</v>
      </c>
      <c r="F74" s="4">
        <v>1972</v>
      </c>
      <c r="G74">
        <v>1972</v>
      </c>
      <c r="H74">
        <v>6.1</v>
      </c>
      <c r="I74">
        <v>103</v>
      </c>
      <c r="J74">
        <v>16</v>
      </c>
      <c r="K74" s="1" t="s">
        <v>833</v>
      </c>
      <c r="L74">
        <v>-1</v>
      </c>
      <c r="M74">
        <v>-1</v>
      </c>
      <c r="N74" s="1" t="s">
        <v>1019</v>
      </c>
      <c r="O74" s="1" t="s">
        <v>1020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4"/>
        <v>Decameron n° 3 - Le più belle donne del Boccaccio</v>
      </c>
      <c r="AP74" t="str">
        <f t="shared" si="5"/>
        <v>Decameron n° 3 - Le più belle donne del Boccaccio</v>
      </c>
      <c r="AQ74" t="str">
        <f t="shared" si="6"/>
        <v>decamer72ccio</v>
      </c>
      <c r="AR74" t="s">
        <v>678</v>
      </c>
      <c r="AS74" t="str">
        <f t="shared" si="7"/>
        <v>decamer72cci3</v>
      </c>
    </row>
    <row r="75" spans="1:45" x14ac:dyDescent="0.2">
      <c r="A75" t="s">
        <v>327</v>
      </c>
      <c r="B75">
        <v>146109</v>
      </c>
      <c r="C75" s="1" t="s">
        <v>539</v>
      </c>
      <c r="D75" s="4" t="s">
        <v>540</v>
      </c>
      <c r="E75" s="4" t="s">
        <v>540</v>
      </c>
      <c r="F75" s="4">
        <v>1972</v>
      </c>
      <c r="G75">
        <v>1972</v>
      </c>
      <c r="H75">
        <v>4.8</v>
      </c>
      <c r="I75">
        <v>86</v>
      </c>
      <c r="J75">
        <v>6</v>
      </c>
      <c r="K75" s="1" t="s">
        <v>541</v>
      </c>
      <c r="L75">
        <v>-1</v>
      </c>
      <c r="M75">
        <v>-1</v>
      </c>
      <c r="N75" s="1" t="s">
        <v>1019</v>
      </c>
      <c r="O75" s="1" t="s">
        <v>1020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 t="shared" si="4"/>
        <v>Decameron n° 4 - Le belle novelle del Boccaccio</v>
      </c>
      <c r="AP75" t="str">
        <f t="shared" si="5"/>
        <v>Decameron n° 4 - Le belle novelle del Boccaccio</v>
      </c>
      <c r="AQ75" t="str">
        <f t="shared" si="6"/>
        <v>decamer72ccio</v>
      </c>
      <c r="AR75" t="s">
        <v>551</v>
      </c>
      <c r="AS75" t="str">
        <f t="shared" si="7"/>
        <v>decamer72cci4</v>
      </c>
    </row>
    <row r="76" spans="1:45" x14ac:dyDescent="0.2">
      <c r="A76" t="s">
        <v>693</v>
      </c>
      <c r="B76">
        <v>1153814</v>
      </c>
      <c r="C76" s="1" t="s">
        <v>694</v>
      </c>
      <c r="D76" s="4" t="s">
        <v>697</v>
      </c>
      <c r="E76" s="4" t="s">
        <v>697</v>
      </c>
      <c r="F76" s="4">
        <v>1998</v>
      </c>
      <c r="G76">
        <v>1998</v>
      </c>
      <c r="H76">
        <v>7.2</v>
      </c>
      <c r="I76">
        <v>86</v>
      </c>
      <c r="J76">
        <v>674</v>
      </c>
      <c r="K76" s="1" t="s">
        <v>1335</v>
      </c>
      <c r="L76">
        <v>-1</v>
      </c>
      <c r="M76">
        <v>-1</v>
      </c>
      <c r="N76" s="1" t="s">
        <v>799</v>
      </c>
      <c r="O76" s="1" t="s">
        <v>1374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4"/>
        <v>The Decline of Western Civilization Part III</v>
      </c>
      <c r="AP76" t="str">
        <f t="shared" si="5"/>
        <v>Decline of Western Civilization Part III</v>
      </c>
      <c r="AQ76" t="str">
        <f t="shared" si="6"/>
        <v>decline98tiii</v>
      </c>
      <c r="AR76" t="s">
        <v>687</v>
      </c>
      <c r="AS76" t="str">
        <f t="shared" si="7"/>
        <v>decline98tiii</v>
      </c>
    </row>
    <row r="77" spans="1:45" x14ac:dyDescent="0.2">
      <c r="A77" t="s">
        <v>328</v>
      </c>
      <c r="B77">
        <v>1106041</v>
      </c>
      <c r="C77" s="1" t="s">
        <v>688</v>
      </c>
      <c r="D77" s="4" t="s">
        <v>845</v>
      </c>
      <c r="E77" s="4" t="s">
        <v>845</v>
      </c>
      <c r="F77" s="4">
        <v>1982</v>
      </c>
      <c r="G77">
        <v>1982</v>
      </c>
      <c r="H77">
        <v>7.1</v>
      </c>
      <c r="I77">
        <v>98</v>
      </c>
      <c r="J77">
        <v>85</v>
      </c>
      <c r="K77" s="1" t="s">
        <v>846</v>
      </c>
      <c r="L77">
        <v>-1</v>
      </c>
      <c r="M77">
        <v>-1</v>
      </c>
      <c r="N77" s="1" t="s">
        <v>1336</v>
      </c>
      <c r="O77" s="1" t="s">
        <v>1337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4"/>
        <v>Densetsu kyojin ideon: Hatsudou-hen</v>
      </c>
      <c r="AP77" t="str">
        <f t="shared" si="5"/>
        <v>Densetsu kyojin ideon: Hatsudou-hen</v>
      </c>
      <c r="AQ77" t="str">
        <f t="shared" si="6"/>
        <v>densets82-hen</v>
      </c>
      <c r="AR77" t="s">
        <v>847</v>
      </c>
      <c r="AS77" t="str">
        <f t="shared" si="7"/>
        <v>densets82-hat</v>
      </c>
    </row>
    <row r="78" spans="1:45" x14ac:dyDescent="0.2">
      <c r="A78" t="s">
        <v>329</v>
      </c>
      <c r="B78">
        <v>1197083</v>
      </c>
      <c r="C78" s="1" t="s">
        <v>848</v>
      </c>
      <c r="D78" s="4" t="s">
        <v>857</v>
      </c>
      <c r="E78" s="4" t="s">
        <v>857</v>
      </c>
      <c r="F78" s="4">
        <v>1982</v>
      </c>
      <c r="G78">
        <v>1982</v>
      </c>
      <c r="H78">
        <v>6.5</v>
      </c>
      <c r="I78">
        <v>-1</v>
      </c>
      <c r="J78">
        <v>72</v>
      </c>
      <c r="K78" s="1" t="s">
        <v>858</v>
      </c>
      <c r="L78">
        <v>-1</v>
      </c>
      <c r="M78">
        <v>-1</v>
      </c>
      <c r="N78" s="1" t="s">
        <v>1336</v>
      </c>
      <c r="O78" s="1" t="s">
        <v>1337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4"/>
        <v>Densetsu-kyoshin ideon: Sesshoku-hen</v>
      </c>
      <c r="AP78" t="str">
        <f t="shared" si="5"/>
        <v>Densetsu-kyoshin ideon: Sesshoku-hen</v>
      </c>
      <c r="AQ78" t="str">
        <f t="shared" si="6"/>
        <v>densets82-hen</v>
      </c>
      <c r="AR78" t="s">
        <v>859</v>
      </c>
      <c r="AS78" t="str">
        <f t="shared" si="7"/>
        <v>densets82-ses</v>
      </c>
    </row>
    <row r="79" spans="1:45" x14ac:dyDescent="0.2">
      <c r="A79" t="s">
        <v>860</v>
      </c>
      <c r="B79">
        <v>400566</v>
      </c>
      <c r="C79" s="1" t="s">
        <v>852</v>
      </c>
      <c r="D79" s="4" t="s">
        <v>853</v>
      </c>
      <c r="E79" s="4" t="s">
        <v>853</v>
      </c>
      <c r="F79" s="4">
        <v>1999</v>
      </c>
      <c r="G79">
        <v>1999</v>
      </c>
      <c r="H79">
        <v>6.5</v>
      </c>
      <c r="I79">
        <v>104</v>
      </c>
      <c r="J79">
        <v>2337</v>
      </c>
      <c r="K79" s="1" t="s">
        <v>1212</v>
      </c>
      <c r="L79">
        <v>800000</v>
      </c>
      <c r="M79">
        <v>144583</v>
      </c>
      <c r="N79" s="1" t="s">
        <v>1177</v>
      </c>
      <c r="O79" s="1" t="s">
        <v>1374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4"/>
        <v>Deterrence</v>
      </c>
      <c r="AP79" t="str">
        <f t="shared" si="5"/>
        <v>Deterrence</v>
      </c>
      <c r="AQ79" t="str">
        <f t="shared" si="6"/>
        <v>deterre99ence</v>
      </c>
      <c r="AR79" t="s">
        <v>1029</v>
      </c>
      <c r="AS79" t="str">
        <f t="shared" si="7"/>
        <v>deterre99ence</v>
      </c>
    </row>
    <row r="80" spans="1:45" x14ac:dyDescent="0.2">
      <c r="A80" t="s">
        <v>330</v>
      </c>
      <c r="B80">
        <v>99818</v>
      </c>
      <c r="C80" s="1" t="s">
        <v>1031</v>
      </c>
      <c r="D80" s="4" t="s">
        <v>1032</v>
      </c>
      <c r="E80" s="4" t="s">
        <v>1032</v>
      </c>
      <c r="F80" s="4">
        <v>1990</v>
      </c>
      <c r="G80">
        <v>1990</v>
      </c>
      <c r="H80">
        <v>7.7</v>
      </c>
      <c r="I80">
        <v>60</v>
      </c>
      <c r="J80">
        <v>39</v>
      </c>
      <c r="K80" s="1" t="s">
        <v>1033</v>
      </c>
      <c r="L80">
        <v>-1</v>
      </c>
      <c r="M80">
        <v>-1</v>
      </c>
      <c r="N80" s="1" t="s">
        <v>1173</v>
      </c>
      <c r="O80" s="1" t="s">
        <v>1374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4"/>
        <v>Die Aids-Trilogie: Schweigen = Tod - Künstler in New York kämpfen gegen AIDS</v>
      </c>
      <c r="AP80" t="str">
        <f t="shared" si="5"/>
        <v>Die Aids-Trilogie: Schweigen = Tod - Künstler in New York kämpfen gegen AIDS</v>
      </c>
      <c r="AQ80" t="str">
        <f t="shared" si="6"/>
        <v>dieaids90aids</v>
      </c>
      <c r="AR80" t="s">
        <v>1034</v>
      </c>
      <c r="AS80" t="str">
        <f t="shared" si="7"/>
        <v>dieaids90atod</v>
      </c>
    </row>
    <row r="81" spans="1:45" x14ac:dyDescent="0.2">
      <c r="A81" t="s">
        <v>331</v>
      </c>
      <c r="B81">
        <v>408535</v>
      </c>
      <c r="C81" s="1" t="s">
        <v>1035</v>
      </c>
      <c r="D81" s="4" t="s">
        <v>1036</v>
      </c>
      <c r="E81" s="4" t="s">
        <v>1036</v>
      </c>
      <c r="F81" s="4">
        <v>1990</v>
      </c>
      <c r="G81">
        <v>1990</v>
      </c>
      <c r="H81">
        <v>6</v>
      </c>
      <c r="I81">
        <v>90</v>
      </c>
      <c r="J81">
        <v>24</v>
      </c>
      <c r="K81" s="1" t="s">
        <v>1037</v>
      </c>
      <c r="L81">
        <v>-1</v>
      </c>
      <c r="M81">
        <v>-1</v>
      </c>
      <c r="N81" s="1" t="s">
        <v>1173</v>
      </c>
      <c r="O81" s="1" t="s">
        <v>1374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4"/>
        <v>Die Aids-Trilogie: Positiv - Die Antwort schwuler Männer in New York auf AIDS</v>
      </c>
      <c r="AP81" t="str">
        <f t="shared" si="5"/>
        <v>Die Aids-Trilogie: Positiv - Die Antwort schwuler Männer in New York auf AIDS</v>
      </c>
      <c r="AQ81" t="str">
        <f t="shared" si="6"/>
        <v>dieaids90aids</v>
      </c>
      <c r="AR81" t="s">
        <v>1197</v>
      </c>
      <c r="AS81" t="str">
        <f t="shared" si="7"/>
        <v>dieaids90posi</v>
      </c>
    </row>
    <row r="82" spans="1:45" x14ac:dyDescent="0.2">
      <c r="A82" t="s">
        <v>1198</v>
      </c>
      <c r="B82">
        <v>128718</v>
      </c>
      <c r="C82" s="1" t="s">
        <v>1199</v>
      </c>
      <c r="D82" s="4" t="s">
        <v>1200</v>
      </c>
      <c r="E82" s="4" t="s">
        <v>1200</v>
      </c>
      <c r="F82" s="4">
        <v>1996</v>
      </c>
      <c r="G82">
        <v>1996</v>
      </c>
      <c r="H82">
        <v>6.6</v>
      </c>
      <c r="I82">
        <v>105</v>
      </c>
      <c r="J82">
        <v>508</v>
      </c>
      <c r="K82" s="1" t="s">
        <v>1252</v>
      </c>
      <c r="L82">
        <v>-1</v>
      </c>
      <c r="M82">
        <v>-1</v>
      </c>
      <c r="N82" s="1" t="s">
        <v>882</v>
      </c>
      <c r="O82" s="1" t="s">
        <v>1374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4"/>
        <v>The Disappearance of Finbar</v>
      </c>
      <c r="AP82" t="str">
        <f t="shared" si="5"/>
        <v>Disappearance of Finbar</v>
      </c>
      <c r="AQ82" t="str">
        <f t="shared" si="6"/>
        <v>disappe96nbar</v>
      </c>
      <c r="AR82" t="s">
        <v>1201</v>
      </c>
      <c r="AS82" t="str">
        <f t="shared" si="7"/>
        <v>disappe96nbar</v>
      </c>
    </row>
    <row r="83" spans="1:45" x14ac:dyDescent="0.2">
      <c r="A83" t="s">
        <v>1202</v>
      </c>
      <c r="B83">
        <v>1023321</v>
      </c>
      <c r="C83" s="1" t="s">
        <v>1203</v>
      </c>
      <c r="D83" s="4" t="s">
        <v>1204</v>
      </c>
      <c r="E83" s="4" t="s">
        <v>1204</v>
      </c>
      <c r="F83" s="4">
        <v>1999</v>
      </c>
      <c r="G83">
        <v>1999</v>
      </c>
      <c r="H83">
        <v>6.3</v>
      </c>
      <c r="I83">
        <v>105</v>
      </c>
      <c r="J83">
        <v>110</v>
      </c>
      <c r="K83" s="1" t="s">
        <v>1205</v>
      </c>
      <c r="L83">
        <v>-1</v>
      </c>
      <c r="M83">
        <v>6751</v>
      </c>
      <c r="N83" s="1" t="s">
        <v>799</v>
      </c>
      <c r="O83" s="1" t="s">
        <v>1374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 t="str">
        <f t="shared" si="4"/>
        <v>The Dogwalker</v>
      </c>
      <c r="AP83" t="str">
        <f t="shared" si="5"/>
        <v>Dogwalker</v>
      </c>
      <c r="AQ83" t="str">
        <f t="shared" si="6"/>
        <v>dogwalk99lker</v>
      </c>
      <c r="AR83" t="s">
        <v>564</v>
      </c>
      <c r="AS83" t="str">
        <f t="shared" si="7"/>
        <v>dogwalk99lker</v>
      </c>
    </row>
    <row r="84" spans="1:45" x14ac:dyDescent="0.2">
      <c r="A84" t="s">
        <v>565</v>
      </c>
      <c r="B84">
        <v>1109980</v>
      </c>
      <c r="C84" s="1" t="s">
        <v>566</v>
      </c>
      <c r="D84" s="4" t="s">
        <v>567</v>
      </c>
      <c r="E84" s="4" t="s">
        <v>567</v>
      </c>
      <c r="F84" s="4">
        <v>1997</v>
      </c>
      <c r="G84">
        <v>1997</v>
      </c>
      <c r="H84">
        <v>6.4</v>
      </c>
      <c r="I84">
        <v>95</v>
      </c>
      <c r="J84">
        <v>278</v>
      </c>
      <c r="K84" s="1" t="s">
        <v>568</v>
      </c>
      <c r="L84">
        <v>-1</v>
      </c>
      <c r="M84">
        <v>831</v>
      </c>
      <c r="N84" s="1" t="s">
        <v>1253</v>
      </c>
      <c r="O84" s="1" t="s">
        <v>1374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4"/>
        <v>Doing Time for Patsy Cline</v>
      </c>
      <c r="AP84" t="str">
        <f t="shared" si="5"/>
        <v>Doing Time for Patsy Cline</v>
      </c>
      <c r="AQ84" t="str">
        <f t="shared" si="6"/>
        <v>doingti97line</v>
      </c>
      <c r="AR84" t="s">
        <v>569</v>
      </c>
      <c r="AS84" t="str">
        <f t="shared" si="7"/>
        <v>doingti97line</v>
      </c>
    </row>
    <row r="85" spans="1:45" x14ac:dyDescent="0.2">
      <c r="A85" t="s">
        <v>570</v>
      </c>
      <c r="B85">
        <v>419989</v>
      </c>
      <c r="C85" s="1" t="s">
        <v>721</v>
      </c>
      <c r="D85" s="4" t="s">
        <v>722</v>
      </c>
      <c r="E85" s="4" t="s">
        <v>722</v>
      </c>
      <c r="F85" s="4">
        <v>1997</v>
      </c>
      <c r="G85">
        <v>1997</v>
      </c>
      <c r="H85">
        <v>8.3000000000000007</v>
      </c>
      <c r="I85">
        <v>52</v>
      </c>
      <c r="J85">
        <v>165</v>
      </c>
      <c r="K85" s="1" t="s">
        <v>617</v>
      </c>
      <c r="L85">
        <v>-1</v>
      </c>
      <c r="M85">
        <v>-1</v>
      </c>
      <c r="N85" s="1" t="s">
        <v>618</v>
      </c>
      <c r="O85" s="1" t="s">
        <v>1374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4"/>
        <v>Doing Time, Doing Vipassana</v>
      </c>
      <c r="AP85" t="str">
        <f t="shared" si="5"/>
        <v>Doing Time, Doing Vipassana</v>
      </c>
      <c r="AQ85" t="str">
        <f t="shared" si="6"/>
        <v>doingti97sana</v>
      </c>
      <c r="AR85" t="s">
        <v>619</v>
      </c>
      <c r="AS85" t="str">
        <f t="shared" si="7"/>
        <v>doingti97sana</v>
      </c>
    </row>
    <row r="86" spans="1:45" x14ac:dyDescent="0.2">
      <c r="A86" t="s">
        <v>332</v>
      </c>
      <c r="B86">
        <v>510644</v>
      </c>
      <c r="C86" s="1" t="s">
        <v>759</v>
      </c>
      <c r="D86" s="4" t="s">
        <v>760</v>
      </c>
      <c r="E86" s="4" t="s">
        <v>760</v>
      </c>
      <c r="F86" s="4">
        <v>1999</v>
      </c>
      <c r="G86">
        <v>1999</v>
      </c>
      <c r="H86">
        <v>6.9</v>
      </c>
      <c r="I86">
        <v>99</v>
      </c>
      <c r="J86">
        <v>515</v>
      </c>
      <c r="K86" s="1" t="s">
        <v>907</v>
      </c>
      <c r="L86">
        <v>-1</v>
      </c>
      <c r="M86">
        <v>-1</v>
      </c>
      <c r="N86" s="1" t="s">
        <v>799</v>
      </c>
      <c r="O86" s="1" t="s">
        <v>1374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 t="shared" si="4"/>
        <v>The Dream Catcher</v>
      </c>
      <c r="AP86" t="str">
        <f t="shared" si="5"/>
        <v>Dream Catcher</v>
      </c>
      <c r="AQ86" t="str">
        <f t="shared" si="6"/>
        <v>dreamca99cher</v>
      </c>
      <c r="AR86" t="s">
        <v>761</v>
      </c>
      <c r="AS86" t="str">
        <f t="shared" si="7"/>
        <v>dreamca99cthe</v>
      </c>
    </row>
    <row r="87" spans="1:45" x14ac:dyDescent="0.2">
      <c r="A87" t="s">
        <v>333</v>
      </c>
      <c r="B87">
        <v>224354</v>
      </c>
      <c r="C87" s="1" t="s">
        <v>762</v>
      </c>
      <c r="D87" s="4" t="s">
        <v>763</v>
      </c>
      <c r="E87" s="4" t="s">
        <v>763</v>
      </c>
      <c r="F87" s="4">
        <v>1996</v>
      </c>
      <c r="G87">
        <v>1996</v>
      </c>
      <c r="H87">
        <v>6.7</v>
      </c>
      <c r="I87">
        <v>75</v>
      </c>
      <c r="J87">
        <v>23</v>
      </c>
      <c r="K87" s="1" t="s">
        <v>764</v>
      </c>
      <c r="L87">
        <v>-1</v>
      </c>
      <c r="M87">
        <v>-1</v>
      </c>
      <c r="N87" s="1" t="s">
        <v>877</v>
      </c>
      <c r="O87" s="1" t="s">
        <v>1374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4"/>
        <v>The Drive</v>
      </c>
      <c r="AP87" t="str">
        <f t="shared" si="5"/>
        <v>Drive</v>
      </c>
      <c r="AQ87" t="str">
        <f t="shared" si="6"/>
        <v>drive96rive</v>
      </c>
      <c r="AR87" t="s">
        <v>774</v>
      </c>
      <c r="AS87" t="str">
        <f t="shared" si="7"/>
        <v>drive96rthe</v>
      </c>
    </row>
    <row r="88" spans="1:45" x14ac:dyDescent="0.2">
      <c r="A88" t="s">
        <v>775</v>
      </c>
      <c r="B88">
        <v>292558</v>
      </c>
      <c r="C88" s="1" t="s">
        <v>776</v>
      </c>
      <c r="D88" s="4" t="s">
        <v>777</v>
      </c>
      <c r="E88" s="4" t="s">
        <v>777</v>
      </c>
      <c r="F88" s="4">
        <v>1994</v>
      </c>
      <c r="G88">
        <v>1994</v>
      </c>
      <c r="H88">
        <v>7.2</v>
      </c>
      <c r="I88">
        <v>100</v>
      </c>
      <c r="J88">
        <v>10644</v>
      </c>
      <c r="K88" s="1" t="s">
        <v>1335</v>
      </c>
      <c r="L88">
        <v>5156966</v>
      </c>
      <c r="M88">
        <v>273159</v>
      </c>
      <c r="N88" s="1" t="s">
        <v>1343</v>
      </c>
      <c r="O88" s="1" t="s">
        <v>793</v>
      </c>
      <c r="P88" s="1" t="s">
        <v>1370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4"/>
        <v>Dung che sai duk</v>
      </c>
      <c r="AP88" t="str">
        <f t="shared" si="5"/>
        <v>Dung che sai duk</v>
      </c>
      <c r="AQ88" t="str">
        <f t="shared" si="6"/>
        <v>dungche94iduk</v>
      </c>
      <c r="AR88" t="s">
        <v>778</v>
      </c>
      <c r="AS88" t="str">
        <f t="shared" si="7"/>
        <v>dungche94iduk</v>
      </c>
    </row>
    <row r="89" spans="1:45" x14ac:dyDescent="0.2">
      <c r="A89" t="s">
        <v>1115</v>
      </c>
      <c r="B89">
        <v>908036</v>
      </c>
      <c r="C89" s="1" t="s">
        <v>940</v>
      </c>
      <c r="D89" s="4" t="s">
        <v>176</v>
      </c>
      <c r="E89" s="4" t="s">
        <v>176</v>
      </c>
      <c r="F89" s="4">
        <v>1999</v>
      </c>
      <c r="G89">
        <v>1999</v>
      </c>
      <c r="H89">
        <v>6.9</v>
      </c>
      <c r="I89">
        <v>96</v>
      </c>
      <c r="J89">
        <v>15122</v>
      </c>
      <c r="K89" s="1" t="s">
        <v>1018</v>
      </c>
      <c r="L89">
        <v>2500121</v>
      </c>
      <c r="M89">
        <v>13289089</v>
      </c>
      <c r="N89" s="1" t="s">
        <v>1373</v>
      </c>
      <c r="O89" s="1" t="s">
        <v>1374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4"/>
        <v>East Is East</v>
      </c>
      <c r="AP89" t="str">
        <f t="shared" si="5"/>
        <v>East Is East</v>
      </c>
      <c r="AQ89" t="str">
        <f t="shared" si="6"/>
        <v>eastise99east</v>
      </c>
      <c r="AR89" t="s">
        <v>941</v>
      </c>
      <c r="AS89" t="str">
        <f t="shared" si="7"/>
        <v>eastise99east</v>
      </c>
    </row>
    <row r="90" spans="1:45" x14ac:dyDescent="0.2">
      <c r="A90" t="s">
        <v>334</v>
      </c>
      <c r="B90">
        <v>967765</v>
      </c>
      <c r="C90" s="1" t="s">
        <v>942</v>
      </c>
      <c r="D90" s="4" t="s">
        <v>943</v>
      </c>
      <c r="E90" s="4" t="s">
        <v>943</v>
      </c>
      <c r="F90" s="4">
        <v>1996</v>
      </c>
      <c r="G90">
        <v>1996</v>
      </c>
      <c r="H90">
        <v>1.8</v>
      </c>
      <c r="I90">
        <v>16</v>
      </c>
      <c r="J90">
        <v>79</v>
      </c>
      <c r="K90" s="1" t="s">
        <v>944</v>
      </c>
      <c r="L90">
        <v>-1</v>
      </c>
      <c r="M90">
        <v>-1</v>
      </c>
      <c r="N90" s="1" t="s">
        <v>877</v>
      </c>
      <c r="O90" s="1" t="s">
        <v>1374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4"/>
        <v>Economix - Consumption</v>
      </c>
      <c r="AP90" t="str">
        <f t="shared" si="5"/>
        <v>Economix - Consumption</v>
      </c>
      <c r="AQ90" t="str">
        <f t="shared" si="6"/>
        <v>economi96tion</v>
      </c>
      <c r="AR90" t="s">
        <v>945</v>
      </c>
      <c r="AS90" t="str">
        <f t="shared" si="7"/>
        <v>economi96cons</v>
      </c>
    </row>
    <row r="91" spans="1:45" x14ac:dyDescent="0.2">
      <c r="A91" t="s">
        <v>335</v>
      </c>
      <c r="B91">
        <v>394395</v>
      </c>
      <c r="C91" s="1" t="s">
        <v>946</v>
      </c>
      <c r="D91" s="4" t="s">
        <v>947</v>
      </c>
      <c r="E91" s="4" t="s">
        <v>947</v>
      </c>
      <c r="F91" s="4">
        <v>1996</v>
      </c>
      <c r="G91">
        <v>1996</v>
      </c>
      <c r="H91">
        <v>2</v>
      </c>
      <c r="I91">
        <v>16</v>
      </c>
      <c r="J91">
        <v>92</v>
      </c>
      <c r="K91" s="1" t="s">
        <v>948</v>
      </c>
      <c r="L91">
        <v>-1</v>
      </c>
      <c r="M91">
        <v>-1</v>
      </c>
      <c r="N91" s="1" t="s">
        <v>877</v>
      </c>
      <c r="O91" s="1" t="s">
        <v>1374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4"/>
        <v>Economix - Production</v>
      </c>
      <c r="AP91" t="str">
        <f t="shared" si="5"/>
        <v>Economix - Production</v>
      </c>
      <c r="AQ91" t="str">
        <f t="shared" si="6"/>
        <v>economi96tion</v>
      </c>
      <c r="AR91" t="s">
        <v>949</v>
      </c>
      <c r="AS91" t="str">
        <f t="shared" si="7"/>
        <v>economi96prod</v>
      </c>
    </row>
    <row r="92" spans="1:45" x14ac:dyDescent="0.2">
      <c r="A92" t="s">
        <v>336</v>
      </c>
      <c r="B92">
        <v>1080094</v>
      </c>
      <c r="C92" s="1" t="s">
        <v>950</v>
      </c>
      <c r="D92" s="4" t="s">
        <v>951</v>
      </c>
      <c r="E92" s="4" t="s">
        <v>951</v>
      </c>
      <c r="F92" s="4">
        <v>1997</v>
      </c>
      <c r="G92">
        <v>1997</v>
      </c>
      <c r="H92">
        <v>6.5</v>
      </c>
      <c r="I92">
        <v>100</v>
      </c>
      <c r="J92">
        <v>47</v>
      </c>
      <c r="K92" s="1" t="s">
        <v>952</v>
      </c>
      <c r="L92">
        <v>500000</v>
      </c>
      <c r="M92">
        <v>-1</v>
      </c>
      <c r="N92" s="1" t="s">
        <v>799</v>
      </c>
      <c r="O92" s="1" t="s">
        <v>1374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4"/>
        <v>Edge</v>
      </c>
      <c r="AP92" t="str">
        <f t="shared" si="5"/>
        <v>Edge</v>
      </c>
      <c r="AQ92" t="str">
        <f t="shared" si="6"/>
        <v>edge97edge</v>
      </c>
      <c r="AR92" t="s">
        <v>953</v>
      </c>
      <c r="AS92" t="str">
        <f t="shared" si="7"/>
        <v>edge97nthe</v>
      </c>
    </row>
    <row r="93" spans="1:45" x14ac:dyDescent="0.2">
      <c r="A93" t="s">
        <v>337</v>
      </c>
      <c r="B93">
        <v>82575</v>
      </c>
      <c r="C93" s="1" t="s">
        <v>954</v>
      </c>
      <c r="D93" s="4" t="s">
        <v>955</v>
      </c>
      <c r="E93" s="4" t="s">
        <v>955</v>
      </c>
      <c r="F93" s="4">
        <v>1982</v>
      </c>
      <c r="G93">
        <v>1982</v>
      </c>
      <c r="H93">
        <v>7.5</v>
      </c>
      <c r="I93">
        <v>-1</v>
      </c>
      <c r="J93">
        <v>11</v>
      </c>
      <c r="K93" s="1" t="s">
        <v>956</v>
      </c>
      <c r="L93">
        <v>-1</v>
      </c>
      <c r="M93">
        <v>-1</v>
      </c>
      <c r="N93" s="1" t="s">
        <v>618</v>
      </c>
      <c r="O93" s="1" t="s">
        <v>957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4"/>
        <v>Eenadu</v>
      </c>
      <c r="AP93" t="str">
        <f t="shared" si="5"/>
        <v>Eenadu</v>
      </c>
      <c r="AQ93" t="str">
        <f t="shared" si="6"/>
        <v>eenadu82nadu</v>
      </c>
      <c r="AR93" t="s">
        <v>1123</v>
      </c>
      <c r="AS93" t="str">
        <f t="shared" si="7"/>
        <v>eenadu821wdd</v>
      </c>
    </row>
    <row r="94" spans="1:45" x14ac:dyDescent="0.2">
      <c r="A94" t="s">
        <v>165</v>
      </c>
      <c r="B94">
        <v>573397</v>
      </c>
      <c r="C94" s="1" t="s">
        <v>1124</v>
      </c>
      <c r="D94" s="4" t="s">
        <v>1125</v>
      </c>
      <c r="E94" s="4" t="s">
        <v>1125</v>
      </c>
      <c r="F94" s="4">
        <v>1982</v>
      </c>
      <c r="G94">
        <v>1982</v>
      </c>
      <c r="H94">
        <v>7.2</v>
      </c>
      <c r="I94">
        <v>181</v>
      </c>
      <c r="J94">
        <v>8</v>
      </c>
      <c r="K94" s="1" t="s">
        <v>1126</v>
      </c>
      <c r="L94">
        <v>-1</v>
      </c>
      <c r="M94">
        <v>-1</v>
      </c>
      <c r="N94" s="1" t="s">
        <v>618</v>
      </c>
      <c r="O94" s="1" t="s">
        <v>1127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4"/>
        <v>Ee Nadu</v>
      </c>
      <c r="AP94" t="str">
        <f t="shared" si="5"/>
        <v>Ee Nadu</v>
      </c>
      <c r="AQ94" t="str">
        <f t="shared" si="6"/>
        <v>eenadu82nadu</v>
      </c>
      <c r="AR94" t="s">
        <v>1128</v>
      </c>
      <c r="AS94" t="str">
        <f t="shared" si="7"/>
        <v>eenadu822wds</v>
      </c>
    </row>
    <row r="95" spans="1:45" x14ac:dyDescent="0.2">
      <c r="A95" t="s">
        <v>166</v>
      </c>
      <c r="B95">
        <v>1272956</v>
      </c>
      <c r="C95" s="1" t="s">
        <v>1129</v>
      </c>
      <c r="D95" s="4" t="s">
        <v>486</v>
      </c>
      <c r="E95" s="4" t="s">
        <v>486</v>
      </c>
      <c r="F95" s="4">
        <v>1966</v>
      </c>
      <c r="G95">
        <v>1966</v>
      </c>
      <c r="H95">
        <v>4.2</v>
      </c>
      <c r="I95">
        <v>90</v>
      </c>
      <c r="J95">
        <v>13</v>
      </c>
      <c r="K95" s="1" t="s">
        <v>487</v>
      </c>
      <c r="L95">
        <v>-1</v>
      </c>
      <c r="M95">
        <v>51064</v>
      </c>
      <c r="N95" s="1" t="s">
        <v>488</v>
      </c>
      <c r="O95" s="1" t="s">
        <v>489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4"/>
        <v>El arte de no casarse</v>
      </c>
      <c r="AP95" t="str">
        <f t="shared" si="5"/>
        <v>El arte de no casarse</v>
      </c>
      <c r="AQ95" t="str">
        <f t="shared" si="6"/>
        <v>elarted66arse</v>
      </c>
      <c r="AR95" t="s">
        <v>490</v>
      </c>
      <c r="AS95" t="str">
        <f t="shared" si="7"/>
        <v>elarted66arsi</v>
      </c>
    </row>
    <row r="96" spans="1:45" x14ac:dyDescent="0.2">
      <c r="A96" t="s">
        <v>167</v>
      </c>
      <c r="B96">
        <v>126519</v>
      </c>
      <c r="C96" s="1" t="s">
        <v>491</v>
      </c>
      <c r="D96" s="4" t="s">
        <v>647</v>
      </c>
      <c r="E96" s="4" t="s">
        <v>647</v>
      </c>
      <c r="F96" s="4">
        <v>1998</v>
      </c>
      <c r="G96">
        <v>1998</v>
      </c>
      <c r="H96">
        <v>7.2</v>
      </c>
      <c r="I96">
        <v>108</v>
      </c>
      <c r="J96">
        <v>210</v>
      </c>
      <c r="K96" s="1" t="s">
        <v>648</v>
      </c>
      <c r="L96">
        <v>-1</v>
      </c>
      <c r="M96">
        <v>1742</v>
      </c>
      <c r="N96" s="1" t="s">
        <v>649</v>
      </c>
      <c r="O96" s="1" t="s">
        <v>489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4"/>
        <v>El día que murió el silencio</v>
      </c>
      <c r="AP96" t="str">
        <f t="shared" si="5"/>
        <v>El día que murió el silencio</v>
      </c>
      <c r="AQ96" t="str">
        <f t="shared" si="6"/>
        <v>eldíaqu98ncio</v>
      </c>
      <c r="AR96" t="s">
        <v>650</v>
      </c>
      <c r="AS96" t="str">
        <f t="shared" si="7"/>
        <v>eldiaqu98ncio</v>
      </c>
    </row>
    <row r="97" spans="1:45" x14ac:dyDescent="0.2">
      <c r="A97" t="s">
        <v>168</v>
      </c>
      <c r="B97">
        <v>573400</v>
      </c>
      <c r="C97" s="1" t="s">
        <v>651</v>
      </c>
      <c r="D97" s="4" t="s">
        <v>803</v>
      </c>
      <c r="E97" s="4" t="s">
        <v>803</v>
      </c>
      <c r="F97" s="4">
        <v>1982</v>
      </c>
      <c r="G97">
        <v>1982</v>
      </c>
      <c r="H97">
        <v>2.8</v>
      </c>
      <c r="I97">
        <v>-1</v>
      </c>
      <c r="J97">
        <v>13</v>
      </c>
      <c r="K97" s="1" t="s">
        <v>497</v>
      </c>
      <c r="L97">
        <v>-1</v>
      </c>
      <c r="M97">
        <v>-1</v>
      </c>
      <c r="N97" s="1" t="s">
        <v>488</v>
      </c>
      <c r="O97" s="1" t="s">
        <v>489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4"/>
        <v>En busca del huevo perdido</v>
      </c>
      <c r="AP97" t="str">
        <f t="shared" si="5"/>
        <v>En busca del huevo perdido</v>
      </c>
      <c r="AQ97" t="str">
        <f t="shared" si="6"/>
        <v>enbusca82dido</v>
      </c>
      <c r="AR97" t="s">
        <v>652</v>
      </c>
      <c r="AS97" t="str">
        <f t="shared" si="7"/>
        <v>enbusca82huev</v>
      </c>
    </row>
    <row r="98" spans="1:45" x14ac:dyDescent="0.2">
      <c r="A98" t="s">
        <v>653</v>
      </c>
      <c r="B98">
        <v>1129201</v>
      </c>
      <c r="C98" s="1" t="s">
        <v>654</v>
      </c>
      <c r="D98" s="4" t="s">
        <v>655</v>
      </c>
      <c r="E98" s="4" t="s">
        <v>655</v>
      </c>
      <c r="F98" s="4">
        <v>1999</v>
      </c>
      <c r="G98">
        <v>1999</v>
      </c>
      <c r="H98">
        <v>7.1</v>
      </c>
      <c r="I98">
        <v>109</v>
      </c>
      <c r="J98">
        <v>1151</v>
      </c>
      <c r="K98" s="1" t="s">
        <v>1335</v>
      </c>
      <c r="L98">
        <v>-1</v>
      </c>
      <c r="M98">
        <v>-1</v>
      </c>
      <c r="N98" s="1" t="s">
        <v>1173</v>
      </c>
      <c r="O98" s="1" t="s">
        <v>987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4"/>
        <v>Erleuchtung garantiert</v>
      </c>
      <c r="AP98" t="str">
        <f t="shared" si="5"/>
        <v>Erleuchtung garantiert</v>
      </c>
      <c r="AQ98" t="str">
        <f t="shared" si="6"/>
        <v>erleuch99iert</v>
      </c>
      <c r="AR98" t="s">
        <v>656</v>
      </c>
      <c r="AS98" t="str">
        <f t="shared" si="7"/>
        <v>erleuch99iert</v>
      </c>
    </row>
    <row r="99" spans="1:45" x14ac:dyDescent="0.2">
      <c r="A99" t="s">
        <v>657</v>
      </c>
      <c r="B99">
        <v>884530</v>
      </c>
      <c r="C99" s="1" t="s">
        <v>658</v>
      </c>
      <c r="D99" s="4" t="s">
        <v>830</v>
      </c>
      <c r="E99" s="4" t="s">
        <v>830</v>
      </c>
      <c r="F99" s="4">
        <v>1999</v>
      </c>
      <c r="G99">
        <v>1999</v>
      </c>
      <c r="H99">
        <v>7.5</v>
      </c>
      <c r="I99">
        <v>121</v>
      </c>
      <c r="J99">
        <v>4060</v>
      </c>
      <c r="K99" s="1" t="s">
        <v>960</v>
      </c>
      <c r="L99">
        <v>-1</v>
      </c>
      <c r="M99">
        <v>2775520</v>
      </c>
      <c r="N99" s="1" t="s">
        <v>831</v>
      </c>
      <c r="O99" s="1" t="s">
        <v>1178</v>
      </c>
      <c r="P99" s="1" t="s">
        <v>1254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tr">
        <f t="shared" si="4"/>
        <v>Est - Ouest</v>
      </c>
      <c r="AP99" t="str">
        <f t="shared" si="5"/>
        <v>Est - Ouest</v>
      </c>
      <c r="AQ99" t="str">
        <f t="shared" si="6"/>
        <v>est-oue99uest</v>
      </c>
      <c r="AR99" t="s">
        <v>258</v>
      </c>
      <c r="AS99" t="str">
        <f t="shared" si="7"/>
        <v>est-oue99uest</v>
      </c>
    </row>
    <row r="100" spans="1:45" x14ac:dyDescent="0.2">
      <c r="A100" t="s">
        <v>861</v>
      </c>
      <c r="B100">
        <v>351645</v>
      </c>
      <c r="C100" s="1" t="s">
        <v>97</v>
      </c>
      <c r="D100" s="4" t="s">
        <v>862</v>
      </c>
      <c r="E100" s="4" t="s">
        <v>862</v>
      </c>
      <c r="F100" s="4">
        <v>1999</v>
      </c>
      <c r="G100">
        <v>1999</v>
      </c>
      <c r="H100">
        <v>4.9000000000000004</v>
      </c>
      <c r="I100">
        <v>109</v>
      </c>
      <c r="J100">
        <v>13563</v>
      </c>
      <c r="K100" s="1" t="s">
        <v>1193</v>
      </c>
      <c r="L100">
        <v>35000000</v>
      </c>
      <c r="M100">
        <v>16459004</v>
      </c>
      <c r="N100" s="1" t="s">
        <v>877</v>
      </c>
      <c r="O100" s="1" t="s">
        <v>1374</v>
      </c>
      <c r="P100" s="1" t="s">
        <v>1370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tr">
        <f t="shared" si="4"/>
        <v>Eye of the Beholder</v>
      </c>
      <c r="AP100" t="str">
        <f t="shared" si="5"/>
        <v>Eye of the Beholder</v>
      </c>
      <c r="AQ100" t="str">
        <f t="shared" si="6"/>
        <v>eyeofth99lder</v>
      </c>
      <c r="AR100" t="s">
        <v>863</v>
      </c>
      <c r="AS100" t="str">
        <f t="shared" si="7"/>
        <v>eyeofth99lder</v>
      </c>
    </row>
    <row r="101" spans="1:45" x14ac:dyDescent="0.2">
      <c r="A101" t="s">
        <v>864</v>
      </c>
      <c r="B101">
        <v>208586</v>
      </c>
      <c r="C101" s="1" t="s">
        <v>865</v>
      </c>
      <c r="D101" s="4" t="s">
        <v>866</v>
      </c>
      <c r="E101" s="4" t="s">
        <v>866</v>
      </c>
      <c r="F101" s="4">
        <v>1999</v>
      </c>
      <c r="G101">
        <v>1999</v>
      </c>
      <c r="H101">
        <v>7.2</v>
      </c>
      <c r="I101">
        <v>75</v>
      </c>
      <c r="J101">
        <v>28902</v>
      </c>
      <c r="K101" s="1" t="s">
        <v>1335</v>
      </c>
      <c r="L101">
        <v>80000000</v>
      </c>
      <c r="M101">
        <v>90874570</v>
      </c>
      <c r="N101" s="1" t="s">
        <v>799</v>
      </c>
      <c r="O101" s="1" t="s">
        <v>1374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 t="str">
        <f t="shared" si="4"/>
        <v>Fantasia 2000</v>
      </c>
      <c r="AP101" t="str">
        <f t="shared" si="5"/>
        <v>Fantasia 2000</v>
      </c>
      <c r="AQ101" t="str">
        <f t="shared" si="6"/>
        <v>fantasi992000</v>
      </c>
      <c r="AR101" t="s">
        <v>867</v>
      </c>
      <c r="AS101" t="str">
        <f t="shared" si="7"/>
        <v>fantasi992000</v>
      </c>
    </row>
    <row r="102" spans="1:45" x14ac:dyDescent="0.2">
      <c r="A102" t="s">
        <v>868</v>
      </c>
      <c r="B102">
        <v>861572</v>
      </c>
      <c r="C102" s="1" t="s">
        <v>869</v>
      </c>
      <c r="D102" s="4" t="s">
        <v>870</v>
      </c>
      <c r="E102" s="4" t="s">
        <v>870</v>
      </c>
      <c r="F102" s="4">
        <v>1995</v>
      </c>
      <c r="G102">
        <v>1995</v>
      </c>
      <c r="H102">
        <v>5.8</v>
      </c>
      <c r="I102">
        <v>86</v>
      </c>
      <c r="J102">
        <v>994</v>
      </c>
      <c r="K102" s="1" t="s">
        <v>871</v>
      </c>
      <c r="L102">
        <v>10000000</v>
      </c>
      <c r="M102">
        <v>44757</v>
      </c>
      <c r="N102" s="1" t="s">
        <v>799</v>
      </c>
      <c r="O102" s="1" t="s">
        <v>1374</v>
      </c>
      <c r="P102" s="1" t="s">
        <v>1105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 t="str">
        <f t="shared" si="4"/>
        <v>The Fantasticks</v>
      </c>
      <c r="AP102" t="str">
        <f t="shared" si="5"/>
        <v>Fantasticks</v>
      </c>
      <c r="AQ102" t="str">
        <f t="shared" si="6"/>
        <v>fantast95icks</v>
      </c>
      <c r="AR102" t="s">
        <v>710</v>
      </c>
      <c r="AS102" t="str">
        <f t="shared" si="7"/>
        <v>fantast95icks</v>
      </c>
    </row>
    <row r="103" spans="1:45" x14ac:dyDescent="0.2">
      <c r="A103" t="s">
        <v>28</v>
      </c>
      <c r="B103">
        <v>229906</v>
      </c>
      <c r="C103" s="1" t="s">
        <v>711</v>
      </c>
      <c r="D103" s="4" t="s">
        <v>410</v>
      </c>
      <c r="E103" s="4" t="s">
        <v>410</v>
      </c>
      <c r="F103" s="4">
        <v>1974</v>
      </c>
      <c r="G103">
        <v>1974</v>
      </c>
      <c r="H103">
        <v>7.4</v>
      </c>
      <c r="I103">
        <v>113</v>
      </c>
      <c r="J103">
        <v>82</v>
      </c>
      <c r="K103" s="1" t="s">
        <v>411</v>
      </c>
      <c r="L103">
        <v>-1</v>
      </c>
      <c r="M103">
        <v>-1</v>
      </c>
      <c r="N103" s="1" t="s">
        <v>412</v>
      </c>
      <c r="O103" s="1" t="s">
        <v>489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4"/>
        <v>Fe, esperanza y caridad</v>
      </c>
      <c r="AP103" t="str">
        <f t="shared" si="5"/>
        <v>Fe, esperanza y caridad</v>
      </c>
      <c r="AQ103" t="str">
        <f t="shared" si="6"/>
        <v>fe,espe74idad</v>
      </c>
      <c r="AR103" t="s">
        <v>413</v>
      </c>
      <c r="AS103" t="str">
        <f t="shared" si="7"/>
        <v>fe,espe74cony</v>
      </c>
    </row>
    <row r="104" spans="1:45" x14ac:dyDescent="0.2">
      <c r="A104" t="s">
        <v>414</v>
      </c>
      <c r="B104">
        <v>630853</v>
      </c>
      <c r="C104" s="1" t="s">
        <v>1038</v>
      </c>
      <c r="D104" s="4" t="s">
        <v>1039</v>
      </c>
      <c r="E104" s="4" t="s">
        <v>1039</v>
      </c>
      <c r="F104" s="4">
        <v>1999</v>
      </c>
      <c r="G104">
        <v>1999</v>
      </c>
      <c r="H104">
        <v>6.1</v>
      </c>
      <c r="I104">
        <v>110</v>
      </c>
      <c r="J104">
        <v>567</v>
      </c>
      <c r="K104" s="1" t="s">
        <v>683</v>
      </c>
      <c r="L104">
        <v>6000000</v>
      </c>
      <c r="M104">
        <v>4068</v>
      </c>
      <c r="N104" s="1" t="s">
        <v>1373</v>
      </c>
      <c r="O104" s="1" t="s">
        <v>1374</v>
      </c>
      <c r="P104" s="1" t="s">
        <v>1370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4"/>
        <v>Fever</v>
      </c>
      <c r="AP104" t="str">
        <f t="shared" si="5"/>
        <v>Fever</v>
      </c>
      <c r="AQ104" t="str">
        <f t="shared" si="6"/>
        <v>fever99ever</v>
      </c>
      <c r="AR104" t="s">
        <v>1040</v>
      </c>
      <c r="AS104" t="str">
        <f t="shared" si="7"/>
        <v>fever99ever</v>
      </c>
    </row>
    <row r="105" spans="1:45" x14ac:dyDescent="0.2">
      <c r="A105" t="s">
        <v>29</v>
      </c>
      <c r="B105">
        <v>134737</v>
      </c>
      <c r="C105" s="1" t="s">
        <v>1041</v>
      </c>
      <c r="D105" s="4" t="s">
        <v>712</v>
      </c>
      <c r="E105" s="4" t="s">
        <v>712</v>
      </c>
      <c r="F105" s="4">
        <v>1996</v>
      </c>
      <c r="G105">
        <v>1996</v>
      </c>
      <c r="H105">
        <v>5.6</v>
      </c>
      <c r="I105">
        <v>96</v>
      </c>
      <c r="J105">
        <v>935</v>
      </c>
      <c r="K105" s="1" t="s">
        <v>713</v>
      </c>
      <c r="L105">
        <v>2310592</v>
      </c>
      <c r="M105">
        <v>-1</v>
      </c>
      <c r="N105" s="1" t="s">
        <v>877</v>
      </c>
      <c r="O105" s="1" t="s">
        <v>1374</v>
      </c>
      <c r="P105" s="1" t="s">
        <v>1370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4"/>
        <v>The Final Cut</v>
      </c>
      <c r="AP105" t="str">
        <f t="shared" si="5"/>
        <v>Final Cut</v>
      </c>
      <c r="AQ105" t="str">
        <f t="shared" si="6"/>
        <v>finalcu96lcut</v>
      </c>
      <c r="AR105" t="s">
        <v>563</v>
      </c>
      <c r="AS105" t="str">
        <f t="shared" si="7"/>
        <v>finalcu96lthe</v>
      </c>
    </row>
    <row r="106" spans="1:45" x14ac:dyDescent="0.2">
      <c r="A106" t="s">
        <v>420</v>
      </c>
      <c r="B106">
        <v>677310</v>
      </c>
      <c r="C106" s="1" t="s">
        <v>571</v>
      </c>
      <c r="D106" s="4" t="s">
        <v>572</v>
      </c>
      <c r="E106" s="4" t="s">
        <v>572</v>
      </c>
      <c r="F106" s="4">
        <v>1999</v>
      </c>
      <c r="G106">
        <v>1999</v>
      </c>
      <c r="H106">
        <v>6.8</v>
      </c>
      <c r="I106">
        <v>106</v>
      </c>
      <c r="J106">
        <v>2829</v>
      </c>
      <c r="K106" s="1" t="s">
        <v>1000</v>
      </c>
      <c r="L106">
        <v>-1</v>
      </c>
      <c r="M106">
        <v>497091</v>
      </c>
      <c r="N106" s="1" t="s">
        <v>877</v>
      </c>
      <c r="O106" s="1" t="s">
        <v>1178</v>
      </c>
      <c r="P106" s="1" t="s">
        <v>1370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4"/>
        <v>The Five Senses</v>
      </c>
      <c r="AP106" t="str">
        <f t="shared" si="5"/>
        <v>Five Senses</v>
      </c>
      <c r="AQ106" t="str">
        <f t="shared" si="6"/>
        <v>fivesen99nses</v>
      </c>
      <c r="AR106" t="s">
        <v>573</v>
      </c>
      <c r="AS106" t="str">
        <f t="shared" si="7"/>
        <v>fivesen99nses</v>
      </c>
    </row>
    <row r="107" spans="1:45" x14ac:dyDescent="0.2">
      <c r="A107" t="s">
        <v>210</v>
      </c>
      <c r="B107">
        <v>837800</v>
      </c>
      <c r="C107" s="1" t="s">
        <v>574</v>
      </c>
      <c r="D107" s="4" t="s">
        <v>575</v>
      </c>
      <c r="E107" s="4" t="s">
        <v>575</v>
      </c>
      <c r="F107" s="4">
        <v>1968</v>
      </c>
      <c r="G107">
        <v>1968</v>
      </c>
      <c r="H107">
        <v>4.0999999999999996</v>
      </c>
      <c r="I107">
        <v>71</v>
      </c>
      <c r="J107">
        <v>33</v>
      </c>
      <c r="K107" s="1" t="s">
        <v>579</v>
      </c>
      <c r="L107">
        <v>-1</v>
      </c>
      <c r="M107">
        <v>-1</v>
      </c>
      <c r="N107" s="1" t="s">
        <v>799</v>
      </c>
      <c r="O107" s="1" t="s">
        <v>1374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4"/>
        <v>For Single Swingers Only</v>
      </c>
      <c r="AP107" t="str">
        <f t="shared" si="5"/>
        <v>For Single Swingers Only</v>
      </c>
      <c r="AQ107" t="str">
        <f t="shared" si="6"/>
        <v>forsing68only</v>
      </c>
      <c r="AR107" t="s">
        <v>580</v>
      </c>
      <c r="AS107" t="str">
        <f t="shared" si="7"/>
        <v>forsing68swng</v>
      </c>
    </row>
    <row r="108" spans="1:45" x14ac:dyDescent="0.2">
      <c r="A108" t="s">
        <v>581</v>
      </c>
      <c r="B108">
        <v>320045</v>
      </c>
      <c r="C108" s="1" t="s">
        <v>582</v>
      </c>
      <c r="D108" s="4" t="s">
        <v>583</v>
      </c>
      <c r="E108" s="4" t="s">
        <v>583</v>
      </c>
      <c r="F108" s="4">
        <v>1999</v>
      </c>
      <c r="G108">
        <v>1999</v>
      </c>
      <c r="H108">
        <v>6.7</v>
      </c>
      <c r="I108">
        <v>89</v>
      </c>
      <c r="J108">
        <v>39</v>
      </c>
      <c r="K108" s="1" t="s">
        <v>584</v>
      </c>
      <c r="L108">
        <v>-1</v>
      </c>
      <c r="M108">
        <v>-1</v>
      </c>
      <c r="N108" s="1" t="s">
        <v>799</v>
      </c>
      <c r="O108" s="1" t="s">
        <v>1374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4"/>
        <v>Freak Weather</v>
      </c>
      <c r="AP108" t="str">
        <f t="shared" si="5"/>
        <v>Freak Weather</v>
      </c>
      <c r="AQ108" t="str">
        <f t="shared" si="6"/>
        <v>freakwe99ther</v>
      </c>
      <c r="AR108" t="s">
        <v>733</v>
      </c>
      <c r="AS108" t="str">
        <f t="shared" si="7"/>
        <v>freakwe99ther</v>
      </c>
    </row>
    <row r="109" spans="1:45" x14ac:dyDescent="0.2">
      <c r="A109" t="s">
        <v>146</v>
      </c>
      <c r="B109">
        <v>770599</v>
      </c>
      <c r="C109" s="1" t="s">
        <v>734</v>
      </c>
      <c r="D109" s="4" t="s">
        <v>900</v>
      </c>
      <c r="E109" s="4" t="s">
        <v>900</v>
      </c>
      <c r="F109" s="4">
        <v>1972</v>
      </c>
      <c r="G109">
        <v>1972</v>
      </c>
      <c r="H109">
        <v>3.6</v>
      </c>
      <c r="I109">
        <v>88</v>
      </c>
      <c r="J109">
        <v>16</v>
      </c>
      <c r="K109" s="1" t="s">
        <v>901</v>
      </c>
      <c r="L109">
        <v>-1</v>
      </c>
      <c r="M109">
        <v>-1</v>
      </c>
      <c r="N109" s="1" t="s">
        <v>1159</v>
      </c>
      <c r="O109" s="1" t="s">
        <v>987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4"/>
        <v>Gefährlicher Sex frühreifer Mädchen 2: Höllisch heiße Mädchen</v>
      </c>
      <c r="AP109" t="str">
        <f t="shared" si="5"/>
        <v>Gefährlicher Sex frühreifer Mädchen 2: Höllisch heiße Mädchen</v>
      </c>
      <c r="AQ109" t="str">
        <f t="shared" si="6"/>
        <v>gefährl72chen</v>
      </c>
      <c r="AR109" t="s">
        <v>902</v>
      </c>
      <c r="AS109" t="str">
        <f t="shared" si="7"/>
        <v>gefährl722chn</v>
      </c>
    </row>
    <row r="110" spans="1:45" x14ac:dyDescent="0.2">
      <c r="A110" t="s">
        <v>607</v>
      </c>
      <c r="B110">
        <v>811550</v>
      </c>
      <c r="C110" s="1" t="s">
        <v>754</v>
      </c>
      <c r="D110" s="4" t="s">
        <v>460</v>
      </c>
      <c r="E110" s="4" t="s">
        <v>460</v>
      </c>
      <c r="F110" s="4">
        <v>1999</v>
      </c>
      <c r="G110">
        <v>1999</v>
      </c>
      <c r="H110">
        <v>5.8</v>
      </c>
      <c r="I110">
        <v>87</v>
      </c>
      <c r="J110">
        <v>116</v>
      </c>
      <c r="K110" s="1" t="s">
        <v>1212</v>
      </c>
      <c r="L110">
        <v>-1</v>
      </c>
      <c r="M110">
        <v>7358</v>
      </c>
      <c r="N110" s="1" t="s">
        <v>799</v>
      </c>
      <c r="O110" s="1" t="s">
        <v>1374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4"/>
        <v>Gendernauts - Eine Reise durch die Geschlechter</v>
      </c>
      <c r="AP110" t="str">
        <f t="shared" si="5"/>
        <v>Gendernauts - Eine Reise durch die Geschlechter</v>
      </c>
      <c r="AQ110" t="str">
        <f t="shared" si="6"/>
        <v>gendern99hter</v>
      </c>
      <c r="AR110" t="s">
        <v>623</v>
      </c>
      <c r="AS110" t="str">
        <f t="shared" si="7"/>
        <v>gendern99hter</v>
      </c>
    </row>
    <row r="111" spans="1:45" x14ac:dyDescent="0.2">
      <c r="A111" t="s">
        <v>463</v>
      </c>
      <c r="B111">
        <v>211983</v>
      </c>
      <c r="C111" s="1" t="s">
        <v>620</v>
      </c>
      <c r="D111" s="4" t="s">
        <v>621</v>
      </c>
      <c r="E111" s="4" t="s">
        <v>621</v>
      </c>
      <c r="F111" s="4">
        <v>1999</v>
      </c>
      <c r="G111">
        <v>1999</v>
      </c>
      <c r="H111">
        <v>6.3</v>
      </c>
      <c r="I111">
        <v>82</v>
      </c>
      <c r="J111">
        <v>734</v>
      </c>
      <c r="K111" s="1" t="s">
        <v>874</v>
      </c>
      <c r="L111">
        <v>-1</v>
      </c>
      <c r="M111">
        <v>512995</v>
      </c>
      <c r="N111" s="1" t="s">
        <v>799</v>
      </c>
      <c r="O111" s="1" t="s">
        <v>1374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 t="shared" si="4"/>
        <v>The Girl Next Door</v>
      </c>
      <c r="AP111" t="str">
        <f t="shared" si="5"/>
        <v>Girl Next Door</v>
      </c>
      <c r="AQ111" t="str">
        <f t="shared" si="6"/>
        <v>girlnex99door</v>
      </c>
      <c r="AR111" t="s">
        <v>622</v>
      </c>
      <c r="AS111" t="str">
        <f t="shared" si="7"/>
        <v>girlnex99door</v>
      </c>
    </row>
    <row r="112" spans="1:45" x14ac:dyDescent="0.2">
      <c r="A112" t="s">
        <v>482</v>
      </c>
      <c r="B112">
        <v>46079</v>
      </c>
      <c r="C112" s="1" t="s">
        <v>624</v>
      </c>
      <c r="D112" s="4" t="s">
        <v>625</v>
      </c>
      <c r="E112" s="4" t="s">
        <v>625</v>
      </c>
      <c r="F112" s="4">
        <v>1999</v>
      </c>
      <c r="G112">
        <v>1999</v>
      </c>
      <c r="H112">
        <v>7.9</v>
      </c>
      <c r="I112">
        <v>112</v>
      </c>
      <c r="J112">
        <v>5973</v>
      </c>
      <c r="K112" s="1" t="s">
        <v>626</v>
      </c>
      <c r="L112">
        <v>-1</v>
      </c>
      <c r="M112">
        <v>223827</v>
      </c>
      <c r="N112" s="1" t="s">
        <v>1173</v>
      </c>
      <c r="O112" s="1" t="s">
        <v>987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tr">
        <f t="shared" si="4"/>
        <v>Gloomy Sunday - Ein Lied von Liebe und Tod</v>
      </c>
      <c r="AP112" t="str">
        <f t="shared" si="5"/>
        <v>Gloomy Sunday - Ein Lied von Liebe und Tod</v>
      </c>
      <c r="AQ112" t="str">
        <f t="shared" si="6"/>
        <v>gloomys99dtod</v>
      </c>
      <c r="AR112" t="s">
        <v>627</v>
      </c>
      <c r="AS112" t="str">
        <f t="shared" si="7"/>
        <v>gloomys99dtod</v>
      </c>
    </row>
    <row r="113" spans="1:45" x14ac:dyDescent="0.2">
      <c r="A113" t="s">
        <v>346</v>
      </c>
      <c r="B113">
        <v>660901</v>
      </c>
      <c r="C113" s="1" t="s">
        <v>347</v>
      </c>
      <c r="D113" s="4" t="s">
        <v>348</v>
      </c>
      <c r="E113" s="4" t="s">
        <v>348</v>
      </c>
      <c r="F113" s="4">
        <v>1999</v>
      </c>
      <c r="G113">
        <v>1999</v>
      </c>
      <c r="H113">
        <v>6</v>
      </c>
      <c r="I113">
        <v>99</v>
      </c>
      <c r="J113">
        <v>5798</v>
      </c>
      <c r="K113" s="1" t="s">
        <v>349</v>
      </c>
      <c r="L113">
        <v>13000000</v>
      </c>
      <c r="M113">
        <v>24522891</v>
      </c>
      <c r="N113" s="1" t="s">
        <v>1336</v>
      </c>
      <c r="O113" s="1" t="s">
        <v>1337</v>
      </c>
      <c r="P113" s="1" t="s">
        <v>1105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 t="str">
        <f t="shared" si="4"/>
        <v>Gojira ni-sen mireniamu</v>
      </c>
      <c r="AP113" t="str">
        <f t="shared" si="5"/>
        <v>Gojira ni-sen mireniamu</v>
      </c>
      <c r="AQ113" t="str">
        <f t="shared" si="6"/>
        <v>gojiran99iamu</v>
      </c>
      <c r="AR113" t="s">
        <v>350</v>
      </c>
      <c r="AS113" t="str">
        <f t="shared" si="7"/>
        <v>gojiran99iamu</v>
      </c>
    </row>
    <row r="114" spans="1:45" x14ac:dyDescent="0.2">
      <c r="A114" t="s">
        <v>12</v>
      </c>
      <c r="B114">
        <v>960382</v>
      </c>
      <c r="C114" s="1" t="s">
        <v>958</v>
      </c>
      <c r="D114" s="4" t="s">
        <v>786</v>
      </c>
      <c r="E114" s="4" t="s">
        <v>786</v>
      </c>
      <c r="F114" s="4">
        <v>1999</v>
      </c>
      <c r="G114">
        <v>1999</v>
      </c>
      <c r="H114">
        <v>6.7</v>
      </c>
      <c r="I114">
        <v>107</v>
      </c>
      <c r="J114">
        <v>1453</v>
      </c>
      <c r="K114" s="1" t="s">
        <v>1212</v>
      </c>
      <c r="L114">
        <v>-1</v>
      </c>
      <c r="M114">
        <v>716592</v>
      </c>
      <c r="N114" s="1" t="s">
        <v>488</v>
      </c>
      <c r="O114" s="1" t="s">
        <v>489</v>
      </c>
      <c r="P114" s="1" t="s">
        <v>1370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 t="shared" si="4"/>
        <v>Goya en Burdeos</v>
      </c>
      <c r="AP114" t="str">
        <f t="shared" si="5"/>
        <v>Goya en Burdeos</v>
      </c>
      <c r="AQ114" t="str">
        <f t="shared" si="6"/>
        <v>goyaenb99deos</v>
      </c>
      <c r="AR114" t="s">
        <v>639</v>
      </c>
      <c r="AS114" t="str">
        <f t="shared" si="7"/>
        <v>goyaenb99edos</v>
      </c>
    </row>
    <row r="115" spans="1:45" x14ac:dyDescent="0.2">
      <c r="A115" t="s">
        <v>640</v>
      </c>
      <c r="B115">
        <v>886293</v>
      </c>
      <c r="C115" s="1" t="s">
        <v>483</v>
      </c>
      <c r="D115" s="4" t="s">
        <v>484</v>
      </c>
      <c r="E115" s="4" t="s">
        <v>484</v>
      </c>
      <c r="F115" s="4">
        <v>1999</v>
      </c>
      <c r="G115">
        <v>1999</v>
      </c>
      <c r="H115">
        <v>7.3</v>
      </c>
      <c r="I115">
        <v>80</v>
      </c>
      <c r="J115">
        <v>3312</v>
      </c>
      <c r="K115" s="1" t="s">
        <v>1335</v>
      </c>
      <c r="L115">
        <v>-1</v>
      </c>
      <c r="M115">
        <v>313039</v>
      </c>
      <c r="N115" s="1" t="s">
        <v>877</v>
      </c>
      <c r="O115" s="1" t="s">
        <v>1374</v>
      </c>
      <c r="P115" s="1" t="s">
        <v>1370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4"/>
        <v>Grass</v>
      </c>
      <c r="AP115" t="str">
        <f t="shared" si="5"/>
        <v>Grass</v>
      </c>
      <c r="AQ115" t="str">
        <f t="shared" si="6"/>
        <v>grass99rass</v>
      </c>
      <c r="AR115" t="s">
        <v>485</v>
      </c>
      <c r="AS115" t="str">
        <f t="shared" si="7"/>
        <v>grass99rass</v>
      </c>
    </row>
    <row r="116" spans="1:45" x14ac:dyDescent="0.2">
      <c r="A116" t="s">
        <v>494</v>
      </c>
      <c r="B116">
        <v>947051</v>
      </c>
      <c r="C116" s="1" t="s">
        <v>495</v>
      </c>
      <c r="D116" s="4" t="s">
        <v>496</v>
      </c>
      <c r="E116" s="4" t="s">
        <v>496</v>
      </c>
      <c r="F116" s="4">
        <v>1999</v>
      </c>
      <c r="G116">
        <v>1999</v>
      </c>
      <c r="H116">
        <v>5.9</v>
      </c>
      <c r="I116">
        <v>94</v>
      </c>
      <c r="J116">
        <v>472</v>
      </c>
      <c r="K116" s="1" t="s">
        <v>713</v>
      </c>
      <c r="L116">
        <v>-1</v>
      </c>
      <c r="M116">
        <v>163339</v>
      </c>
      <c r="N116" s="1" t="s">
        <v>1373</v>
      </c>
      <c r="O116" s="1" t="s">
        <v>1374</v>
      </c>
      <c r="P116" s="1" t="s">
        <v>1370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 t="str">
        <f t="shared" si="4"/>
        <v>Grizzly Falls</v>
      </c>
      <c r="AP116" t="str">
        <f t="shared" si="5"/>
        <v>Grizzly Falls</v>
      </c>
      <c r="AQ116" t="str">
        <f t="shared" si="6"/>
        <v>grizzly99alls</v>
      </c>
      <c r="AR116" t="s">
        <v>504</v>
      </c>
      <c r="AS116" t="str">
        <f t="shared" si="7"/>
        <v>grizzly99alls</v>
      </c>
    </row>
    <row r="117" spans="1:45" x14ac:dyDescent="0.2">
      <c r="A117" t="s">
        <v>13</v>
      </c>
      <c r="B117">
        <v>1163294</v>
      </c>
      <c r="C117" s="1" t="s">
        <v>505</v>
      </c>
      <c r="D117" s="4" t="s">
        <v>659</v>
      </c>
      <c r="E117" s="4" t="s">
        <v>659</v>
      </c>
      <c r="F117" s="4">
        <v>1999</v>
      </c>
      <c r="G117">
        <v>1999</v>
      </c>
      <c r="H117">
        <v>7.1</v>
      </c>
      <c r="I117">
        <v>104</v>
      </c>
      <c r="J117">
        <v>1109</v>
      </c>
      <c r="K117" s="1" t="s">
        <v>660</v>
      </c>
      <c r="L117">
        <v>-1</v>
      </c>
      <c r="M117">
        <v>4391</v>
      </c>
      <c r="N117" s="1" t="s">
        <v>661</v>
      </c>
      <c r="O117" s="1" t="s">
        <v>662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 t="shared" si="4"/>
        <v>Günese Yolculuk</v>
      </c>
      <c r="AP117" t="str">
        <f t="shared" si="5"/>
        <v>Günese Yolculuk</v>
      </c>
      <c r="AQ117" t="str">
        <f t="shared" si="6"/>
        <v>günesey99uluk</v>
      </c>
      <c r="AR117" t="s">
        <v>813</v>
      </c>
      <c r="AS117" t="str">
        <f t="shared" si="7"/>
        <v>gunesey99uluk</v>
      </c>
    </row>
    <row r="118" spans="1:45" x14ac:dyDescent="0.2">
      <c r="A118" t="s">
        <v>814</v>
      </c>
      <c r="B118">
        <v>1220480</v>
      </c>
      <c r="C118" s="1" t="s">
        <v>815</v>
      </c>
      <c r="D118" s="4" t="s">
        <v>816</v>
      </c>
      <c r="E118" s="4" t="s">
        <v>816</v>
      </c>
      <c r="F118" s="4">
        <v>1999</v>
      </c>
      <c r="G118">
        <v>1999</v>
      </c>
      <c r="H118">
        <v>7.2</v>
      </c>
      <c r="I118">
        <v>90</v>
      </c>
      <c r="J118">
        <v>491</v>
      </c>
      <c r="K118" s="1" t="s">
        <v>817</v>
      </c>
      <c r="L118">
        <v>-1</v>
      </c>
      <c r="M118">
        <v>62949</v>
      </c>
      <c r="N118" s="1" t="s">
        <v>818</v>
      </c>
      <c r="O118" s="1" t="s">
        <v>819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 t="str">
        <f t="shared" si="4"/>
        <v>Ha-Chaverim Shel Yana</v>
      </c>
      <c r="AP118" t="str">
        <f t="shared" si="5"/>
        <v>Ha-Chaverim Shel Yana</v>
      </c>
      <c r="AQ118" t="str">
        <f t="shared" si="6"/>
        <v>ha-chav99yana</v>
      </c>
      <c r="AR118" t="s">
        <v>820</v>
      </c>
      <c r="AS118" t="str">
        <f t="shared" si="7"/>
        <v>ha-chav99yana</v>
      </c>
    </row>
    <row r="119" spans="1:45" x14ac:dyDescent="0.2">
      <c r="A119" t="s">
        <v>821</v>
      </c>
      <c r="B119">
        <v>1032537</v>
      </c>
      <c r="C119" s="1" t="s">
        <v>822</v>
      </c>
      <c r="D119" s="4" t="s">
        <v>823</v>
      </c>
      <c r="E119" s="4" t="s">
        <v>823</v>
      </c>
      <c r="F119" s="4">
        <v>1999</v>
      </c>
      <c r="G119">
        <v>1999</v>
      </c>
      <c r="H119">
        <v>5.0999999999999996</v>
      </c>
      <c r="I119">
        <v>89</v>
      </c>
      <c r="J119">
        <v>2961</v>
      </c>
      <c r="K119" s="1" t="s">
        <v>824</v>
      </c>
      <c r="L119">
        <v>8000000</v>
      </c>
      <c r="M119">
        <v>4692814</v>
      </c>
      <c r="N119" s="1" t="s">
        <v>799</v>
      </c>
      <c r="O119" s="1" t="s">
        <v>1374</v>
      </c>
      <c r="P119" s="1" t="s">
        <v>1254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4"/>
        <v>Held Up</v>
      </c>
      <c r="AP119" t="str">
        <f t="shared" si="5"/>
        <v>Held Up</v>
      </c>
      <c r="AQ119" t="str">
        <f t="shared" si="6"/>
        <v>heldup99ldup</v>
      </c>
      <c r="AR119" t="s">
        <v>825</v>
      </c>
      <c r="AS119" t="str">
        <f t="shared" si="7"/>
        <v>heldup99ldup</v>
      </c>
    </row>
    <row r="120" spans="1:45" x14ac:dyDescent="0.2">
      <c r="A120" t="s">
        <v>826</v>
      </c>
      <c r="B120">
        <v>190319</v>
      </c>
      <c r="C120" s="1" t="s">
        <v>827</v>
      </c>
      <c r="D120" s="4" t="s">
        <v>828</v>
      </c>
      <c r="E120" s="4" t="s">
        <v>828</v>
      </c>
      <c r="F120" s="4">
        <v>1997</v>
      </c>
      <c r="G120">
        <v>1997</v>
      </c>
      <c r="H120">
        <v>7.4</v>
      </c>
      <c r="I120">
        <v>115</v>
      </c>
      <c r="J120">
        <v>1985</v>
      </c>
      <c r="K120" s="1" t="s">
        <v>1335</v>
      </c>
      <c r="L120">
        <v>-1</v>
      </c>
      <c r="M120">
        <v>-1</v>
      </c>
      <c r="N120" s="1" t="s">
        <v>829</v>
      </c>
      <c r="O120" s="1" t="s">
        <v>793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tr">
        <f t="shared" si="4"/>
        <v>He liu</v>
      </c>
      <c r="AP120" t="str">
        <f t="shared" si="5"/>
        <v>He liu</v>
      </c>
      <c r="AQ120" t="str">
        <f t="shared" si="6"/>
        <v>heliu97eliu</v>
      </c>
      <c r="AR120" t="s">
        <v>537</v>
      </c>
      <c r="AS120" t="str">
        <f t="shared" si="7"/>
        <v>heliu97eliu</v>
      </c>
    </row>
    <row r="121" spans="1:45" x14ac:dyDescent="0.2">
      <c r="A121" t="s">
        <v>538</v>
      </c>
      <c r="B121">
        <v>650878</v>
      </c>
      <c r="C121" s="1" t="s">
        <v>393</v>
      </c>
      <c r="D121" s="4" t="s">
        <v>695</v>
      </c>
      <c r="E121" s="4" t="s">
        <v>695</v>
      </c>
      <c r="F121" s="4">
        <v>1999</v>
      </c>
      <c r="G121">
        <v>1999</v>
      </c>
      <c r="H121">
        <v>7.5</v>
      </c>
      <c r="I121">
        <v>108</v>
      </c>
      <c r="J121">
        <v>4546</v>
      </c>
      <c r="K121" s="1" t="s">
        <v>960</v>
      </c>
      <c r="L121">
        <v>-1</v>
      </c>
      <c r="M121">
        <v>2481690</v>
      </c>
      <c r="N121" s="1" t="s">
        <v>1177</v>
      </c>
      <c r="O121" s="1" t="s">
        <v>696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4"/>
        <v>Himalaya - l'enfance d'un chef</v>
      </c>
      <c r="AP121" t="str">
        <f t="shared" si="5"/>
        <v>Himalaya - l'enfance d'un chef</v>
      </c>
      <c r="AQ121" t="str">
        <f t="shared" si="6"/>
        <v>himalay99chef</v>
      </c>
      <c r="AR121" t="s">
        <v>546</v>
      </c>
      <c r="AS121" t="str">
        <f t="shared" si="7"/>
        <v>himalay99chef</v>
      </c>
    </row>
    <row r="122" spans="1:45" x14ac:dyDescent="0.2">
      <c r="A122" t="s">
        <v>547</v>
      </c>
      <c r="B122">
        <v>687098</v>
      </c>
      <c r="C122" s="1" t="s">
        <v>548</v>
      </c>
      <c r="D122" s="4" t="s">
        <v>549</v>
      </c>
      <c r="E122" s="4" t="s">
        <v>549</v>
      </c>
      <c r="F122" s="4">
        <v>1999</v>
      </c>
      <c r="G122">
        <v>1999</v>
      </c>
      <c r="H122">
        <v>6.7</v>
      </c>
      <c r="I122">
        <v>108</v>
      </c>
      <c r="J122">
        <v>453</v>
      </c>
      <c r="K122" s="1" t="s">
        <v>817</v>
      </c>
      <c r="L122">
        <v>1200000</v>
      </c>
      <c r="M122">
        <v>81570</v>
      </c>
      <c r="N122" s="1" t="s">
        <v>799</v>
      </c>
      <c r="O122" s="1" t="s">
        <v>1374</v>
      </c>
      <c r="P122" s="1" t="s">
        <v>1370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 t="str">
        <f t="shared" si="4"/>
        <v>Hit and Runway</v>
      </c>
      <c r="AP122" t="str">
        <f t="shared" si="5"/>
        <v>Hit and Runway</v>
      </c>
      <c r="AQ122" t="str">
        <f t="shared" si="6"/>
        <v>hitandr99nway</v>
      </c>
      <c r="AR122" t="s">
        <v>550</v>
      </c>
      <c r="AS122" t="str">
        <f t="shared" si="7"/>
        <v>hitandr99nway</v>
      </c>
    </row>
    <row r="123" spans="1:45" x14ac:dyDescent="0.2">
      <c r="A123" t="s">
        <v>14</v>
      </c>
      <c r="B123">
        <v>1053364</v>
      </c>
      <c r="C123" s="1" t="s">
        <v>552</v>
      </c>
      <c r="D123" s="4" t="s">
        <v>553</v>
      </c>
      <c r="E123" s="4" t="s">
        <v>553</v>
      </c>
      <c r="F123" s="4">
        <v>1991</v>
      </c>
      <c r="G123">
        <v>1991</v>
      </c>
      <c r="H123">
        <v>4.0999999999999996</v>
      </c>
      <c r="I123">
        <v>84</v>
      </c>
      <c r="J123">
        <v>8</v>
      </c>
      <c r="K123" s="1" t="s">
        <v>554</v>
      </c>
      <c r="L123">
        <v>-1</v>
      </c>
      <c r="M123">
        <v>-1</v>
      </c>
      <c r="N123" s="1" t="s">
        <v>1336</v>
      </c>
      <c r="O123" s="1" t="s">
        <v>1337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4"/>
        <v>The Hit Man</v>
      </c>
      <c r="AP123" t="str">
        <f t="shared" si="5"/>
        <v>Hit Man</v>
      </c>
      <c r="AQ123" t="str">
        <f t="shared" si="6"/>
        <v>hitman91tman</v>
      </c>
      <c r="AR123" t="s">
        <v>555</v>
      </c>
      <c r="AS123" t="str">
        <f t="shared" si="7"/>
        <v>hitman912wds</v>
      </c>
    </row>
    <row r="124" spans="1:45" x14ac:dyDescent="0.2">
      <c r="A124" t="s">
        <v>556</v>
      </c>
      <c r="B124">
        <v>50793</v>
      </c>
      <c r="C124" s="1" t="s">
        <v>698</v>
      </c>
      <c r="D124" s="4" t="s">
        <v>699</v>
      </c>
      <c r="E124" s="4" t="s">
        <v>699</v>
      </c>
      <c r="F124" s="4">
        <v>1999</v>
      </c>
      <c r="G124">
        <v>1999</v>
      </c>
      <c r="H124">
        <v>5.8</v>
      </c>
      <c r="I124">
        <v>168</v>
      </c>
      <c r="J124">
        <v>1186</v>
      </c>
      <c r="K124" s="1" t="s">
        <v>700</v>
      </c>
      <c r="L124">
        <v>-1</v>
      </c>
      <c r="M124">
        <v>-1</v>
      </c>
      <c r="N124" s="1" t="s">
        <v>618</v>
      </c>
      <c r="O124" s="1" t="s">
        <v>701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 t="str">
        <f t="shared" si="4"/>
        <v>Hum Aapke Dil Mein Rehte Hain</v>
      </c>
      <c r="AP124" t="str">
        <f t="shared" si="5"/>
        <v>Hum Aapke Dil Mein Rehte Hain</v>
      </c>
      <c r="AQ124" t="str">
        <f t="shared" si="6"/>
        <v>humaapk99hain</v>
      </c>
      <c r="AR124" t="s">
        <v>689</v>
      </c>
      <c r="AS124" t="str">
        <f t="shared" si="7"/>
        <v>humaapk99hain</v>
      </c>
    </row>
    <row r="125" spans="1:45" x14ac:dyDescent="0.2">
      <c r="A125" t="s">
        <v>690</v>
      </c>
      <c r="B125">
        <v>1161983</v>
      </c>
      <c r="C125" s="1" t="s">
        <v>691</v>
      </c>
      <c r="D125" s="4" t="s">
        <v>692</v>
      </c>
      <c r="E125" s="4" t="s">
        <v>692</v>
      </c>
      <c r="F125" s="4">
        <v>1999</v>
      </c>
      <c r="G125">
        <v>1999</v>
      </c>
      <c r="H125">
        <v>7.1</v>
      </c>
      <c r="I125">
        <v>99</v>
      </c>
      <c r="J125">
        <v>19924</v>
      </c>
      <c r="K125" s="1" t="s">
        <v>1335</v>
      </c>
      <c r="L125">
        <v>2894877</v>
      </c>
      <c r="M125">
        <v>2876840</v>
      </c>
      <c r="N125" s="1" t="s">
        <v>1373</v>
      </c>
      <c r="O125" s="1" t="s">
        <v>1374</v>
      </c>
      <c r="P125" s="1" t="s">
        <v>1370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 t="shared" si="4"/>
        <v>Human Traffic</v>
      </c>
      <c r="AP125" t="str">
        <f t="shared" si="5"/>
        <v>Human Traffic</v>
      </c>
      <c r="AQ125" t="str">
        <f t="shared" si="6"/>
        <v>humantr99ffic</v>
      </c>
      <c r="AR125" t="s">
        <v>854</v>
      </c>
      <c r="AS125" t="str">
        <f t="shared" si="7"/>
        <v>humantr99ffic</v>
      </c>
    </row>
    <row r="126" spans="1:45" x14ac:dyDescent="0.2">
      <c r="A126" t="s">
        <v>1030</v>
      </c>
      <c r="B126">
        <v>652158</v>
      </c>
      <c r="C126" s="1" t="s">
        <v>855</v>
      </c>
      <c r="D126" s="4" t="s">
        <v>856</v>
      </c>
      <c r="E126" s="4" t="s">
        <v>856</v>
      </c>
      <c r="F126" s="4">
        <v>1998</v>
      </c>
      <c r="G126">
        <v>1998</v>
      </c>
      <c r="H126">
        <v>6.9</v>
      </c>
      <c r="I126">
        <v>117</v>
      </c>
      <c r="J126">
        <v>25205</v>
      </c>
      <c r="K126" s="1" t="s">
        <v>1335</v>
      </c>
      <c r="L126">
        <v>2500000</v>
      </c>
      <c r="M126">
        <v>845001</v>
      </c>
      <c r="N126" s="1" t="s">
        <v>706</v>
      </c>
      <c r="O126" s="1" t="s">
        <v>707</v>
      </c>
      <c r="P126" s="1" t="s">
        <v>1370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 t="shared" si="4"/>
        <v>Idioterne</v>
      </c>
      <c r="AP126" t="str">
        <f t="shared" si="5"/>
        <v>Idioterne</v>
      </c>
      <c r="AQ126" t="str">
        <f t="shared" si="6"/>
        <v>idioter98erne</v>
      </c>
      <c r="AR126" t="s">
        <v>708</v>
      </c>
      <c r="AS126" t="str">
        <f t="shared" si="7"/>
        <v>idioter98erne</v>
      </c>
    </row>
    <row r="127" spans="1:45" x14ac:dyDescent="0.2">
      <c r="A127" t="s">
        <v>709</v>
      </c>
      <c r="B127">
        <v>344625</v>
      </c>
      <c r="C127" s="1" t="s">
        <v>562</v>
      </c>
      <c r="D127" s="4" t="s">
        <v>737</v>
      </c>
      <c r="E127" s="4" t="s">
        <v>737</v>
      </c>
      <c r="F127" s="4">
        <v>1961</v>
      </c>
      <c r="G127">
        <v>1961</v>
      </c>
      <c r="H127">
        <v>8.1</v>
      </c>
      <c r="I127">
        <v>93</v>
      </c>
      <c r="J127">
        <v>3139</v>
      </c>
      <c r="K127" s="1" t="s">
        <v>738</v>
      </c>
      <c r="L127">
        <v>55000</v>
      </c>
      <c r="M127">
        <v>9080</v>
      </c>
      <c r="N127" s="1" t="s">
        <v>1019</v>
      </c>
      <c r="O127" s="1" t="s">
        <v>1020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4"/>
        <v>Il posto</v>
      </c>
      <c r="AP127" t="str">
        <f t="shared" si="5"/>
        <v>Il posto</v>
      </c>
      <c r="AQ127" t="str">
        <f t="shared" si="6"/>
        <v>ilposto61osto</v>
      </c>
      <c r="AR127" t="s">
        <v>739</v>
      </c>
      <c r="AS127" t="str">
        <f t="shared" si="7"/>
        <v>ilposto61osto</v>
      </c>
    </row>
    <row r="128" spans="1:45" x14ac:dyDescent="0.2">
      <c r="A128" t="s">
        <v>740</v>
      </c>
      <c r="B128">
        <v>1133728</v>
      </c>
      <c r="C128" s="1" t="s">
        <v>741</v>
      </c>
      <c r="D128" s="4" t="s">
        <v>742</v>
      </c>
      <c r="E128" s="4" t="s">
        <v>742</v>
      </c>
      <c r="F128" s="4">
        <v>1999</v>
      </c>
      <c r="G128">
        <v>1999</v>
      </c>
      <c r="H128">
        <v>6.6</v>
      </c>
      <c r="I128">
        <v>112</v>
      </c>
      <c r="J128">
        <v>1603</v>
      </c>
      <c r="K128" s="1" t="s">
        <v>1208</v>
      </c>
      <c r="L128">
        <v>-1</v>
      </c>
      <c r="M128">
        <v>22007</v>
      </c>
      <c r="N128" s="1" t="s">
        <v>743</v>
      </c>
      <c r="O128" s="1" t="s">
        <v>744</v>
      </c>
      <c r="P128" s="1" t="s">
        <v>1370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4"/>
        <v>Injeong sajeong bol geot eobtda</v>
      </c>
      <c r="AP128" t="str">
        <f t="shared" si="5"/>
        <v>Injeong sajeong bol geot eobtda</v>
      </c>
      <c r="AQ128" t="str">
        <f t="shared" si="6"/>
        <v>injeong99btda</v>
      </c>
      <c r="AR128" t="s">
        <v>745</v>
      </c>
      <c r="AS128" t="str">
        <f t="shared" si="7"/>
        <v>injeong99btda</v>
      </c>
    </row>
    <row r="129" spans="1:45" x14ac:dyDescent="0.2">
      <c r="A129" t="s">
        <v>746</v>
      </c>
      <c r="B129">
        <v>1255459</v>
      </c>
      <c r="C129" s="1" t="s">
        <v>747</v>
      </c>
      <c r="D129" s="4" t="s">
        <v>748</v>
      </c>
      <c r="E129" s="4" t="s">
        <v>748</v>
      </c>
      <c r="F129" s="4">
        <v>1998</v>
      </c>
      <c r="G129">
        <v>1998</v>
      </c>
      <c r="H129">
        <v>6.3</v>
      </c>
      <c r="I129">
        <v>97</v>
      </c>
      <c r="J129">
        <v>258</v>
      </c>
      <c r="K129" s="1" t="s">
        <v>749</v>
      </c>
      <c r="L129">
        <v>-1</v>
      </c>
      <c r="M129">
        <v>-1</v>
      </c>
      <c r="N129" s="1" t="s">
        <v>799</v>
      </c>
      <c r="O129" s="1" t="s">
        <v>1374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4"/>
        <v>Into My Heart</v>
      </c>
      <c r="AP129" t="str">
        <f t="shared" si="5"/>
        <v>Into My Heart</v>
      </c>
      <c r="AQ129" t="str">
        <f t="shared" si="6"/>
        <v>intomyh98eart</v>
      </c>
      <c r="AR129" t="s">
        <v>750</v>
      </c>
      <c r="AS129" t="str">
        <f t="shared" si="7"/>
        <v>intomyh98eart</v>
      </c>
    </row>
    <row r="130" spans="1:45" x14ac:dyDescent="0.2">
      <c r="A130" t="s">
        <v>751</v>
      </c>
      <c r="B130">
        <v>1016635</v>
      </c>
      <c r="C130" s="1" t="s">
        <v>752</v>
      </c>
      <c r="D130" s="4" t="s">
        <v>605</v>
      </c>
      <c r="E130" s="4" t="s">
        <v>605</v>
      </c>
      <c r="F130" s="4">
        <v>1965</v>
      </c>
      <c r="G130">
        <v>1965</v>
      </c>
      <c r="H130">
        <v>7.8</v>
      </c>
      <c r="I130">
        <v>97</v>
      </c>
      <c r="J130">
        <v>1102</v>
      </c>
      <c r="K130" s="1" t="s">
        <v>1342</v>
      </c>
      <c r="L130">
        <v>-1</v>
      </c>
      <c r="M130">
        <v>9312</v>
      </c>
      <c r="N130" s="1" t="s">
        <v>1019</v>
      </c>
      <c r="O130" s="1" t="s">
        <v>1020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8">IF(LEFT(D130,2)="A",MID(D130,3,9999),D130)</f>
        <v>Io la conoscevo bene</v>
      </c>
      <c r="AP130" t="str">
        <f t="shared" ref="AP130:AP193" si="9">IF(LEFT(AO130,4)="The ",MID(AO130,5,9999),AO130)</f>
        <v>Io la conoscevo bene</v>
      </c>
      <c r="AQ130" t="str">
        <f t="shared" ref="AQ130:AQ193" si="10">LOWER(CONCATENATE(LEFT(SUBSTITUTE(TRIM(CLEAN(AP130))," ",""),7),RIGHT(F130,2),RIGHT(SUBSTITUTE(TRIM(CLEAN(AP130))," ",""),4)))</f>
        <v>iolacon65bene</v>
      </c>
      <c r="AR130" t="s">
        <v>606</v>
      </c>
      <c r="AS130" t="str">
        <f t="shared" ref="AS130:AS193" si="11">IF(ISBLANK(AR130),AQ130,AR130)</f>
        <v>iolacon65bene</v>
      </c>
    </row>
    <row r="131" spans="1:45" x14ac:dyDescent="0.2">
      <c r="A131" t="s">
        <v>15</v>
      </c>
      <c r="B131">
        <v>443053</v>
      </c>
      <c r="C131" s="1" t="s">
        <v>459</v>
      </c>
      <c r="D131" s="4" t="s">
        <v>472</v>
      </c>
      <c r="E131" s="4" t="s">
        <v>472</v>
      </c>
      <c r="F131" s="4">
        <v>1964</v>
      </c>
      <c r="G131">
        <v>1964</v>
      </c>
      <c r="H131">
        <v>6.2</v>
      </c>
      <c r="I131">
        <v>70</v>
      </c>
      <c r="J131">
        <v>36</v>
      </c>
      <c r="K131" s="1" t="s">
        <v>473</v>
      </c>
      <c r="L131">
        <v>-1</v>
      </c>
      <c r="M131">
        <v>-1</v>
      </c>
      <c r="N131" s="1" t="s">
        <v>661</v>
      </c>
      <c r="O131" s="1" t="s">
        <v>662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tr">
        <f t="shared" si="8"/>
        <v>Istanbul'un kizlari</v>
      </c>
      <c r="AP131" t="str">
        <f t="shared" si="9"/>
        <v>Istanbul'un kizlari</v>
      </c>
      <c r="AQ131" t="str">
        <f t="shared" si="10"/>
        <v>istanbu64lari</v>
      </c>
      <c r="AR131" t="s">
        <v>474</v>
      </c>
      <c r="AS131" t="str">
        <f t="shared" si="11"/>
        <v>istanbu64luni</v>
      </c>
    </row>
    <row r="132" spans="1:45" x14ac:dyDescent="0.2">
      <c r="A132" t="s">
        <v>475</v>
      </c>
      <c r="B132">
        <v>540834</v>
      </c>
      <c r="C132" s="1" t="s">
        <v>476</v>
      </c>
      <c r="D132" s="4" t="s">
        <v>477</v>
      </c>
      <c r="E132" s="4" t="s">
        <v>477</v>
      </c>
      <c r="F132" s="4">
        <v>1999</v>
      </c>
      <c r="G132">
        <v>1999</v>
      </c>
      <c r="H132">
        <v>6.1</v>
      </c>
      <c r="I132">
        <v>81</v>
      </c>
      <c r="J132">
        <v>297</v>
      </c>
      <c r="K132" s="1" t="s">
        <v>1066</v>
      </c>
      <c r="L132">
        <v>-1</v>
      </c>
      <c r="M132">
        <v>-1</v>
      </c>
      <c r="N132" s="1" t="s">
        <v>1373</v>
      </c>
      <c r="O132" s="1" t="s">
        <v>1374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 t="shared" si="8"/>
        <v>Janice Beard 45 WPM</v>
      </c>
      <c r="AP132" t="str">
        <f t="shared" si="9"/>
        <v>Janice Beard 45 WPM</v>
      </c>
      <c r="AQ132" t="str">
        <f t="shared" si="10"/>
        <v>janiceb995wpm</v>
      </c>
      <c r="AR132" t="s">
        <v>478</v>
      </c>
      <c r="AS132" t="str">
        <f t="shared" si="11"/>
        <v>janiceb995wpm</v>
      </c>
    </row>
    <row r="133" spans="1:45" x14ac:dyDescent="0.2">
      <c r="A133" t="s">
        <v>479</v>
      </c>
      <c r="B133">
        <v>1270282</v>
      </c>
      <c r="C133" s="1" t="s">
        <v>480</v>
      </c>
      <c r="D133" s="4" t="s">
        <v>481</v>
      </c>
      <c r="E133" s="4" t="s">
        <v>481</v>
      </c>
      <c r="F133" s="4">
        <v>1999</v>
      </c>
      <c r="G133">
        <v>1999</v>
      </c>
      <c r="H133">
        <v>7</v>
      </c>
      <c r="I133">
        <v>107</v>
      </c>
      <c r="J133">
        <v>6357</v>
      </c>
      <c r="K133" s="1" t="s">
        <v>1335</v>
      </c>
      <c r="L133">
        <v>2500000</v>
      </c>
      <c r="M133">
        <v>1282084</v>
      </c>
      <c r="N133" s="1" t="s">
        <v>799</v>
      </c>
      <c r="O133" s="1" t="s">
        <v>1374</v>
      </c>
      <c r="P133" s="1" t="s">
        <v>1370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8"/>
        <v>Jesus' Son</v>
      </c>
      <c r="AP133" t="str">
        <f t="shared" si="9"/>
        <v>Jesus' Son</v>
      </c>
      <c r="AQ133" t="str">
        <f t="shared" si="10"/>
        <v>jesus's99'son</v>
      </c>
      <c r="AR133" t="s">
        <v>340</v>
      </c>
      <c r="AS133" t="str">
        <f t="shared" si="11"/>
        <v>jesus's99'son</v>
      </c>
    </row>
    <row r="134" spans="1:45" x14ac:dyDescent="0.2">
      <c r="A134" t="s">
        <v>16</v>
      </c>
      <c r="B134">
        <v>541625</v>
      </c>
      <c r="C134" s="1" t="s">
        <v>341</v>
      </c>
      <c r="D134" s="4" t="s">
        <v>338</v>
      </c>
      <c r="E134" s="4" t="s">
        <v>338</v>
      </c>
      <c r="F134" s="4">
        <v>1999</v>
      </c>
      <c r="G134">
        <v>1999</v>
      </c>
      <c r="H134">
        <v>7.5</v>
      </c>
      <c r="I134">
        <v>102</v>
      </c>
      <c r="J134">
        <v>11710</v>
      </c>
      <c r="K134" s="1" t="s">
        <v>1335</v>
      </c>
      <c r="L134">
        <v>-1</v>
      </c>
      <c r="M134">
        <v>94591</v>
      </c>
      <c r="N134" s="1" t="s">
        <v>1336</v>
      </c>
      <c r="O134" s="1" t="s">
        <v>1337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tr">
        <f t="shared" si="8"/>
        <v>Jin-Rô</v>
      </c>
      <c r="AP134" t="str">
        <f t="shared" si="9"/>
        <v>Jin-Rô</v>
      </c>
      <c r="AQ134" t="str">
        <f t="shared" si="10"/>
        <v>jin-rô99n-rô</v>
      </c>
      <c r="AR134" t="s">
        <v>339</v>
      </c>
      <c r="AS134" t="str">
        <f t="shared" si="11"/>
        <v>jin-ro99n-ro</v>
      </c>
    </row>
    <row r="135" spans="1:45" x14ac:dyDescent="0.2">
      <c r="A135" t="s">
        <v>628</v>
      </c>
      <c r="B135">
        <v>370299</v>
      </c>
      <c r="C135" s="1" t="s">
        <v>629</v>
      </c>
      <c r="D135" s="4" t="s">
        <v>630</v>
      </c>
      <c r="E135" s="4" t="s">
        <v>630</v>
      </c>
      <c r="F135" s="4">
        <v>1999</v>
      </c>
      <c r="G135">
        <v>1999</v>
      </c>
      <c r="H135">
        <v>6.8</v>
      </c>
      <c r="I135">
        <v>93</v>
      </c>
      <c r="J135">
        <v>925</v>
      </c>
      <c r="K135" s="1" t="s">
        <v>1252</v>
      </c>
      <c r="L135">
        <v>-1</v>
      </c>
      <c r="M135">
        <v>467313</v>
      </c>
      <c r="N135" s="1" t="s">
        <v>799</v>
      </c>
      <c r="O135" s="1" t="s">
        <v>1374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8"/>
        <v>Judy Berlin</v>
      </c>
      <c r="AP135" t="str">
        <f t="shared" si="9"/>
        <v>Judy Berlin</v>
      </c>
      <c r="AQ135" t="str">
        <f t="shared" si="10"/>
        <v>judyber99rlin</v>
      </c>
      <c r="AR135" t="s">
        <v>631</v>
      </c>
      <c r="AS135" t="str">
        <f t="shared" si="11"/>
        <v>judyber99rlin</v>
      </c>
    </row>
    <row r="136" spans="1:45" x14ac:dyDescent="0.2">
      <c r="A136" t="s">
        <v>632</v>
      </c>
      <c r="B136">
        <v>1133527</v>
      </c>
      <c r="C136" s="1" t="s">
        <v>767</v>
      </c>
      <c r="D136" s="4" t="s">
        <v>768</v>
      </c>
      <c r="E136" s="4" t="s">
        <v>768</v>
      </c>
      <c r="F136" s="4">
        <v>1999</v>
      </c>
      <c r="G136">
        <v>1999</v>
      </c>
      <c r="H136">
        <v>6.7</v>
      </c>
      <c r="I136">
        <v>97</v>
      </c>
      <c r="J136">
        <v>1258</v>
      </c>
      <c r="K136" s="1" t="s">
        <v>1208</v>
      </c>
      <c r="L136">
        <v>3000000</v>
      </c>
      <c r="M136">
        <v>39852</v>
      </c>
      <c r="N136" s="1" t="s">
        <v>799</v>
      </c>
      <c r="O136" s="1" t="s">
        <v>1374</v>
      </c>
      <c r="P136" s="1" t="s">
        <v>1370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8"/>
        <v>Just Looking</v>
      </c>
      <c r="AP136" t="str">
        <f t="shared" si="9"/>
        <v>Just Looking</v>
      </c>
      <c r="AQ136" t="str">
        <f t="shared" si="10"/>
        <v>justloo99king</v>
      </c>
      <c r="AR136" t="s">
        <v>939</v>
      </c>
      <c r="AS136" t="str">
        <f t="shared" si="11"/>
        <v>justloo99king</v>
      </c>
    </row>
    <row r="137" spans="1:45" x14ac:dyDescent="0.2">
      <c r="A137" t="s">
        <v>770</v>
      </c>
      <c r="B137">
        <v>169219</v>
      </c>
      <c r="C137" s="1" t="s">
        <v>771</v>
      </c>
      <c r="D137" s="4" t="s">
        <v>772</v>
      </c>
      <c r="E137" s="4" t="s">
        <v>772</v>
      </c>
      <c r="F137" s="4">
        <v>1999</v>
      </c>
      <c r="G137">
        <v>1999</v>
      </c>
      <c r="H137">
        <v>6.3</v>
      </c>
      <c r="I137">
        <v>111</v>
      </c>
      <c r="J137">
        <v>631</v>
      </c>
      <c r="K137" s="1" t="s">
        <v>1176</v>
      </c>
      <c r="L137">
        <v>-1</v>
      </c>
      <c r="M137">
        <v>23374</v>
      </c>
      <c r="N137" s="1" t="s">
        <v>877</v>
      </c>
      <c r="O137" s="1" t="s">
        <v>1374</v>
      </c>
      <c r="P137" s="1" t="s">
        <v>1370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 t="shared" si="8"/>
        <v>Just One Time</v>
      </c>
      <c r="AP137" t="str">
        <f t="shared" si="9"/>
        <v>Just One Time</v>
      </c>
      <c r="AQ137" t="str">
        <f t="shared" si="10"/>
        <v>justone99time</v>
      </c>
      <c r="AR137" t="s">
        <v>773</v>
      </c>
      <c r="AS137" t="str">
        <f t="shared" si="11"/>
        <v>justone99time</v>
      </c>
    </row>
    <row r="138" spans="1:45" x14ac:dyDescent="0.2">
      <c r="A138" t="s">
        <v>17</v>
      </c>
      <c r="B138">
        <v>1001189</v>
      </c>
      <c r="C138" s="1" t="s">
        <v>170</v>
      </c>
      <c r="D138" s="4" t="s">
        <v>171</v>
      </c>
      <c r="E138" s="4" t="s">
        <v>171</v>
      </c>
      <c r="F138" s="4">
        <v>1993</v>
      </c>
      <c r="G138">
        <v>1993</v>
      </c>
      <c r="H138">
        <v>5.8</v>
      </c>
      <c r="I138">
        <v>91</v>
      </c>
      <c r="J138">
        <v>52</v>
      </c>
      <c r="K138" s="1" t="s">
        <v>172</v>
      </c>
      <c r="L138">
        <v>-1</v>
      </c>
      <c r="M138">
        <v>-1</v>
      </c>
      <c r="N138" s="1" t="s">
        <v>173</v>
      </c>
      <c r="O138" s="1" t="s">
        <v>174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8"/>
        <v>Kacenka a zase ta strasidla</v>
      </c>
      <c r="AP138" t="str">
        <f t="shared" si="9"/>
        <v>Kacenka a zase ta strasidla</v>
      </c>
      <c r="AQ138" t="str">
        <f t="shared" si="10"/>
        <v>kacenka93idla</v>
      </c>
      <c r="AR138" t="s">
        <v>175</v>
      </c>
      <c r="AS138" t="str">
        <f t="shared" si="11"/>
        <v>kacenka93zase</v>
      </c>
    </row>
    <row r="139" spans="1:45" x14ac:dyDescent="0.2">
      <c r="A139" t="s">
        <v>779</v>
      </c>
      <c r="B139">
        <v>776459</v>
      </c>
      <c r="C139" s="1" t="s">
        <v>780</v>
      </c>
      <c r="D139" s="4" t="s">
        <v>781</v>
      </c>
      <c r="E139" s="4" t="s">
        <v>781</v>
      </c>
      <c r="F139" s="4">
        <v>1999</v>
      </c>
      <c r="G139">
        <v>1999</v>
      </c>
      <c r="H139">
        <v>6.8</v>
      </c>
      <c r="I139">
        <v>110</v>
      </c>
      <c r="J139">
        <v>1586</v>
      </c>
      <c r="K139" s="1" t="s">
        <v>1018</v>
      </c>
      <c r="L139">
        <v>-1</v>
      </c>
      <c r="M139">
        <v>735864</v>
      </c>
      <c r="N139" s="1" t="s">
        <v>818</v>
      </c>
      <c r="O139" s="1" t="s">
        <v>819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 t="shared" si="8"/>
        <v>Kadosh</v>
      </c>
      <c r="AP139" t="str">
        <f t="shared" si="9"/>
        <v>Kadosh</v>
      </c>
      <c r="AQ139" t="str">
        <f t="shared" si="10"/>
        <v>kadosh99dosh</v>
      </c>
      <c r="AR139" t="s">
        <v>782</v>
      </c>
      <c r="AS139" t="str">
        <f t="shared" si="11"/>
        <v>kadosh99dosh</v>
      </c>
    </row>
    <row r="140" spans="1:45" x14ac:dyDescent="0.2">
      <c r="A140" t="s">
        <v>18</v>
      </c>
      <c r="B140">
        <v>438570</v>
      </c>
      <c r="C140" s="1" t="s">
        <v>783</v>
      </c>
      <c r="D140" s="4" t="s">
        <v>784</v>
      </c>
      <c r="E140" s="4" t="s">
        <v>784</v>
      </c>
      <c r="F140" s="4">
        <v>1975</v>
      </c>
      <c r="G140">
        <v>1975</v>
      </c>
      <c r="H140">
        <v>2.4</v>
      </c>
      <c r="I140">
        <v>24</v>
      </c>
      <c r="J140">
        <v>14</v>
      </c>
      <c r="K140" s="1" t="s">
        <v>785</v>
      </c>
      <c r="L140">
        <v>-1</v>
      </c>
      <c r="M140">
        <v>-1</v>
      </c>
      <c r="N140" s="1" t="s">
        <v>1336</v>
      </c>
      <c r="O140" s="1" t="s">
        <v>1337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8"/>
        <v>Kamen Rider Stronger the Movie</v>
      </c>
      <c r="AP140" t="str">
        <f t="shared" si="9"/>
        <v>Kamen Rider Stronger the Movie</v>
      </c>
      <c r="AQ140" t="str">
        <f t="shared" si="10"/>
        <v>kamenri75ovie</v>
      </c>
      <c r="AR140" t="s">
        <v>637</v>
      </c>
      <c r="AS140" t="str">
        <f t="shared" si="11"/>
        <v>kamenri75stro</v>
      </c>
    </row>
    <row r="141" spans="1:45" x14ac:dyDescent="0.2">
      <c r="A141" t="s">
        <v>638</v>
      </c>
      <c r="B141">
        <v>601361</v>
      </c>
      <c r="C141" s="1" t="s">
        <v>343</v>
      </c>
      <c r="D141" s="4" t="s">
        <v>344</v>
      </c>
      <c r="E141" s="4" t="s">
        <v>344</v>
      </c>
      <c r="F141" s="4">
        <v>1982</v>
      </c>
      <c r="G141">
        <v>1982</v>
      </c>
      <c r="H141">
        <v>5.8</v>
      </c>
      <c r="I141">
        <v>106</v>
      </c>
      <c r="J141">
        <v>393</v>
      </c>
      <c r="K141" s="1" t="s">
        <v>713</v>
      </c>
      <c r="L141">
        <v>-1</v>
      </c>
      <c r="M141">
        <v>17462</v>
      </c>
      <c r="N141" s="1" t="s">
        <v>1159</v>
      </c>
      <c r="O141" s="1" t="s">
        <v>987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 t="shared" si="8"/>
        <v>Kamikaze 1989</v>
      </c>
      <c r="AP141" t="str">
        <f t="shared" si="9"/>
        <v>Kamikaze 1989</v>
      </c>
      <c r="AQ141" t="str">
        <f t="shared" si="10"/>
        <v>kamikaz821989</v>
      </c>
      <c r="AR141" t="s">
        <v>345</v>
      </c>
      <c r="AS141" t="str">
        <f t="shared" si="11"/>
        <v>kamikaz821989</v>
      </c>
    </row>
    <row r="142" spans="1:45" x14ac:dyDescent="0.2">
      <c r="A142" t="s">
        <v>533</v>
      </c>
      <c r="B142">
        <v>859862</v>
      </c>
      <c r="C142" s="1" t="s">
        <v>534</v>
      </c>
      <c r="D142" s="4" t="s">
        <v>535</v>
      </c>
      <c r="E142" s="4" t="s">
        <v>535</v>
      </c>
      <c r="F142" s="4">
        <v>1999</v>
      </c>
      <c r="G142">
        <v>1999</v>
      </c>
      <c r="H142">
        <v>7.9</v>
      </c>
      <c r="I142">
        <v>121</v>
      </c>
      <c r="J142">
        <v>15193</v>
      </c>
      <c r="K142" s="1" t="s">
        <v>536</v>
      </c>
      <c r="L142">
        <v>-1</v>
      </c>
      <c r="M142">
        <v>198238</v>
      </c>
      <c r="N142" s="1" t="s">
        <v>1336</v>
      </c>
      <c r="O142" s="1" t="s">
        <v>1337</v>
      </c>
      <c r="P142" s="1" t="s">
        <v>1254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 t="shared" si="8"/>
        <v>Kikujirô no natsu</v>
      </c>
      <c r="AP142" t="str">
        <f t="shared" si="9"/>
        <v>Kikujirô no natsu</v>
      </c>
      <c r="AQ142" t="str">
        <f t="shared" si="10"/>
        <v>kikujir99atsu</v>
      </c>
      <c r="AR142" t="s">
        <v>408</v>
      </c>
      <c r="AS142" t="str">
        <f t="shared" si="11"/>
        <v>kikujir99atsu</v>
      </c>
    </row>
    <row r="143" spans="1:45" x14ac:dyDescent="0.2">
      <c r="A143" t="s">
        <v>409</v>
      </c>
      <c r="B143">
        <v>1230193</v>
      </c>
      <c r="C143" s="1" t="s">
        <v>254</v>
      </c>
      <c r="D143" s="4" t="s">
        <v>255</v>
      </c>
      <c r="E143" s="4" t="s">
        <v>255</v>
      </c>
      <c r="F143" s="4">
        <v>1999</v>
      </c>
      <c r="G143">
        <v>1999</v>
      </c>
      <c r="H143">
        <v>6.2</v>
      </c>
      <c r="I143">
        <v>80</v>
      </c>
      <c r="J143">
        <v>360</v>
      </c>
      <c r="K143" s="1" t="s">
        <v>1252</v>
      </c>
      <c r="L143">
        <v>-1</v>
      </c>
      <c r="M143">
        <v>1027</v>
      </c>
      <c r="N143" s="1" t="s">
        <v>799</v>
      </c>
      <c r="O143" s="1" t="s">
        <v>1374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 t="str">
        <f t="shared" si="8"/>
        <v>Kill by Inches</v>
      </c>
      <c r="AP143" t="str">
        <f t="shared" si="9"/>
        <v>Kill by Inches</v>
      </c>
      <c r="AQ143" t="str">
        <f t="shared" si="10"/>
        <v>killbyi99ches</v>
      </c>
      <c r="AR143" t="s">
        <v>92</v>
      </c>
      <c r="AS143" t="str">
        <f t="shared" si="11"/>
        <v>killbyi99ches</v>
      </c>
    </row>
    <row r="144" spans="1:45" x14ac:dyDescent="0.2">
      <c r="A144" t="s">
        <v>60</v>
      </c>
      <c r="B144">
        <v>1207121</v>
      </c>
      <c r="C144" s="1" t="s">
        <v>114</v>
      </c>
      <c r="D144" s="4" t="s">
        <v>115</v>
      </c>
      <c r="E144" s="4" t="s">
        <v>115</v>
      </c>
      <c r="F144" s="4">
        <v>1985</v>
      </c>
      <c r="G144">
        <v>1985</v>
      </c>
      <c r="H144">
        <v>6.2</v>
      </c>
      <c r="I144">
        <v>-1</v>
      </c>
      <c r="J144">
        <v>5</v>
      </c>
      <c r="K144" s="1" t="s">
        <v>116</v>
      </c>
      <c r="L144">
        <v>-1</v>
      </c>
      <c r="M144">
        <v>-1</v>
      </c>
      <c r="N144" s="1" t="s">
        <v>1336</v>
      </c>
      <c r="O144" s="1" t="s">
        <v>1337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8"/>
        <v>Kinnikuman: Seigi chôjin VS kodai chôjin</v>
      </c>
      <c r="AP144" t="str">
        <f t="shared" si="9"/>
        <v>Kinnikuman: Seigi chôjin VS kodai chôjin</v>
      </c>
      <c r="AQ144" t="str">
        <f t="shared" si="10"/>
        <v>kinniku85ôjin</v>
      </c>
      <c r="AR144" t="s">
        <v>1</v>
      </c>
      <c r="AS144" t="str">
        <f t="shared" si="11"/>
        <v>kinniku85koda</v>
      </c>
    </row>
    <row r="145" spans="1:45" x14ac:dyDescent="0.2">
      <c r="A145" t="s">
        <v>61</v>
      </c>
      <c r="B145">
        <v>279793</v>
      </c>
      <c r="C145" s="1" t="s">
        <v>117</v>
      </c>
      <c r="D145" s="4" t="s">
        <v>118</v>
      </c>
      <c r="E145" s="4" t="s">
        <v>118</v>
      </c>
      <c r="F145" s="4">
        <v>1985</v>
      </c>
      <c r="G145">
        <v>1985</v>
      </c>
      <c r="H145">
        <v>6.6</v>
      </c>
      <c r="I145">
        <v>60</v>
      </c>
      <c r="J145">
        <v>5</v>
      </c>
      <c r="K145" s="1" t="s">
        <v>99</v>
      </c>
      <c r="L145">
        <v>-1</v>
      </c>
      <c r="M145">
        <v>-1</v>
      </c>
      <c r="N145" s="1" t="s">
        <v>1336</v>
      </c>
      <c r="O145" s="1" t="s">
        <v>1337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8"/>
        <v>Kinnikuman: Haresugata! Seigi chôjin</v>
      </c>
      <c r="AP145" t="str">
        <f t="shared" si="9"/>
        <v>Kinnikuman: Haresugata! Seigi chôjin</v>
      </c>
      <c r="AQ145" t="str">
        <f t="shared" si="10"/>
        <v>kinniku85ôjin</v>
      </c>
      <c r="AR145" t="s">
        <v>557</v>
      </c>
      <c r="AS145" t="str">
        <f t="shared" si="11"/>
        <v>kinniku85seig</v>
      </c>
    </row>
    <row r="146" spans="1:45" x14ac:dyDescent="0.2">
      <c r="A146" t="s">
        <v>62</v>
      </c>
      <c r="B146">
        <v>1179528</v>
      </c>
      <c r="C146" s="1" t="s">
        <v>558</v>
      </c>
      <c r="D146" s="4" t="s">
        <v>702</v>
      </c>
      <c r="E146" s="4" t="s">
        <v>702</v>
      </c>
      <c r="F146" s="4">
        <v>1972</v>
      </c>
      <c r="G146">
        <v>1972</v>
      </c>
      <c r="H146">
        <v>8.1</v>
      </c>
      <c r="I146">
        <v>81</v>
      </c>
      <c r="J146">
        <v>3950</v>
      </c>
      <c r="K146" s="1" t="s">
        <v>536</v>
      </c>
      <c r="L146">
        <v>-1</v>
      </c>
      <c r="M146">
        <v>-1</v>
      </c>
      <c r="N146" s="1" t="s">
        <v>1336</v>
      </c>
      <c r="O146" s="1" t="s">
        <v>1337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8"/>
        <v>Kozure Ôkami: Sanzu no kawa no ubaguruma</v>
      </c>
      <c r="AP146" t="str">
        <f t="shared" si="9"/>
        <v>Kozure Ôkami: Sanzu no kawa no ubaguruma</v>
      </c>
      <c r="AQ146" t="str">
        <f t="shared" si="10"/>
        <v>kozureô72ruma</v>
      </c>
      <c r="AR146" t="s">
        <v>703</v>
      </c>
      <c r="AS146" t="str">
        <f t="shared" si="11"/>
        <v>kozureô72sanz</v>
      </c>
    </row>
    <row r="147" spans="1:45" x14ac:dyDescent="0.2">
      <c r="A147" t="s">
        <v>63</v>
      </c>
      <c r="B147">
        <v>412205</v>
      </c>
      <c r="C147" s="1" t="s">
        <v>704</v>
      </c>
      <c r="D147" s="4" t="s">
        <v>705</v>
      </c>
      <c r="E147" s="4" t="s">
        <v>705</v>
      </c>
      <c r="F147" s="4">
        <v>1972</v>
      </c>
      <c r="G147">
        <v>1972</v>
      </c>
      <c r="H147">
        <v>7.7</v>
      </c>
      <c r="I147">
        <v>89</v>
      </c>
      <c r="J147">
        <v>3237</v>
      </c>
      <c r="K147" s="1" t="s">
        <v>1342</v>
      </c>
      <c r="L147">
        <v>-1</v>
      </c>
      <c r="M147">
        <v>-1</v>
      </c>
      <c r="N147" s="1" t="s">
        <v>1336</v>
      </c>
      <c r="O147" s="1" t="s">
        <v>1337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8"/>
        <v>Kozure Ôkami: Shinikazeni mukau ubaguruma</v>
      </c>
      <c r="AP147" t="str">
        <f t="shared" si="9"/>
        <v>Kozure Ôkami: Shinikazeni mukau ubaguruma</v>
      </c>
      <c r="AQ147" t="str">
        <f t="shared" si="10"/>
        <v>kozureô72ruma</v>
      </c>
      <c r="AR147" t="s">
        <v>95</v>
      </c>
      <c r="AS147" t="str">
        <f t="shared" si="11"/>
        <v>kozureô72shiz</v>
      </c>
    </row>
    <row r="148" spans="1:45" x14ac:dyDescent="0.2">
      <c r="A148" t="s">
        <v>64</v>
      </c>
      <c r="B148">
        <v>127599</v>
      </c>
      <c r="C148" s="1" t="s">
        <v>96</v>
      </c>
      <c r="D148" s="4" t="s">
        <v>98</v>
      </c>
      <c r="E148" s="4" t="s">
        <v>98</v>
      </c>
      <c r="F148" s="4">
        <v>1998</v>
      </c>
      <c r="G148">
        <v>1998</v>
      </c>
      <c r="H148">
        <v>4.5999999999999996</v>
      </c>
      <c r="I148">
        <v>81</v>
      </c>
      <c r="J148">
        <v>13</v>
      </c>
      <c r="K148" s="1" t="s">
        <v>259</v>
      </c>
      <c r="L148">
        <v>-1</v>
      </c>
      <c r="M148">
        <v>-1</v>
      </c>
      <c r="N148" s="1" t="s">
        <v>1336</v>
      </c>
      <c r="O148" s="1" t="s">
        <v>1337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8"/>
        <v>Kunoichi ninpô-chô: Yagyû gaiden, Aizu-yuki jigoku-hen</v>
      </c>
      <c r="AP148" t="str">
        <f t="shared" si="9"/>
        <v>Kunoichi ninpô-chô: Yagyû gaiden, Aizu-yuki jigoku-hen</v>
      </c>
      <c r="AQ148" t="str">
        <f t="shared" si="10"/>
        <v>kunoich98-hen</v>
      </c>
      <c r="AR148" t="s">
        <v>260</v>
      </c>
      <c r="AS148" t="str">
        <f t="shared" si="11"/>
        <v>kunoich98-aiz</v>
      </c>
    </row>
    <row r="149" spans="1:45" x14ac:dyDescent="0.2">
      <c r="A149" t="s">
        <v>65</v>
      </c>
      <c r="B149">
        <v>1216657</v>
      </c>
      <c r="C149" s="1" t="s">
        <v>261</v>
      </c>
      <c r="D149" s="4" t="s">
        <v>262</v>
      </c>
      <c r="E149" s="4" t="s">
        <v>262</v>
      </c>
      <c r="F149" s="4">
        <v>1998</v>
      </c>
      <c r="G149">
        <v>1998</v>
      </c>
      <c r="H149">
        <v>4.7</v>
      </c>
      <c r="I149">
        <v>106</v>
      </c>
      <c r="J149">
        <v>179</v>
      </c>
      <c r="K149" s="1" t="s">
        <v>263</v>
      </c>
      <c r="L149">
        <v>-1</v>
      </c>
      <c r="M149">
        <v>-1</v>
      </c>
      <c r="N149" s="1" t="s">
        <v>1336</v>
      </c>
      <c r="O149" s="1" t="s">
        <v>1337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8"/>
        <v>Kunoichi ninpô-chô: Yagyû gaiden, Edo-bana jigoku-hen</v>
      </c>
      <c r="AP149" t="str">
        <f t="shared" si="9"/>
        <v>Kunoichi ninpô-chô: Yagyû gaiden, Edo-bana jigoku-hen</v>
      </c>
      <c r="AQ149" t="str">
        <f t="shared" si="10"/>
        <v>kunoich98-hen</v>
      </c>
      <c r="AR149" t="s">
        <v>264</v>
      </c>
      <c r="AS149" t="str">
        <f t="shared" si="11"/>
        <v>kunoich98-edo</v>
      </c>
    </row>
    <row r="150" spans="1:45" x14ac:dyDescent="0.2">
      <c r="A150" t="s">
        <v>69</v>
      </c>
      <c r="B150">
        <v>720376</v>
      </c>
      <c r="C150" s="1" t="s">
        <v>265</v>
      </c>
      <c r="D150" s="4" t="s">
        <v>421</v>
      </c>
      <c r="E150" s="4" t="s">
        <v>421</v>
      </c>
      <c r="F150" s="4">
        <v>1999</v>
      </c>
      <c r="G150">
        <v>1999</v>
      </c>
      <c r="H150">
        <v>6.9</v>
      </c>
      <c r="I150">
        <v>148</v>
      </c>
      <c r="J150">
        <v>3012</v>
      </c>
      <c r="K150" s="1" t="s">
        <v>817</v>
      </c>
      <c r="L150">
        <v>-1</v>
      </c>
      <c r="M150">
        <v>113495</v>
      </c>
      <c r="N150" s="1" t="s">
        <v>1177</v>
      </c>
      <c r="O150" s="1" t="s">
        <v>1178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8"/>
        <v>L'humanité</v>
      </c>
      <c r="AP150" t="str">
        <f t="shared" si="9"/>
        <v>L'humanité</v>
      </c>
      <c r="AQ150" t="str">
        <f t="shared" si="10"/>
        <v>l'human99nité</v>
      </c>
      <c r="AR150" t="s">
        <v>422</v>
      </c>
      <c r="AS150" t="str">
        <f t="shared" si="11"/>
        <v>l'human99nite</v>
      </c>
    </row>
    <row r="151" spans="1:45" x14ac:dyDescent="0.2">
      <c r="A151" t="s">
        <v>70</v>
      </c>
      <c r="B151">
        <v>692603</v>
      </c>
      <c r="C151" s="1" t="s">
        <v>423</v>
      </c>
      <c r="D151" s="4" t="s">
        <v>576</v>
      </c>
      <c r="E151" s="4" t="s">
        <v>576</v>
      </c>
      <c r="F151" s="4">
        <v>1999</v>
      </c>
      <c r="G151">
        <v>1999</v>
      </c>
      <c r="H151">
        <v>6.4</v>
      </c>
      <c r="I151">
        <v>106</v>
      </c>
      <c r="J151">
        <v>1484</v>
      </c>
      <c r="K151" s="1" t="s">
        <v>1176</v>
      </c>
      <c r="L151">
        <v>-1</v>
      </c>
      <c r="M151">
        <v>147628</v>
      </c>
      <c r="N151" s="1" t="s">
        <v>1177</v>
      </c>
      <c r="O151" s="1" t="s">
        <v>1178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 t="shared" si="8"/>
        <v>La bûche</v>
      </c>
      <c r="AP151" t="str">
        <f t="shared" si="9"/>
        <v>La bûche</v>
      </c>
      <c r="AQ151" t="str">
        <f t="shared" si="10"/>
        <v>labûche99ûche</v>
      </c>
      <c r="AR151" t="s">
        <v>577</v>
      </c>
      <c r="AS151" t="str">
        <f t="shared" si="11"/>
        <v>labuche99uche</v>
      </c>
    </row>
    <row r="152" spans="1:45" x14ac:dyDescent="0.2">
      <c r="A152" t="s">
        <v>578</v>
      </c>
      <c r="B152">
        <v>1265930</v>
      </c>
      <c r="C152" s="1" t="s">
        <v>429</v>
      </c>
      <c r="D152" s="4" t="s">
        <v>430</v>
      </c>
      <c r="E152" s="4" t="s">
        <v>430</v>
      </c>
      <c r="F152" s="4">
        <v>1981</v>
      </c>
      <c r="G152">
        <v>1981</v>
      </c>
      <c r="H152">
        <v>7.9</v>
      </c>
      <c r="I152">
        <v>152</v>
      </c>
      <c r="J152">
        <v>89</v>
      </c>
      <c r="K152" s="1" t="s">
        <v>585</v>
      </c>
      <c r="L152">
        <v>-1</v>
      </c>
      <c r="M152">
        <v>-1</v>
      </c>
      <c r="N152" s="1" t="s">
        <v>1019</v>
      </c>
      <c r="O152" s="1" t="s">
        <v>1020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 t="shared" si="8"/>
        <v>La Cenerentola</v>
      </c>
      <c r="AP152" t="str">
        <f t="shared" si="9"/>
        <v>La Cenerentola</v>
      </c>
      <c r="AQ152" t="str">
        <f t="shared" si="10"/>
        <v>lacener81tola</v>
      </c>
      <c r="AR152" t="s">
        <v>415</v>
      </c>
      <c r="AS152" t="str">
        <f t="shared" si="11"/>
        <v>lacener81tola</v>
      </c>
    </row>
    <row r="153" spans="1:45" x14ac:dyDescent="0.2">
      <c r="A153" t="s">
        <v>416</v>
      </c>
      <c r="B153">
        <v>1202200</v>
      </c>
      <c r="C153" s="1" t="s">
        <v>417</v>
      </c>
      <c r="D153" s="4" t="s">
        <v>418</v>
      </c>
      <c r="E153" s="4" t="s">
        <v>418</v>
      </c>
      <c r="F153" s="4">
        <v>1999</v>
      </c>
      <c r="G153">
        <v>1999</v>
      </c>
      <c r="H153">
        <v>7.6</v>
      </c>
      <c r="I153">
        <v>90</v>
      </c>
      <c r="J153">
        <v>11331</v>
      </c>
      <c r="K153" s="1" t="s">
        <v>960</v>
      </c>
      <c r="L153">
        <v>-1</v>
      </c>
      <c r="M153">
        <v>1708496</v>
      </c>
      <c r="N153" s="1" t="s">
        <v>1177</v>
      </c>
      <c r="O153" s="1" t="s">
        <v>1178</v>
      </c>
      <c r="P153" s="1" t="s">
        <v>1370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 t="shared" si="8"/>
        <v>La fille sur le pont</v>
      </c>
      <c r="AP153" t="str">
        <f t="shared" si="9"/>
        <v>La fille sur le pont</v>
      </c>
      <c r="AQ153" t="str">
        <f t="shared" si="10"/>
        <v>lafille99pont</v>
      </c>
      <c r="AR153" t="s">
        <v>419</v>
      </c>
      <c r="AS153" t="str">
        <f t="shared" si="11"/>
        <v>lafille99pont</v>
      </c>
    </row>
    <row r="154" spans="1:45" x14ac:dyDescent="0.2">
      <c r="A154" t="s">
        <v>71</v>
      </c>
      <c r="B154">
        <v>556930</v>
      </c>
      <c r="C154" s="1" t="s">
        <v>589</v>
      </c>
      <c r="D154" s="4" t="s">
        <v>735</v>
      </c>
      <c r="E154" s="4" t="s">
        <v>735</v>
      </c>
      <c r="F154" s="4">
        <v>1985</v>
      </c>
      <c r="G154">
        <v>1985</v>
      </c>
      <c r="H154">
        <v>6.8</v>
      </c>
      <c r="I154">
        <v>61</v>
      </c>
      <c r="J154">
        <v>5</v>
      </c>
      <c r="K154" s="1" t="s">
        <v>736</v>
      </c>
      <c r="L154">
        <v>-1</v>
      </c>
      <c r="M154">
        <v>-1</v>
      </c>
      <c r="N154" s="1" t="s">
        <v>877</v>
      </c>
      <c r="O154" s="1" t="s">
        <v>1178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8"/>
        <v>La grande allure [1re partie]</v>
      </c>
      <c r="AP154" t="str">
        <f t="shared" si="9"/>
        <v>La grande allure [1re partie]</v>
      </c>
      <c r="AQ154" t="str">
        <f t="shared" si="10"/>
        <v>lagrand85tie]</v>
      </c>
      <c r="AR154" t="s">
        <v>26</v>
      </c>
      <c r="AS154" t="str">
        <f t="shared" si="11"/>
        <v>lagrand85ti1]</v>
      </c>
    </row>
    <row r="155" spans="1:45" x14ac:dyDescent="0.2">
      <c r="A155" t="s">
        <v>72</v>
      </c>
      <c r="B155">
        <v>879609</v>
      </c>
      <c r="C155" s="1" t="s">
        <v>27</v>
      </c>
      <c r="D155" s="4" t="s">
        <v>66</v>
      </c>
      <c r="E155" s="4" t="s">
        <v>66</v>
      </c>
      <c r="F155" s="4">
        <v>1985</v>
      </c>
      <c r="G155">
        <v>1985</v>
      </c>
      <c r="H155">
        <v>6.6</v>
      </c>
      <c r="I155">
        <v>74</v>
      </c>
      <c r="J155">
        <v>5</v>
      </c>
      <c r="K155" s="1" t="s">
        <v>169</v>
      </c>
      <c r="L155">
        <v>-1</v>
      </c>
      <c r="M155">
        <v>-1</v>
      </c>
      <c r="N155" s="1" t="s">
        <v>877</v>
      </c>
      <c r="O155" s="1" t="s">
        <v>1178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8"/>
        <v>La grande allure [2e partie]</v>
      </c>
      <c r="AP155" t="str">
        <f t="shared" si="9"/>
        <v>La grande allure [2e partie]</v>
      </c>
      <c r="AQ155" t="str">
        <f t="shared" si="10"/>
        <v>lagrand85tie]</v>
      </c>
      <c r="AR155" t="s">
        <v>30</v>
      </c>
      <c r="AS155" t="str">
        <f t="shared" si="11"/>
        <v>lagrand85ti2]</v>
      </c>
    </row>
    <row r="156" spans="1:45" x14ac:dyDescent="0.2">
      <c r="A156" t="s">
        <v>31</v>
      </c>
      <c r="B156">
        <v>663202</v>
      </c>
      <c r="C156" s="1" t="s">
        <v>32</v>
      </c>
      <c r="D156" s="4" t="s">
        <v>633</v>
      </c>
      <c r="E156" s="4" t="s">
        <v>633</v>
      </c>
      <c r="F156" s="4">
        <v>1999</v>
      </c>
      <c r="G156">
        <v>1999</v>
      </c>
      <c r="H156">
        <v>7.6</v>
      </c>
      <c r="I156">
        <v>96</v>
      </c>
      <c r="J156">
        <v>6667</v>
      </c>
      <c r="K156" s="1" t="s">
        <v>1342</v>
      </c>
      <c r="L156">
        <v>-1</v>
      </c>
      <c r="M156">
        <v>2086098</v>
      </c>
      <c r="N156" s="1" t="s">
        <v>488</v>
      </c>
      <c r="O156" s="1" t="s">
        <v>489</v>
      </c>
      <c r="P156" s="1" t="s">
        <v>1370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8"/>
        <v>La lengua de las mariposas</v>
      </c>
      <c r="AP156" t="str">
        <f t="shared" si="9"/>
        <v>La lengua de las mariposas</v>
      </c>
      <c r="AQ156" t="str">
        <f t="shared" si="10"/>
        <v>lalengu99osas</v>
      </c>
      <c r="AR156" t="s">
        <v>634</v>
      </c>
      <c r="AS156" t="str">
        <f t="shared" si="11"/>
        <v>lalengu99osas</v>
      </c>
    </row>
    <row r="157" spans="1:45" x14ac:dyDescent="0.2">
      <c r="A157" t="s">
        <v>635</v>
      </c>
      <c r="B157">
        <v>172046</v>
      </c>
      <c r="C157" s="1" t="s">
        <v>636</v>
      </c>
      <c r="D157" s="4" t="s">
        <v>342</v>
      </c>
      <c r="E157" s="4" t="s">
        <v>342</v>
      </c>
      <c r="F157" s="4">
        <v>1999</v>
      </c>
      <c r="G157">
        <v>1999</v>
      </c>
      <c r="H157">
        <v>8.1</v>
      </c>
      <c r="I157">
        <v>120</v>
      </c>
      <c r="J157">
        <v>3687</v>
      </c>
      <c r="K157" s="1" t="s">
        <v>626</v>
      </c>
      <c r="L157">
        <v>-1</v>
      </c>
      <c r="M157">
        <v>-1</v>
      </c>
      <c r="N157" s="1" t="s">
        <v>412</v>
      </c>
      <c r="O157" s="1" t="s">
        <v>489</v>
      </c>
      <c r="P157" s="1" t="s">
        <v>1370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8"/>
        <v>La ley de Herodes</v>
      </c>
      <c r="AP157" t="str">
        <f t="shared" si="9"/>
        <v>La ley de Herodes</v>
      </c>
      <c r="AQ157" t="str">
        <f t="shared" si="10"/>
        <v>laleyde99odes</v>
      </c>
      <c r="AR157" t="s">
        <v>180</v>
      </c>
      <c r="AS157" t="str">
        <f t="shared" si="11"/>
        <v>laleyde99odes</v>
      </c>
    </row>
    <row r="158" spans="1:45" x14ac:dyDescent="0.2">
      <c r="A158" t="s">
        <v>73</v>
      </c>
      <c r="B158">
        <v>332238</v>
      </c>
      <c r="C158" s="1" t="s">
        <v>353</v>
      </c>
      <c r="D158" s="4" t="s">
        <v>354</v>
      </c>
      <c r="E158" s="4" t="s">
        <v>354</v>
      </c>
      <c r="F158" s="4">
        <v>1999</v>
      </c>
      <c r="G158">
        <v>1999</v>
      </c>
      <c r="H158">
        <v>6.1</v>
      </c>
      <c r="I158">
        <v>94</v>
      </c>
      <c r="J158">
        <v>484</v>
      </c>
      <c r="K158" s="1" t="s">
        <v>1176</v>
      </c>
      <c r="L158">
        <v>-1</v>
      </c>
      <c r="M158">
        <v>-1</v>
      </c>
      <c r="N158" s="1" t="s">
        <v>1177</v>
      </c>
      <c r="O158" s="1" t="s">
        <v>1178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8"/>
        <v>La nouvelle Ève</v>
      </c>
      <c r="AP158" t="str">
        <f t="shared" si="9"/>
        <v>La nouvelle Ève</v>
      </c>
      <c r="AQ158" t="str">
        <f t="shared" si="10"/>
        <v>lanouve99eève</v>
      </c>
      <c r="AR158" t="s">
        <v>355</v>
      </c>
      <c r="AS158" t="str">
        <f t="shared" si="11"/>
        <v>lanouve99eeve</v>
      </c>
    </row>
    <row r="159" spans="1:45" x14ac:dyDescent="0.2">
      <c r="A159" t="s">
        <v>356</v>
      </c>
      <c r="B159">
        <v>193385</v>
      </c>
      <c r="C159" s="1" t="s">
        <v>357</v>
      </c>
      <c r="D159" s="4" t="s">
        <v>182</v>
      </c>
      <c r="E159" s="4" t="s">
        <v>182</v>
      </c>
      <c r="F159" s="4">
        <v>1999</v>
      </c>
      <c r="G159">
        <v>1999</v>
      </c>
      <c r="H159">
        <v>6.1</v>
      </c>
      <c r="I159">
        <v>103</v>
      </c>
      <c r="J159">
        <v>713</v>
      </c>
      <c r="K159" s="1" t="s">
        <v>1176</v>
      </c>
      <c r="L159">
        <v>-1</v>
      </c>
      <c r="M159">
        <v>469974</v>
      </c>
      <c r="N159" s="1" t="s">
        <v>1177</v>
      </c>
      <c r="O159" s="1" t="s">
        <v>1374</v>
      </c>
      <c r="P159" s="1" t="s">
        <v>1370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 t="str">
        <f t="shared" si="8"/>
        <v>The Last September</v>
      </c>
      <c r="AP159" t="str">
        <f t="shared" si="9"/>
        <v>Last September</v>
      </c>
      <c r="AQ159" t="str">
        <f t="shared" si="10"/>
        <v>lastsep99mber</v>
      </c>
      <c r="AR159" t="s">
        <v>177</v>
      </c>
      <c r="AS159" t="str">
        <f t="shared" si="11"/>
        <v>lastsep99mber</v>
      </c>
    </row>
    <row r="160" spans="1:45" x14ac:dyDescent="0.2">
      <c r="A160" t="s">
        <v>178</v>
      </c>
      <c r="B160">
        <v>260579</v>
      </c>
      <c r="C160" s="1" t="s">
        <v>179</v>
      </c>
      <c r="D160" s="4" t="s">
        <v>498</v>
      </c>
      <c r="E160" s="4" t="s">
        <v>498</v>
      </c>
      <c r="F160" s="4">
        <v>1972</v>
      </c>
      <c r="G160">
        <v>1972</v>
      </c>
      <c r="H160">
        <v>7.5</v>
      </c>
      <c r="I160">
        <v>91</v>
      </c>
      <c r="J160">
        <v>79</v>
      </c>
      <c r="K160" s="1" t="s">
        <v>499</v>
      </c>
      <c r="L160">
        <v>-1</v>
      </c>
      <c r="M160">
        <v>-1</v>
      </c>
      <c r="N160" s="1" t="s">
        <v>1177</v>
      </c>
      <c r="O160" s="1" t="s">
        <v>500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8"/>
        <v>Le cousin Jules</v>
      </c>
      <c r="AP160" t="str">
        <f t="shared" si="9"/>
        <v>Le cousin Jules</v>
      </c>
      <c r="AQ160" t="str">
        <f t="shared" si="10"/>
        <v>lecousi72ules</v>
      </c>
      <c r="AR160" t="s">
        <v>501</v>
      </c>
      <c r="AS160" t="str">
        <f t="shared" si="11"/>
        <v>lecousi72ules</v>
      </c>
    </row>
    <row r="161" spans="1:45" x14ac:dyDescent="0.2">
      <c r="A161" t="s">
        <v>502</v>
      </c>
      <c r="B161">
        <v>1206603</v>
      </c>
      <c r="C161" s="1" t="s">
        <v>503</v>
      </c>
      <c r="D161" s="4" t="s">
        <v>358</v>
      </c>
      <c r="E161" s="4" t="s">
        <v>358</v>
      </c>
      <c r="F161" s="4">
        <v>1977</v>
      </c>
      <c r="G161">
        <v>1977</v>
      </c>
      <c r="H161">
        <v>8.1999999999999993</v>
      </c>
      <c r="I161">
        <v>240</v>
      </c>
      <c r="J161">
        <v>700</v>
      </c>
      <c r="K161" s="1" t="s">
        <v>626</v>
      </c>
      <c r="L161">
        <v>-1</v>
      </c>
      <c r="M161">
        <v>-1</v>
      </c>
      <c r="N161" s="1" t="s">
        <v>1177</v>
      </c>
      <c r="O161" s="1" t="s">
        <v>1178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8"/>
        <v>Le fond de l'air est rouge</v>
      </c>
      <c r="AP161" t="str">
        <f t="shared" si="9"/>
        <v>Le fond de l'air est rouge</v>
      </c>
      <c r="AQ161" t="str">
        <f t="shared" si="10"/>
        <v>lefondd77ouge</v>
      </c>
      <c r="AR161" t="s">
        <v>359</v>
      </c>
      <c r="AS161" t="str">
        <f t="shared" si="11"/>
        <v>lefondd77ouge</v>
      </c>
    </row>
    <row r="162" spans="1:45" x14ac:dyDescent="0.2">
      <c r="A162" t="s">
        <v>506</v>
      </c>
      <c r="B162">
        <v>810587</v>
      </c>
      <c r="C162" s="1" t="s">
        <v>507</v>
      </c>
      <c r="D162" s="4" t="s">
        <v>508</v>
      </c>
      <c r="E162" s="4" t="s">
        <v>508</v>
      </c>
      <c r="F162" s="4">
        <v>1980</v>
      </c>
      <c r="G162">
        <v>1980</v>
      </c>
      <c r="H162">
        <v>8</v>
      </c>
      <c r="I162">
        <v>83</v>
      </c>
      <c r="J162">
        <v>3472</v>
      </c>
      <c r="K162" s="1" t="s">
        <v>626</v>
      </c>
      <c r="L162">
        <v>-1</v>
      </c>
      <c r="M162">
        <v>27513</v>
      </c>
      <c r="N162" s="1" t="s">
        <v>1177</v>
      </c>
      <c r="O162" s="1" t="s">
        <v>1178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 t="str">
        <f t="shared" si="8"/>
        <v>Le roi et l'oiseau</v>
      </c>
      <c r="AP162" t="str">
        <f t="shared" si="9"/>
        <v>Le roi et l'oiseau</v>
      </c>
      <c r="AQ162" t="str">
        <f t="shared" si="10"/>
        <v>leroiet80seau</v>
      </c>
      <c r="AR162" t="s">
        <v>663</v>
      </c>
      <c r="AS162" t="str">
        <f t="shared" si="11"/>
        <v>leroiet80seau</v>
      </c>
    </row>
    <row r="163" spans="1:45" x14ac:dyDescent="0.2">
      <c r="A163" t="s">
        <v>74</v>
      </c>
      <c r="B163">
        <v>815322</v>
      </c>
      <c r="C163" s="1" t="s">
        <v>510</v>
      </c>
      <c r="D163" s="4" t="s">
        <v>664</v>
      </c>
      <c r="E163" s="4" t="s">
        <v>664</v>
      </c>
      <c r="F163" s="4">
        <v>1999</v>
      </c>
      <c r="G163">
        <v>1999</v>
      </c>
      <c r="H163">
        <v>6.5</v>
      </c>
      <c r="I163">
        <v>135</v>
      </c>
      <c r="J163">
        <v>1447</v>
      </c>
      <c r="K163" s="1" t="s">
        <v>1176</v>
      </c>
      <c r="L163">
        <v>-1</v>
      </c>
      <c r="M163">
        <v>54912</v>
      </c>
      <c r="N163" s="1" t="s">
        <v>1177</v>
      </c>
      <c r="O163" s="1" t="s">
        <v>1178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 t="shared" si="8"/>
        <v>Les enfants du siècle</v>
      </c>
      <c r="AP163" t="str">
        <f t="shared" si="9"/>
        <v>Les enfants du siècle</v>
      </c>
      <c r="AQ163" t="str">
        <f t="shared" si="10"/>
        <v>lesenfa99ècle</v>
      </c>
      <c r="AR163" t="s">
        <v>665</v>
      </c>
      <c r="AS163" t="str">
        <f t="shared" si="11"/>
        <v>lesenfa99ecle</v>
      </c>
    </row>
    <row r="164" spans="1:45" x14ac:dyDescent="0.2">
      <c r="A164" t="s">
        <v>351</v>
      </c>
      <c r="B164">
        <v>162161</v>
      </c>
      <c r="C164" s="1" t="s">
        <v>352</v>
      </c>
      <c r="D164" s="4" t="s">
        <v>492</v>
      </c>
      <c r="E164" s="4" t="s">
        <v>492</v>
      </c>
      <c r="F164" s="4">
        <v>1984</v>
      </c>
      <c r="G164">
        <v>1984</v>
      </c>
      <c r="H164">
        <v>7.6</v>
      </c>
      <c r="I164">
        <v>100</v>
      </c>
      <c r="J164">
        <v>2387</v>
      </c>
      <c r="K164" s="1" t="s">
        <v>1335</v>
      </c>
      <c r="L164">
        <v>-1</v>
      </c>
      <c r="M164">
        <v>11884</v>
      </c>
      <c r="N164" s="1" t="s">
        <v>1177</v>
      </c>
      <c r="O164" s="1" t="s">
        <v>1178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 t="str">
        <f t="shared" si="8"/>
        <v>Les nuits de la pleine lune</v>
      </c>
      <c r="AP164" t="str">
        <f t="shared" si="9"/>
        <v>Les nuits de la pleine lune</v>
      </c>
      <c r="AQ164" t="str">
        <f t="shared" si="10"/>
        <v>lesnuit84lune</v>
      </c>
      <c r="AR164" t="s">
        <v>493</v>
      </c>
      <c r="AS164" t="str">
        <f t="shared" si="11"/>
        <v>lesnuit84lune</v>
      </c>
    </row>
    <row r="165" spans="1:45" x14ac:dyDescent="0.2">
      <c r="A165" t="s">
        <v>669</v>
      </c>
      <c r="B165">
        <v>1059434</v>
      </c>
      <c r="C165" s="1" t="s">
        <v>670</v>
      </c>
      <c r="D165" s="4" t="s">
        <v>671</v>
      </c>
      <c r="E165" s="4" t="s">
        <v>671</v>
      </c>
      <c r="F165" s="4">
        <v>1999</v>
      </c>
      <c r="G165">
        <v>1999</v>
      </c>
      <c r="H165">
        <v>6.8</v>
      </c>
      <c r="I165">
        <v>158</v>
      </c>
      <c r="J165">
        <v>1886</v>
      </c>
      <c r="K165" s="1" t="s">
        <v>817</v>
      </c>
      <c r="L165">
        <v>10979729</v>
      </c>
      <c r="M165">
        <v>461493</v>
      </c>
      <c r="N165" s="1" t="s">
        <v>1177</v>
      </c>
      <c r="O165" s="1" t="s">
        <v>1178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 t="shared" si="8"/>
        <v>Le temps retrouvé, d'après l'oeuvre de Marcel Proust</v>
      </c>
      <c r="AP165" t="str">
        <f t="shared" si="9"/>
        <v>Le temps retrouvé, d'après l'oeuvre de Marcel Proust</v>
      </c>
      <c r="AQ165" t="str">
        <f t="shared" si="10"/>
        <v>letemps99oust</v>
      </c>
      <c r="AR165" t="s">
        <v>672</v>
      </c>
      <c r="AS165" t="str">
        <f t="shared" si="11"/>
        <v>letemps99oust</v>
      </c>
    </row>
    <row r="166" spans="1:45" x14ac:dyDescent="0.2">
      <c r="A166" t="s">
        <v>75</v>
      </c>
      <c r="B166">
        <v>1008083</v>
      </c>
      <c r="C166" s="1" t="s">
        <v>673</v>
      </c>
      <c r="D166" s="4" t="s">
        <v>674</v>
      </c>
      <c r="E166" s="4" t="s">
        <v>674</v>
      </c>
      <c r="F166" s="4">
        <v>1989</v>
      </c>
      <c r="G166">
        <v>1989</v>
      </c>
      <c r="H166">
        <v>5.8</v>
      </c>
      <c r="I166">
        <v>58</v>
      </c>
      <c r="J166">
        <v>99</v>
      </c>
      <c r="K166" s="1" t="s">
        <v>675</v>
      </c>
      <c r="L166">
        <v>-1</v>
      </c>
      <c r="M166">
        <v>-1</v>
      </c>
      <c r="N166" s="1" t="s">
        <v>1253</v>
      </c>
      <c r="O166" s="1" t="s">
        <v>1374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8"/>
        <v>Lover Boy</v>
      </c>
      <c r="AP166" t="str">
        <f t="shared" si="9"/>
        <v>Lover Boy</v>
      </c>
      <c r="AQ166" t="str">
        <f t="shared" si="10"/>
        <v>loverbo89rboy</v>
      </c>
      <c r="AR166" t="s">
        <v>676</v>
      </c>
      <c r="AS166" t="str">
        <f t="shared" si="11"/>
        <v>loverbo892wds</v>
      </c>
    </row>
    <row r="167" spans="1:45" x14ac:dyDescent="0.2">
      <c r="A167" t="s">
        <v>76</v>
      </c>
      <c r="B167">
        <v>433769</v>
      </c>
      <c r="C167" s="1" t="s">
        <v>677</v>
      </c>
      <c r="D167" s="4" t="s">
        <v>529</v>
      </c>
      <c r="E167" s="4" t="s">
        <v>529</v>
      </c>
      <c r="F167" s="4">
        <v>1989</v>
      </c>
      <c r="G167">
        <v>1989</v>
      </c>
      <c r="H167">
        <v>3.1</v>
      </c>
      <c r="I167">
        <v>89</v>
      </c>
      <c r="J167">
        <v>205</v>
      </c>
      <c r="K167" s="1" t="s">
        <v>530</v>
      </c>
      <c r="L167">
        <v>-1</v>
      </c>
      <c r="M167">
        <v>-1</v>
      </c>
      <c r="N167" s="1" t="s">
        <v>799</v>
      </c>
      <c r="O167" s="1" t="s">
        <v>1374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 t="str">
        <f t="shared" si="8"/>
        <v>The Masque of the Red Death</v>
      </c>
      <c r="AP167" t="str">
        <f t="shared" si="9"/>
        <v>Masque of the Red Death</v>
      </c>
      <c r="AQ167" t="str">
        <f t="shared" si="10"/>
        <v>masqueo89eath</v>
      </c>
      <c r="AR167" t="s">
        <v>382</v>
      </c>
      <c r="AS167" t="str">
        <f t="shared" si="11"/>
        <v>masqueo89ethe</v>
      </c>
    </row>
    <row r="168" spans="1:45" x14ac:dyDescent="0.2">
      <c r="A168" t="s">
        <v>836</v>
      </c>
      <c r="B168">
        <v>1109711</v>
      </c>
      <c r="C168" s="1" t="s">
        <v>837</v>
      </c>
      <c r="D168" s="4" t="s">
        <v>94</v>
      </c>
      <c r="E168" s="4" t="s">
        <v>94</v>
      </c>
      <c r="F168" s="4">
        <v>1998</v>
      </c>
      <c r="G168">
        <v>1998</v>
      </c>
      <c r="H168">
        <v>8</v>
      </c>
      <c r="I168">
        <v>89</v>
      </c>
      <c r="J168">
        <v>92</v>
      </c>
      <c r="K168" s="1" t="s">
        <v>127</v>
      </c>
      <c r="L168">
        <v>-1</v>
      </c>
      <c r="M168">
        <v>5859</v>
      </c>
      <c r="N168" s="1" t="s">
        <v>1177</v>
      </c>
      <c r="O168" s="1" t="s">
        <v>1178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8"/>
        <v>Massoud, l'Afghan</v>
      </c>
      <c r="AP168" t="str">
        <f t="shared" si="9"/>
        <v>Massoud, l'Afghan</v>
      </c>
      <c r="AQ168" t="str">
        <f t="shared" si="10"/>
        <v>massoud98ghan</v>
      </c>
      <c r="AR168" t="s">
        <v>128</v>
      </c>
      <c r="AS168" t="str">
        <f t="shared" si="11"/>
        <v>massoud98ghan</v>
      </c>
    </row>
    <row r="169" spans="1:45" x14ac:dyDescent="0.2">
      <c r="A169" t="s">
        <v>0</v>
      </c>
      <c r="B169">
        <v>862868</v>
      </c>
      <c r="C169" s="1" t="s">
        <v>433</v>
      </c>
      <c r="D169" s="4" t="s">
        <v>590</v>
      </c>
      <c r="E169" s="4" t="s">
        <v>590</v>
      </c>
      <c r="F169" s="4">
        <v>1999</v>
      </c>
      <c r="G169">
        <v>1999</v>
      </c>
      <c r="H169">
        <v>6.5</v>
      </c>
      <c r="I169">
        <v>98</v>
      </c>
      <c r="J169">
        <v>626</v>
      </c>
      <c r="K169" s="1" t="s">
        <v>996</v>
      </c>
      <c r="L169">
        <v>-1</v>
      </c>
      <c r="M169">
        <v>-1</v>
      </c>
      <c r="N169" s="1" t="s">
        <v>1177</v>
      </c>
      <c r="O169" s="1" t="s">
        <v>1178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 t="str">
        <f t="shared" si="8"/>
        <v>Mauvaises fréquentations</v>
      </c>
      <c r="AP169" t="str">
        <f t="shared" si="9"/>
        <v>Mauvaises fréquentations</v>
      </c>
      <c r="AQ169" t="str">
        <f t="shared" si="10"/>
        <v>mauvais99ions</v>
      </c>
      <c r="AR169" t="s">
        <v>3</v>
      </c>
      <c r="AS169" t="str">
        <f t="shared" si="11"/>
        <v>mauvais99ions</v>
      </c>
    </row>
    <row r="170" spans="1:45" x14ac:dyDescent="0.2">
      <c r="A170" t="s">
        <v>77</v>
      </c>
      <c r="B170">
        <v>1065368</v>
      </c>
      <c r="C170" s="1" t="s">
        <v>424</v>
      </c>
      <c r="D170" s="4" t="s">
        <v>425</v>
      </c>
      <c r="E170" s="4" t="s">
        <v>425</v>
      </c>
      <c r="F170" s="4">
        <v>1965</v>
      </c>
      <c r="G170">
        <v>1965</v>
      </c>
      <c r="H170">
        <v>7</v>
      </c>
      <c r="I170">
        <v>-1</v>
      </c>
      <c r="J170">
        <v>99</v>
      </c>
      <c r="K170" s="1" t="s">
        <v>426</v>
      </c>
      <c r="L170">
        <v>-1</v>
      </c>
      <c r="M170">
        <v>-1</v>
      </c>
      <c r="N170" s="1" t="s">
        <v>1336</v>
      </c>
      <c r="O170" s="1" t="s">
        <v>1337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8"/>
        <v>Nemuri Kyôshirô: Enjôken</v>
      </c>
      <c r="AP170" t="str">
        <f t="shared" si="9"/>
        <v>Nemuri Kyôshirô: Enjôken</v>
      </c>
      <c r="AQ170" t="str">
        <f t="shared" si="10"/>
        <v>nemurik65ôken</v>
      </c>
      <c r="AR170" t="s">
        <v>427</v>
      </c>
      <c r="AS170" t="str">
        <f t="shared" si="11"/>
        <v>nemurik65enjo</v>
      </c>
    </row>
    <row r="171" spans="1:45" x14ac:dyDescent="0.2">
      <c r="A171" t="s">
        <v>78</v>
      </c>
      <c r="B171">
        <v>1046542</v>
      </c>
      <c r="C171" s="1" t="s">
        <v>428</v>
      </c>
      <c r="D171" s="4" t="s">
        <v>269</v>
      </c>
      <c r="E171" s="4" t="s">
        <v>269</v>
      </c>
      <c r="F171" s="4">
        <v>1965</v>
      </c>
      <c r="G171">
        <v>1965</v>
      </c>
      <c r="H171">
        <v>7</v>
      </c>
      <c r="I171">
        <v>75</v>
      </c>
      <c r="J171">
        <v>74</v>
      </c>
      <c r="K171" s="1" t="s">
        <v>270</v>
      </c>
      <c r="L171">
        <v>-1</v>
      </c>
      <c r="M171">
        <v>-1</v>
      </c>
      <c r="N171" s="1" t="s">
        <v>1336</v>
      </c>
      <c r="O171" s="1" t="s">
        <v>1337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8"/>
        <v>Nemuri Kyôshirô: Mashôken</v>
      </c>
      <c r="AP171" t="str">
        <f t="shared" si="9"/>
        <v>Nemuri Kyôshirô: Mashôken</v>
      </c>
      <c r="AQ171" t="str">
        <f t="shared" si="10"/>
        <v>nemurik65ôken</v>
      </c>
      <c r="AR171" t="s">
        <v>271</v>
      </c>
      <c r="AS171" t="str">
        <f t="shared" si="11"/>
        <v>nemurik65mash</v>
      </c>
    </row>
    <row r="172" spans="1:45" x14ac:dyDescent="0.2">
      <c r="A172" t="s">
        <v>272</v>
      </c>
      <c r="B172">
        <v>1241186</v>
      </c>
      <c r="C172" s="1" t="s">
        <v>431</v>
      </c>
      <c r="D172" s="4" t="s">
        <v>432</v>
      </c>
      <c r="E172" s="4" t="s">
        <v>432</v>
      </c>
      <c r="F172" s="4">
        <v>1981</v>
      </c>
      <c r="G172">
        <v>1981</v>
      </c>
      <c r="H172">
        <v>7.2</v>
      </c>
      <c r="I172">
        <v>73</v>
      </c>
      <c r="J172">
        <v>844</v>
      </c>
      <c r="K172" s="1" t="s">
        <v>1335</v>
      </c>
      <c r="L172">
        <v>-1</v>
      </c>
      <c r="M172">
        <v>100293</v>
      </c>
      <c r="N172" s="1" t="s">
        <v>799</v>
      </c>
      <c r="O172" s="1" t="s">
        <v>1374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 t="shared" si="8"/>
        <v>New York Beat Movie</v>
      </c>
      <c r="AP172" t="str">
        <f t="shared" si="9"/>
        <v>New York Beat Movie</v>
      </c>
      <c r="AQ172" t="str">
        <f t="shared" si="10"/>
        <v>newyork81ovie</v>
      </c>
      <c r="AR172" t="s">
        <v>591</v>
      </c>
      <c r="AS172" t="str">
        <f t="shared" si="11"/>
        <v>newyork81ovie</v>
      </c>
    </row>
    <row r="173" spans="1:45" x14ac:dyDescent="0.2">
      <c r="A173" t="s">
        <v>79</v>
      </c>
      <c r="B173">
        <v>649926</v>
      </c>
      <c r="C173" s="1" t="s">
        <v>592</v>
      </c>
      <c r="D173" s="4" t="s">
        <v>593</v>
      </c>
      <c r="E173" s="4" t="s">
        <v>593</v>
      </c>
      <c r="F173" s="4">
        <v>1987</v>
      </c>
      <c r="G173">
        <v>1987</v>
      </c>
      <c r="H173">
        <v>5</v>
      </c>
      <c r="I173">
        <v>104</v>
      </c>
      <c r="J173">
        <v>1179</v>
      </c>
      <c r="K173" s="1" t="s">
        <v>594</v>
      </c>
      <c r="L173">
        <v>-1</v>
      </c>
      <c r="M173">
        <v>108154</v>
      </c>
      <c r="N173" s="1" t="s">
        <v>1343</v>
      </c>
      <c r="O173" s="1" t="s">
        <v>1374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 t="str">
        <f t="shared" si="8"/>
        <v>No Retreat, No Surrender 2: Raging Thunder</v>
      </c>
      <c r="AP173" t="str">
        <f t="shared" si="9"/>
        <v>No Retreat, No Surrender 2: Raging Thunder</v>
      </c>
      <c r="AQ173" t="str">
        <f t="shared" si="10"/>
        <v>noretre87nder</v>
      </c>
      <c r="AR173" t="s">
        <v>595</v>
      </c>
      <c r="AS173" t="str">
        <f t="shared" si="11"/>
        <v>noretre87nde2</v>
      </c>
    </row>
    <row r="174" spans="1:45" x14ac:dyDescent="0.2">
      <c r="A174" t="s">
        <v>80</v>
      </c>
      <c r="B174">
        <v>189373</v>
      </c>
      <c r="C174" s="1" t="s">
        <v>586</v>
      </c>
      <c r="D174" s="4" t="s">
        <v>587</v>
      </c>
      <c r="E174" s="4" t="s">
        <v>587</v>
      </c>
      <c r="F174" s="4">
        <v>1999</v>
      </c>
      <c r="G174">
        <v>1999</v>
      </c>
      <c r="H174">
        <v>7.2</v>
      </c>
      <c r="I174">
        <v>115</v>
      </c>
      <c r="J174">
        <v>58174</v>
      </c>
      <c r="K174" s="1" t="s">
        <v>1000</v>
      </c>
      <c r="L174">
        <v>-1</v>
      </c>
      <c r="M174">
        <v>213139</v>
      </c>
      <c r="N174" s="1" t="s">
        <v>1336</v>
      </c>
      <c r="O174" s="1" t="s">
        <v>1337</v>
      </c>
      <c r="P174" s="1" t="s">
        <v>1370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 t="str">
        <f t="shared" si="8"/>
        <v>Ôdishon</v>
      </c>
      <c r="AP174" t="str">
        <f t="shared" si="9"/>
        <v>Ôdishon</v>
      </c>
      <c r="AQ174" t="str">
        <f t="shared" si="10"/>
        <v>ôdishon99shon</v>
      </c>
      <c r="AR174" t="s">
        <v>588</v>
      </c>
      <c r="AS174" t="str">
        <f t="shared" si="11"/>
        <v>odishon99shon</v>
      </c>
    </row>
    <row r="175" spans="1:45" x14ac:dyDescent="0.2">
      <c r="A175" t="s">
        <v>81</v>
      </c>
      <c r="B175">
        <v>70952</v>
      </c>
      <c r="C175" s="1" t="s">
        <v>601</v>
      </c>
      <c r="D175" s="4" t="s">
        <v>602</v>
      </c>
      <c r="E175" s="4" t="s">
        <v>602</v>
      </c>
      <c r="F175" s="4">
        <v>1973</v>
      </c>
      <c r="G175">
        <v>1973</v>
      </c>
      <c r="H175">
        <v>6.9</v>
      </c>
      <c r="I175">
        <v>100</v>
      </c>
      <c r="J175">
        <v>1203</v>
      </c>
      <c r="K175" s="1" t="s">
        <v>603</v>
      </c>
      <c r="L175">
        <v>-1</v>
      </c>
      <c r="M175">
        <v>-1</v>
      </c>
      <c r="N175" s="1" t="s">
        <v>706</v>
      </c>
      <c r="O175" s="1" t="s">
        <v>707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8"/>
        <v>Olsen-banden går amok</v>
      </c>
      <c r="AP175" t="str">
        <f t="shared" si="9"/>
        <v>Olsen-banden går amok</v>
      </c>
      <c r="AQ175" t="str">
        <f t="shared" si="10"/>
        <v>olsen-b73amok</v>
      </c>
      <c r="AR175" t="s">
        <v>604</v>
      </c>
      <c r="AS175" t="str">
        <f t="shared" si="11"/>
        <v>olsen-b73agar</v>
      </c>
    </row>
    <row r="176" spans="1:45" x14ac:dyDescent="0.2">
      <c r="A176" t="s">
        <v>234</v>
      </c>
      <c r="B176">
        <v>184302</v>
      </c>
      <c r="C176" s="1" t="s">
        <v>451</v>
      </c>
      <c r="D176" s="4" t="s">
        <v>303</v>
      </c>
      <c r="E176" s="4" t="s">
        <v>303</v>
      </c>
      <c r="F176" s="4">
        <v>1970</v>
      </c>
      <c r="G176">
        <v>1970</v>
      </c>
      <c r="H176">
        <v>4.7</v>
      </c>
      <c r="I176">
        <v>93</v>
      </c>
      <c r="J176">
        <v>27</v>
      </c>
      <c r="K176" s="1" t="s">
        <v>608</v>
      </c>
      <c r="L176">
        <v>-1</v>
      </c>
      <c r="M176">
        <v>-1</v>
      </c>
      <c r="N176" s="1" t="s">
        <v>1159</v>
      </c>
      <c r="O176" s="1" t="s">
        <v>987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8"/>
        <v>Oswalt Kolle: Dein Kind, das unbekannte Wesen</v>
      </c>
      <c r="AP176" t="str">
        <f t="shared" si="9"/>
        <v>Oswalt Kolle: Dein Kind, das unbekannte Wesen</v>
      </c>
      <c r="AQ176" t="str">
        <f t="shared" si="10"/>
        <v>oswaltk70esen</v>
      </c>
      <c r="AR176" t="s">
        <v>452</v>
      </c>
      <c r="AS176" t="str">
        <f t="shared" si="11"/>
        <v>oswaltk70kind</v>
      </c>
    </row>
    <row r="177" spans="1:45" x14ac:dyDescent="0.2">
      <c r="A177" t="s">
        <v>235</v>
      </c>
      <c r="B177">
        <v>823879</v>
      </c>
      <c r="C177" s="1" t="s">
        <v>453</v>
      </c>
      <c r="D177" s="4" t="s">
        <v>454</v>
      </c>
      <c r="E177" s="4" t="s">
        <v>454</v>
      </c>
      <c r="F177" s="4">
        <v>1970</v>
      </c>
      <c r="G177">
        <v>1970</v>
      </c>
      <c r="H177">
        <v>4.9000000000000004</v>
      </c>
      <c r="I177">
        <v>99</v>
      </c>
      <c r="J177">
        <v>31</v>
      </c>
      <c r="K177" s="1" t="s">
        <v>1193</v>
      </c>
      <c r="L177">
        <v>-1</v>
      </c>
      <c r="M177">
        <v>-1</v>
      </c>
      <c r="N177" s="1" t="s">
        <v>1159</v>
      </c>
      <c r="O177" s="1" t="s">
        <v>987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8"/>
        <v>Oswalt Kolle: Dein Mann, das unbekannte Wesen</v>
      </c>
      <c r="AP177" t="str">
        <f t="shared" si="9"/>
        <v>Oswalt Kolle: Dein Mann, das unbekannte Wesen</v>
      </c>
      <c r="AQ177" t="str">
        <f t="shared" si="10"/>
        <v>oswaltk70esen</v>
      </c>
      <c r="AR177" t="s">
        <v>455</v>
      </c>
      <c r="AS177" t="str">
        <f t="shared" si="11"/>
        <v>oswaltk70mann</v>
      </c>
    </row>
    <row r="178" spans="1:45" x14ac:dyDescent="0.2">
      <c r="A178" t="s">
        <v>236</v>
      </c>
      <c r="B178">
        <v>529394</v>
      </c>
      <c r="C178" s="1" t="s">
        <v>456</v>
      </c>
      <c r="D178" s="4" t="s">
        <v>457</v>
      </c>
      <c r="E178" s="4" t="s">
        <v>457</v>
      </c>
      <c r="F178" s="4">
        <v>1983</v>
      </c>
      <c r="G178">
        <v>1983</v>
      </c>
      <c r="H178">
        <v>7.9</v>
      </c>
      <c r="I178">
        <v>105</v>
      </c>
      <c r="J178">
        <v>26</v>
      </c>
      <c r="K178" s="1" t="s">
        <v>458</v>
      </c>
      <c r="L178">
        <v>-1</v>
      </c>
      <c r="M178">
        <v>-1</v>
      </c>
      <c r="N178" s="1" t="s">
        <v>1336</v>
      </c>
      <c r="O178" s="1" t="s">
        <v>1337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8"/>
        <v>Otoko wa tsurai yo: Kuchibue wo fuku Torajirô</v>
      </c>
      <c r="AP178" t="str">
        <f t="shared" si="9"/>
        <v>Otoko wa tsurai yo: Kuchibue wo fuku Torajirô</v>
      </c>
      <c r="AQ178" t="str">
        <f t="shared" si="10"/>
        <v>otokowa83jirô</v>
      </c>
      <c r="AR178" t="s">
        <v>19</v>
      </c>
      <c r="AS178" t="str">
        <f t="shared" si="11"/>
        <v>otokowa83kuch</v>
      </c>
    </row>
    <row r="179" spans="1:45" x14ac:dyDescent="0.2">
      <c r="A179" t="s">
        <v>237</v>
      </c>
      <c r="B179">
        <v>744456</v>
      </c>
      <c r="C179" s="1" t="s">
        <v>20</v>
      </c>
      <c r="D179" s="4" t="s">
        <v>37</v>
      </c>
      <c r="E179" s="4" t="s">
        <v>37</v>
      </c>
      <c r="F179" s="4">
        <v>1983</v>
      </c>
      <c r="G179">
        <v>1983</v>
      </c>
      <c r="H179">
        <v>6.7</v>
      </c>
      <c r="I179">
        <v>101</v>
      </c>
      <c r="J179">
        <v>19</v>
      </c>
      <c r="K179" s="1" t="s">
        <v>38</v>
      </c>
      <c r="L179">
        <v>-1</v>
      </c>
      <c r="M179">
        <v>-1</v>
      </c>
      <c r="N179" s="1" t="s">
        <v>1336</v>
      </c>
      <c r="O179" s="1" t="s">
        <v>1337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8"/>
        <v>Otoko wa tsurai yo: Tabi to onna to Torajirô</v>
      </c>
      <c r="AP179" t="str">
        <f t="shared" si="9"/>
        <v>Otoko wa tsurai yo: Tabi to onna to Torajirô</v>
      </c>
      <c r="AQ179" t="str">
        <f t="shared" si="10"/>
        <v>otokowa83jirô</v>
      </c>
      <c r="AR179" t="s">
        <v>39</v>
      </c>
      <c r="AS179" t="str">
        <f t="shared" si="11"/>
        <v>otokowa83tabi</v>
      </c>
    </row>
    <row r="180" spans="1:45" ht="15" x14ac:dyDescent="0.25">
      <c r="A180" t="s">
        <v>238</v>
      </c>
      <c r="B180">
        <v>1166979</v>
      </c>
      <c r="C180" s="1" t="s">
        <v>40</v>
      </c>
      <c r="D180" s="4" t="s">
        <v>217</v>
      </c>
      <c r="E180" s="4" t="s">
        <v>217</v>
      </c>
      <c r="F180" s="4">
        <v>1996</v>
      </c>
      <c r="G180">
        <v>1996</v>
      </c>
      <c r="H180">
        <v>9.1999999999999993</v>
      </c>
      <c r="I180">
        <v>56</v>
      </c>
      <c r="J180">
        <v>5</v>
      </c>
      <c r="K180" s="1" t="s">
        <v>181</v>
      </c>
      <c r="L180">
        <v>-1</v>
      </c>
      <c r="M180">
        <v>-1</v>
      </c>
      <c r="N180" s="1" t="s">
        <v>877</v>
      </c>
      <c r="O180" s="1" t="s">
        <v>1374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8"/>
        <v>Path of the Paddle: Quiet Water</v>
      </c>
      <c r="AP180" t="str">
        <f t="shared" si="9"/>
        <v>Path of the Paddle: Quiet Water</v>
      </c>
      <c r="AQ180" t="str">
        <f t="shared" si="10"/>
        <v>pathoft96ater</v>
      </c>
      <c r="AR180" s="3" t="s">
        <v>511</v>
      </c>
      <c r="AS180" t="str">
        <f t="shared" si="11"/>
        <v>pathoft96quie</v>
      </c>
    </row>
    <row r="181" spans="1:45" x14ac:dyDescent="0.2">
      <c r="A181" t="s">
        <v>239</v>
      </c>
      <c r="B181">
        <v>214397</v>
      </c>
      <c r="C181" s="1" t="s">
        <v>512</v>
      </c>
      <c r="D181" s="4" t="s">
        <v>513</v>
      </c>
      <c r="E181" s="4" t="s">
        <v>513</v>
      </c>
      <c r="F181" s="4">
        <v>1996</v>
      </c>
      <c r="G181">
        <v>1996</v>
      </c>
      <c r="H181">
        <v>9.1999999999999993</v>
      </c>
      <c r="I181">
        <v>56</v>
      </c>
      <c r="J181">
        <v>5</v>
      </c>
      <c r="K181" s="1" t="s">
        <v>181</v>
      </c>
      <c r="L181">
        <v>-1</v>
      </c>
      <c r="M181">
        <v>-1</v>
      </c>
      <c r="N181" s="1" t="s">
        <v>877</v>
      </c>
      <c r="O181" s="1" t="s">
        <v>1374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8"/>
        <v>Path of the Paddle: White Water</v>
      </c>
      <c r="AP181" t="str">
        <f t="shared" si="9"/>
        <v>Path of the Paddle: White Water</v>
      </c>
      <c r="AQ181" t="str">
        <f t="shared" si="10"/>
        <v>pathoft96ater</v>
      </c>
      <c r="AR181" t="s">
        <v>514</v>
      </c>
      <c r="AS181" t="str">
        <f t="shared" si="11"/>
        <v>pathoft96whit</v>
      </c>
    </row>
    <row r="182" spans="1:45" x14ac:dyDescent="0.2">
      <c r="A182" t="s">
        <v>240</v>
      </c>
      <c r="B182">
        <v>1093095</v>
      </c>
      <c r="C182" s="1" t="s">
        <v>515</v>
      </c>
      <c r="D182" s="4" t="s">
        <v>516</v>
      </c>
      <c r="E182" s="4" t="s">
        <v>516</v>
      </c>
      <c r="F182" s="4">
        <v>1998</v>
      </c>
      <c r="G182">
        <v>1998</v>
      </c>
      <c r="H182">
        <v>3.8</v>
      </c>
      <c r="I182">
        <v>-1</v>
      </c>
      <c r="J182">
        <v>48</v>
      </c>
      <c r="K182" s="1" t="s">
        <v>517</v>
      </c>
      <c r="L182">
        <v>-1</v>
      </c>
      <c r="M182">
        <v>-1</v>
      </c>
      <c r="N182" s="1" t="s">
        <v>518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 t="shared" si="8"/>
        <v>Patriot</v>
      </c>
      <c r="AP182" t="str">
        <f t="shared" si="9"/>
        <v>Patriot</v>
      </c>
      <c r="AQ182" t="str">
        <f t="shared" si="10"/>
        <v>patriot98riot</v>
      </c>
      <c r="AR182" t="s">
        <v>519</v>
      </c>
      <c r="AS182" t="str">
        <f t="shared" si="11"/>
        <v>patriot98nthe</v>
      </c>
    </row>
    <row r="183" spans="1:45" x14ac:dyDescent="0.2">
      <c r="A183" t="s">
        <v>241</v>
      </c>
      <c r="B183">
        <v>1077143</v>
      </c>
      <c r="C183" s="1" t="s">
        <v>520</v>
      </c>
      <c r="D183" s="4" t="s">
        <v>521</v>
      </c>
      <c r="E183" s="4" t="s">
        <v>521</v>
      </c>
      <c r="F183" s="4">
        <v>1999</v>
      </c>
      <c r="G183">
        <v>1999</v>
      </c>
      <c r="H183">
        <v>6.5</v>
      </c>
      <c r="I183">
        <v>40</v>
      </c>
      <c r="J183">
        <v>32</v>
      </c>
      <c r="K183" s="1" t="s">
        <v>522</v>
      </c>
      <c r="L183">
        <v>-1</v>
      </c>
      <c r="M183">
        <v>5870</v>
      </c>
      <c r="N183" s="1" t="s">
        <v>799</v>
      </c>
      <c r="O183" s="1" t="s">
        <v>1374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 t="shared" si="8"/>
        <v>The Personals</v>
      </c>
      <c r="AP183" t="str">
        <f t="shared" si="9"/>
        <v>Personals</v>
      </c>
      <c r="AQ183" t="str">
        <f t="shared" si="10"/>
        <v>persona99nals</v>
      </c>
      <c r="AR183" t="s">
        <v>666</v>
      </c>
      <c r="AS183" t="str">
        <f t="shared" si="11"/>
        <v>persona99nthe</v>
      </c>
    </row>
    <row r="184" spans="1:45" x14ac:dyDescent="0.2">
      <c r="A184" t="s">
        <v>242</v>
      </c>
      <c r="B184">
        <v>934260</v>
      </c>
      <c r="C184" s="1" t="s">
        <v>667</v>
      </c>
      <c r="D184" s="4" t="s">
        <v>668</v>
      </c>
      <c r="E184" s="4" t="s">
        <v>668</v>
      </c>
      <c r="F184" s="4">
        <v>1965</v>
      </c>
      <c r="G184">
        <v>1965</v>
      </c>
      <c r="H184">
        <v>5.0999999999999996</v>
      </c>
      <c r="I184">
        <v>-1</v>
      </c>
      <c r="J184">
        <v>10</v>
      </c>
      <c r="K184" s="1" t="s">
        <v>528</v>
      </c>
      <c r="L184">
        <v>-1</v>
      </c>
      <c r="M184">
        <v>-1</v>
      </c>
      <c r="N184" s="1" t="s">
        <v>799</v>
      </c>
      <c r="O184" s="1" t="s">
        <v>1374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8"/>
        <v>Poor Little Witch Girl</v>
      </c>
      <c r="AP184" t="str">
        <f t="shared" si="9"/>
        <v>Poor Little Witch Girl</v>
      </c>
      <c r="AQ184" t="str">
        <f t="shared" si="10"/>
        <v>poorlit65girl</v>
      </c>
      <c r="AR184" t="s">
        <v>379</v>
      </c>
      <c r="AS184" t="str">
        <f t="shared" si="11"/>
        <v>poorlit65witc</v>
      </c>
    </row>
    <row r="185" spans="1:45" x14ac:dyDescent="0.2">
      <c r="A185" t="s">
        <v>243</v>
      </c>
      <c r="B185">
        <v>629881</v>
      </c>
      <c r="C185" s="1" t="s">
        <v>380</v>
      </c>
      <c r="D185" s="4" t="s">
        <v>381</v>
      </c>
      <c r="E185" s="4" t="s">
        <v>381</v>
      </c>
      <c r="F185" s="4">
        <v>1997</v>
      </c>
      <c r="G185">
        <v>1997</v>
      </c>
      <c r="H185">
        <v>5.5</v>
      </c>
      <c r="I185">
        <v>2</v>
      </c>
      <c r="J185">
        <v>6</v>
      </c>
      <c r="K185" s="1" t="s">
        <v>383</v>
      </c>
      <c r="L185">
        <v>-1</v>
      </c>
      <c r="M185">
        <v>-1</v>
      </c>
      <c r="N185" s="1" t="s">
        <v>384</v>
      </c>
      <c r="O185" s="1" t="s">
        <v>1374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8"/>
        <v>Postman</v>
      </c>
      <c r="AP185" t="str">
        <f t="shared" si="9"/>
        <v>Postman</v>
      </c>
      <c r="AQ185" t="str">
        <f t="shared" si="10"/>
        <v>postman97tman</v>
      </c>
      <c r="AR185" t="s">
        <v>385</v>
      </c>
      <c r="AS185" t="str">
        <f t="shared" si="11"/>
        <v>postman97nthe</v>
      </c>
    </row>
    <row r="186" spans="1:45" x14ac:dyDescent="0.2">
      <c r="A186" t="s">
        <v>244</v>
      </c>
      <c r="B186">
        <v>553940</v>
      </c>
      <c r="C186" s="1" t="s">
        <v>386</v>
      </c>
      <c r="D186" s="4" t="s">
        <v>387</v>
      </c>
      <c r="E186" s="4" t="s">
        <v>387</v>
      </c>
      <c r="F186" s="4">
        <v>1987</v>
      </c>
      <c r="G186">
        <v>1987</v>
      </c>
      <c r="H186">
        <v>8.8000000000000007</v>
      </c>
      <c r="I186">
        <v>55</v>
      </c>
      <c r="J186">
        <v>85</v>
      </c>
      <c r="K186" s="1" t="s">
        <v>388</v>
      </c>
      <c r="L186">
        <v>-1</v>
      </c>
      <c r="M186">
        <v>-1</v>
      </c>
      <c r="N186" s="1" t="s">
        <v>1373</v>
      </c>
      <c r="O186" s="1" t="s">
        <v>1374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8"/>
        <v>Queen: Magic Years, Volume One - A Visual Anthology</v>
      </c>
      <c r="AP186" t="str">
        <f t="shared" si="9"/>
        <v>Queen: Magic Years, Volume One - A Visual Anthology</v>
      </c>
      <c r="AQ186" t="str">
        <f t="shared" si="10"/>
        <v>queen:m87logy</v>
      </c>
      <c r="AR186" t="s">
        <v>389</v>
      </c>
      <c r="AS186" t="str">
        <f t="shared" si="11"/>
        <v>queen:m87log1</v>
      </c>
    </row>
    <row r="187" spans="1:45" ht="15" x14ac:dyDescent="0.25">
      <c r="A187" t="s">
        <v>245</v>
      </c>
      <c r="B187">
        <v>1164076</v>
      </c>
      <c r="C187" s="1" t="s">
        <v>390</v>
      </c>
      <c r="D187" s="4" t="s">
        <v>391</v>
      </c>
      <c r="E187" s="4" t="s">
        <v>391</v>
      </c>
      <c r="F187" s="4">
        <v>1987</v>
      </c>
      <c r="G187">
        <v>1987</v>
      </c>
      <c r="H187">
        <v>8.6</v>
      </c>
      <c r="I187">
        <v>57</v>
      </c>
      <c r="J187">
        <v>72</v>
      </c>
      <c r="K187" s="1" t="s">
        <v>392</v>
      </c>
      <c r="L187">
        <v>-1</v>
      </c>
      <c r="M187">
        <v>-1</v>
      </c>
      <c r="N187" s="1" t="s">
        <v>1373</v>
      </c>
      <c r="O187" s="1" t="s">
        <v>1374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8"/>
        <v>Queen: Magic Years, Volume Two - A Visual Anthology</v>
      </c>
      <c r="AP187" t="str">
        <f t="shared" si="9"/>
        <v>Queen: Magic Years, Volume Two - A Visual Anthology</v>
      </c>
      <c r="AQ187" t="str">
        <f t="shared" si="10"/>
        <v>queen:m87logy</v>
      </c>
      <c r="AR187" s="3" t="s">
        <v>545</v>
      </c>
      <c r="AS187" t="str">
        <f t="shared" si="11"/>
        <v>queen:m87log2</v>
      </c>
    </row>
    <row r="188" spans="1:45" x14ac:dyDescent="0.2">
      <c r="A188" t="s">
        <v>246</v>
      </c>
      <c r="B188">
        <v>946514</v>
      </c>
      <c r="C188" s="1" t="s">
        <v>306</v>
      </c>
      <c r="D188" s="4" t="s">
        <v>307</v>
      </c>
      <c r="E188" s="4" t="s">
        <v>307</v>
      </c>
      <c r="F188" s="4">
        <v>1987</v>
      </c>
      <c r="G188">
        <v>1987</v>
      </c>
      <c r="H188">
        <v>8.5</v>
      </c>
      <c r="I188">
        <v>-1</v>
      </c>
      <c r="J188">
        <v>71</v>
      </c>
      <c r="K188" s="1" t="s">
        <v>308</v>
      </c>
      <c r="L188">
        <v>-1</v>
      </c>
      <c r="M188">
        <v>-1</v>
      </c>
      <c r="N188" s="1" t="s">
        <v>1373</v>
      </c>
      <c r="O188" s="1" t="s">
        <v>1374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8"/>
        <v>Queen: Magic Years, Volume Three - A Visual Anthology</v>
      </c>
      <c r="AP188" t="str">
        <f t="shared" si="9"/>
        <v>Queen: Magic Years, Volume Three - A Visual Anthology</v>
      </c>
      <c r="AQ188" t="str">
        <f t="shared" si="10"/>
        <v>queen:m87logy</v>
      </c>
      <c r="AR188" t="s">
        <v>309</v>
      </c>
      <c r="AS188" t="str">
        <f t="shared" si="11"/>
        <v>queen:m87log3</v>
      </c>
    </row>
    <row r="189" spans="1:45" x14ac:dyDescent="0.2">
      <c r="A189" t="s">
        <v>247</v>
      </c>
      <c r="B189">
        <v>534940</v>
      </c>
      <c r="C189" s="1" t="s">
        <v>310</v>
      </c>
      <c r="D189" s="4" t="s">
        <v>311</v>
      </c>
      <c r="E189" s="4" t="s">
        <v>311</v>
      </c>
      <c r="F189" s="4">
        <v>1996</v>
      </c>
      <c r="G189">
        <v>1996</v>
      </c>
      <c r="H189">
        <v>7.4</v>
      </c>
      <c r="I189">
        <v>12</v>
      </c>
      <c r="J189">
        <v>503</v>
      </c>
      <c r="K189" s="1" t="s">
        <v>1335</v>
      </c>
      <c r="L189">
        <v>-1</v>
      </c>
      <c r="M189">
        <v>-1</v>
      </c>
      <c r="N189" s="1" t="s">
        <v>1173</v>
      </c>
      <c r="O189" s="1" t="s">
        <v>500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8"/>
        <v>Quest</v>
      </c>
      <c r="AP189" t="str">
        <f t="shared" si="9"/>
        <v>Quest</v>
      </c>
      <c r="AQ189" t="str">
        <f t="shared" si="10"/>
        <v>quest96uest</v>
      </c>
      <c r="AR189" t="s">
        <v>312</v>
      </c>
      <c r="AS189" t="str">
        <f t="shared" si="11"/>
        <v>quest96nthe</v>
      </c>
    </row>
    <row r="190" spans="1:45" x14ac:dyDescent="0.2">
      <c r="A190" t="s">
        <v>313</v>
      </c>
      <c r="B190">
        <v>797583</v>
      </c>
      <c r="C190" s="1" t="s">
        <v>314</v>
      </c>
      <c r="D190" s="4" t="s">
        <v>315</v>
      </c>
      <c r="E190" s="4" t="s">
        <v>315</v>
      </c>
      <c r="F190" s="4">
        <v>1999</v>
      </c>
      <c r="G190">
        <v>1999</v>
      </c>
      <c r="H190">
        <v>8.1999999999999993</v>
      </c>
      <c r="I190">
        <v>90</v>
      </c>
      <c r="J190">
        <v>12047</v>
      </c>
      <c r="K190" s="1" t="s">
        <v>626</v>
      </c>
      <c r="L190">
        <v>-1</v>
      </c>
      <c r="M190">
        <v>1810145</v>
      </c>
      <c r="N190" s="1" t="s">
        <v>316</v>
      </c>
      <c r="O190" s="1" t="s">
        <v>147</v>
      </c>
      <c r="P190" s="1" t="s">
        <v>1105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 t="str">
        <f t="shared" si="8"/>
        <v>Rang-e khoda</v>
      </c>
      <c r="AP190" t="str">
        <f t="shared" si="9"/>
        <v>Rang-e khoda</v>
      </c>
      <c r="AQ190" t="str">
        <f t="shared" si="10"/>
        <v>rang-ek99hoda</v>
      </c>
      <c r="AR190" t="s">
        <v>2</v>
      </c>
      <c r="AS190" t="str">
        <f t="shared" si="11"/>
        <v>rang-ek99hoda</v>
      </c>
    </row>
    <row r="191" spans="1:45" x14ac:dyDescent="0.2">
      <c r="A191" t="s">
        <v>143</v>
      </c>
      <c r="B191">
        <v>273384</v>
      </c>
      <c r="C191" s="1" t="s">
        <v>144</v>
      </c>
      <c r="D191" s="4" t="s">
        <v>145</v>
      </c>
      <c r="E191" s="4" t="s">
        <v>145</v>
      </c>
      <c r="F191" s="4">
        <v>1999</v>
      </c>
      <c r="G191">
        <v>1999</v>
      </c>
      <c r="H191">
        <v>7.4</v>
      </c>
      <c r="I191">
        <v>100</v>
      </c>
      <c r="J191">
        <v>2219</v>
      </c>
      <c r="K191" s="1" t="s">
        <v>1000</v>
      </c>
      <c r="L191">
        <v>-1</v>
      </c>
      <c r="M191">
        <v>116866</v>
      </c>
      <c r="N191" s="1" t="s">
        <v>1177</v>
      </c>
      <c r="O191" s="1" t="s">
        <v>1178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 t="shared" si="8"/>
        <v>Ressources humaines</v>
      </c>
      <c r="AP191" t="str">
        <f t="shared" si="9"/>
        <v>Ressources humaines</v>
      </c>
      <c r="AQ191" t="str">
        <f t="shared" si="10"/>
        <v>ressour99ines</v>
      </c>
      <c r="AR191" t="s">
        <v>100</v>
      </c>
      <c r="AS191" t="str">
        <f t="shared" si="11"/>
        <v>ressour99ines</v>
      </c>
    </row>
    <row r="192" spans="1:45" x14ac:dyDescent="0.2">
      <c r="A192" t="s">
        <v>248</v>
      </c>
      <c r="B192">
        <v>592887</v>
      </c>
      <c r="C192" s="1" t="s">
        <v>101</v>
      </c>
      <c r="D192" s="4" t="s">
        <v>266</v>
      </c>
      <c r="E192" s="4" t="s">
        <v>266</v>
      </c>
      <c r="F192" s="4">
        <v>1988</v>
      </c>
      <c r="G192">
        <v>1988</v>
      </c>
      <c r="H192">
        <v>3.7</v>
      </c>
      <c r="I192">
        <v>110</v>
      </c>
      <c r="J192">
        <v>12</v>
      </c>
      <c r="K192" s="1" t="s">
        <v>559</v>
      </c>
      <c r="L192">
        <v>-1</v>
      </c>
      <c r="M192">
        <v>-1</v>
      </c>
      <c r="N192" s="1" t="s">
        <v>799</v>
      </c>
      <c r="O192" s="1" t="s">
        <v>1374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8"/>
        <v>Rock and Roll Mobster Girls</v>
      </c>
      <c r="AP192" t="str">
        <f t="shared" si="9"/>
        <v>Rock and Roll Mobster Girls</v>
      </c>
      <c r="AQ192" t="str">
        <f t="shared" si="10"/>
        <v>rockand88irls</v>
      </c>
      <c r="AR192" t="s">
        <v>560</v>
      </c>
      <c r="AS192" t="str">
        <f t="shared" si="11"/>
        <v>rockand88mobs</v>
      </c>
    </row>
    <row r="193" spans="1:45" x14ac:dyDescent="0.2">
      <c r="A193" t="s">
        <v>561</v>
      </c>
      <c r="B193">
        <v>141180</v>
      </c>
      <c r="C193" s="1" t="s">
        <v>256</v>
      </c>
      <c r="D193" s="4" t="s">
        <v>257</v>
      </c>
      <c r="E193" s="4" t="s">
        <v>257</v>
      </c>
      <c r="F193" s="4">
        <v>1999</v>
      </c>
      <c r="G193">
        <v>1999</v>
      </c>
      <c r="H193">
        <v>7.2</v>
      </c>
      <c r="I193">
        <v>115</v>
      </c>
      <c r="J193">
        <v>1731</v>
      </c>
      <c r="K193" s="1" t="s">
        <v>1000</v>
      </c>
      <c r="L193">
        <v>-1</v>
      </c>
      <c r="M193">
        <v>-1</v>
      </c>
      <c r="N193" s="1" t="s">
        <v>93</v>
      </c>
      <c r="O193" s="1" t="s">
        <v>599</v>
      </c>
      <c r="P193" s="1" t="s">
        <v>1370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8"/>
        <v>Ruang talok 69</v>
      </c>
      <c r="AP193" t="str">
        <f t="shared" si="9"/>
        <v>Ruang talok 69</v>
      </c>
      <c r="AQ193" t="str">
        <f t="shared" si="10"/>
        <v>ruangta99ok69</v>
      </c>
      <c r="AR193" t="s">
        <v>600</v>
      </c>
      <c r="AS193" t="str">
        <f t="shared" si="11"/>
        <v>ruangta99ok69</v>
      </c>
    </row>
    <row r="194" spans="1:45" x14ac:dyDescent="0.2">
      <c r="A194" t="s">
        <v>249</v>
      </c>
      <c r="B194">
        <v>1105387</v>
      </c>
      <c r="C194" s="1" t="s">
        <v>374</v>
      </c>
      <c r="D194" s="4" t="s">
        <v>375</v>
      </c>
      <c r="E194" s="4" t="s">
        <v>375</v>
      </c>
      <c r="F194" s="4">
        <v>1997</v>
      </c>
      <c r="G194">
        <v>1997</v>
      </c>
      <c r="H194">
        <v>6.9</v>
      </c>
      <c r="I194">
        <v>10</v>
      </c>
      <c r="J194">
        <v>271</v>
      </c>
      <c r="K194" s="1" t="s">
        <v>817</v>
      </c>
      <c r="L194">
        <v>-1</v>
      </c>
      <c r="M194">
        <v>-1</v>
      </c>
      <c r="N194" s="1" t="s">
        <v>908</v>
      </c>
      <c r="O194" s="1" t="s">
        <v>500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 t="shared" ref="AO194:AO216" si="12">IF(LEFT(D194,2)="A",MID(D194,3,9999),D194)</f>
        <v>Saint</v>
      </c>
      <c r="AP194" t="str">
        <f t="shared" ref="AP194:AP216" si="13">IF(LEFT(AO194,4)="The ",MID(AO194,5,9999),AO194)</f>
        <v>Saint</v>
      </c>
      <c r="AQ194" t="str">
        <f t="shared" ref="AQ194:AQ216" si="14">LOWER(CONCATENATE(LEFT(SUBSTITUTE(TRIM(CLEAN(AP194))," ",""),7),RIGHT(F194,2),RIGHT(SUBSTITUTE(TRIM(CLEAN(AP194))," ",""),4)))</f>
        <v>saint97aint</v>
      </c>
      <c r="AR194" t="s">
        <v>376</v>
      </c>
      <c r="AS194" t="str">
        <f t="shared" ref="AS194:AS257" si="15">IF(ISBLANK(AR194),AQ194,AR194)</f>
        <v>saint97nthe</v>
      </c>
    </row>
    <row r="195" spans="1:45" x14ac:dyDescent="0.2">
      <c r="A195" t="s">
        <v>250</v>
      </c>
      <c r="B195">
        <v>935400</v>
      </c>
      <c r="C195" s="1" t="s">
        <v>377</v>
      </c>
      <c r="D195" s="4" t="s">
        <v>378</v>
      </c>
      <c r="E195" s="4" t="s">
        <v>378</v>
      </c>
      <c r="F195" s="4">
        <v>1995</v>
      </c>
      <c r="G195">
        <v>1995</v>
      </c>
      <c r="H195">
        <v>3.6</v>
      </c>
      <c r="I195">
        <v>90</v>
      </c>
      <c r="J195">
        <v>127</v>
      </c>
      <c r="K195" s="1" t="s">
        <v>222</v>
      </c>
      <c r="L195">
        <v>10000</v>
      </c>
      <c r="M195">
        <v>-1</v>
      </c>
      <c r="N195" s="1" t="s">
        <v>799</v>
      </c>
      <c r="O195" s="1" t="s">
        <v>1374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 t="str">
        <f t="shared" si="12"/>
        <v>The Sandman</v>
      </c>
      <c r="AP195" t="str">
        <f t="shared" si="13"/>
        <v>Sandman</v>
      </c>
      <c r="AQ195" t="str">
        <f t="shared" si="14"/>
        <v>sandman95dman</v>
      </c>
      <c r="AR195" t="s">
        <v>223</v>
      </c>
      <c r="AS195" t="str">
        <f t="shared" si="15"/>
        <v>sandman95dthe</v>
      </c>
    </row>
    <row r="196" spans="1:45" x14ac:dyDescent="0.2">
      <c r="A196" t="s">
        <v>251</v>
      </c>
      <c r="B196">
        <v>664448</v>
      </c>
      <c r="C196" s="1" t="s">
        <v>224</v>
      </c>
      <c r="D196" s="4" t="s">
        <v>225</v>
      </c>
      <c r="E196" s="4" t="s">
        <v>225</v>
      </c>
      <c r="F196" s="4">
        <v>1964</v>
      </c>
      <c r="G196">
        <v>1964</v>
      </c>
      <c r="H196">
        <v>3.1</v>
      </c>
      <c r="I196">
        <v>90</v>
      </c>
      <c r="J196">
        <v>48</v>
      </c>
      <c r="K196" s="1" t="s">
        <v>226</v>
      </c>
      <c r="L196">
        <v>-1</v>
      </c>
      <c r="M196">
        <v>-1</v>
      </c>
      <c r="N196" s="1" t="s">
        <v>799</v>
      </c>
      <c r="O196" s="1" t="s">
        <v>1374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2"/>
        <v>Sex and the College Girl</v>
      </c>
      <c r="AP196" t="str">
        <f t="shared" si="13"/>
        <v>Sex and the College Girl</v>
      </c>
      <c r="AQ196" t="str">
        <f t="shared" si="14"/>
        <v>sexandt64girl</v>
      </c>
      <c r="AR196" t="s">
        <v>228</v>
      </c>
      <c r="AS196" t="str">
        <f t="shared" si="15"/>
        <v>sexandt64coll</v>
      </c>
    </row>
    <row r="197" spans="1:45" x14ac:dyDescent="0.2">
      <c r="A197" t="s">
        <v>252</v>
      </c>
      <c r="B197">
        <v>941372</v>
      </c>
      <c r="C197" s="1" t="s">
        <v>229</v>
      </c>
      <c r="D197" s="4" t="s">
        <v>230</v>
      </c>
      <c r="E197" s="4" t="s">
        <v>230</v>
      </c>
      <c r="F197" s="4">
        <v>1970</v>
      </c>
      <c r="G197">
        <v>1970</v>
      </c>
      <c r="H197">
        <v>5.6</v>
      </c>
      <c r="I197">
        <v>8</v>
      </c>
      <c r="J197">
        <v>25</v>
      </c>
      <c r="K197" s="1" t="s">
        <v>231</v>
      </c>
      <c r="L197">
        <v>-1</v>
      </c>
      <c r="M197">
        <v>-1</v>
      </c>
      <c r="N197" s="1" t="s">
        <v>799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2"/>
        <v>Sexual Meditation: Hotel</v>
      </c>
      <c r="AP197" t="str">
        <f t="shared" si="13"/>
        <v>Sexual Meditation: Hotel</v>
      </c>
      <c r="AQ197" t="str">
        <f t="shared" si="14"/>
        <v>sexualm70otel</v>
      </c>
      <c r="AR197" t="s">
        <v>232</v>
      </c>
      <c r="AS197" t="str">
        <f t="shared" si="15"/>
        <v>sexualm70hotl</v>
      </c>
    </row>
    <row r="198" spans="1:45" x14ac:dyDescent="0.2">
      <c r="A198" t="s">
        <v>253</v>
      </c>
      <c r="B198">
        <v>77433</v>
      </c>
      <c r="C198" s="1" t="s">
        <v>233</v>
      </c>
      <c r="D198" s="4" t="s">
        <v>394</v>
      </c>
      <c r="E198" s="4" t="s">
        <v>394</v>
      </c>
      <c r="F198" s="4">
        <v>1983</v>
      </c>
      <c r="G198">
        <v>1983</v>
      </c>
      <c r="H198">
        <v>7.1</v>
      </c>
      <c r="I198">
        <v>-1</v>
      </c>
      <c r="J198">
        <v>17</v>
      </c>
      <c r="K198" s="1" t="s">
        <v>395</v>
      </c>
      <c r="L198">
        <v>-1</v>
      </c>
      <c r="M198">
        <v>-1</v>
      </c>
      <c r="N198" s="1" t="s">
        <v>1343</v>
      </c>
      <c r="O198" s="1" t="s">
        <v>1344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 t="shared" si="12"/>
        <v>Shao Lin gu di zi</v>
      </c>
      <c r="AP198" t="str">
        <f t="shared" si="13"/>
        <v>Shao Lin gu di zi</v>
      </c>
      <c r="AQ198" t="str">
        <f t="shared" si="14"/>
        <v>shaolin83dizi</v>
      </c>
      <c r="AR198" t="s">
        <v>396</v>
      </c>
      <c r="AS198" t="str">
        <f t="shared" si="15"/>
        <v>shaolin83digu</v>
      </c>
    </row>
    <row r="199" spans="1:45" x14ac:dyDescent="0.2">
      <c r="A199" t="s">
        <v>68</v>
      </c>
      <c r="B199">
        <v>391815</v>
      </c>
      <c r="C199" s="1" t="s">
        <v>397</v>
      </c>
      <c r="D199" s="4" t="s">
        <v>398</v>
      </c>
      <c r="E199" s="4" t="s">
        <v>398</v>
      </c>
      <c r="F199" s="4">
        <v>1983</v>
      </c>
      <c r="G199">
        <v>1983</v>
      </c>
      <c r="H199">
        <v>5.8</v>
      </c>
      <c r="I199">
        <v>-1</v>
      </c>
      <c r="J199">
        <v>6</v>
      </c>
      <c r="K199" s="1" t="s">
        <v>399</v>
      </c>
      <c r="L199">
        <v>-1</v>
      </c>
      <c r="M199">
        <v>-1</v>
      </c>
      <c r="N199" s="1" t="s">
        <v>792</v>
      </c>
      <c r="O199" s="1" t="s">
        <v>793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 t="str">
        <f t="shared" si="12"/>
        <v>Shao Lin Si di zi</v>
      </c>
      <c r="AP199" t="str">
        <f t="shared" si="13"/>
        <v>Shao Lin Si di zi</v>
      </c>
      <c r="AQ199" t="str">
        <f t="shared" si="14"/>
        <v>shaolin83dizi</v>
      </c>
      <c r="AR199" t="s">
        <v>400</v>
      </c>
      <c r="AS199" t="str">
        <f t="shared" si="15"/>
        <v>shaolin83dizi</v>
      </c>
    </row>
    <row r="200" spans="1:45" x14ac:dyDescent="0.2">
      <c r="A200" t="s">
        <v>87</v>
      </c>
      <c r="B200">
        <v>996344</v>
      </c>
      <c r="C200" s="1" t="s">
        <v>401</v>
      </c>
      <c r="D200" s="4" t="s">
        <v>402</v>
      </c>
      <c r="E200" s="4" t="s">
        <v>402</v>
      </c>
      <c r="F200" s="4">
        <v>1977</v>
      </c>
      <c r="G200">
        <v>1977</v>
      </c>
      <c r="H200">
        <v>6.7</v>
      </c>
      <c r="I200">
        <v>98</v>
      </c>
      <c r="J200">
        <v>171</v>
      </c>
      <c r="K200" s="1" t="s">
        <v>403</v>
      </c>
      <c r="L200">
        <v>-1</v>
      </c>
      <c r="M200">
        <v>-1</v>
      </c>
      <c r="N200" s="1" t="s">
        <v>829</v>
      </c>
      <c r="O200" s="1" t="s">
        <v>793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 t="str">
        <f t="shared" si="12"/>
        <v>Shen quan da zhan kuai qiang shou</v>
      </c>
      <c r="AP200" t="str">
        <f t="shared" si="13"/>
        <v>Shen quan da zhan kuai qiang shou</v>
      </c>
      <c r="AQ200" t="str">
        <f t="shared" si="14"/>
        <v>shenqua77shou</v>
      </c>
      <c r="AR200" t="s">
        <v>523</v>
      </c>
      <c r="AS200" t="str">
        <f t="shared" si="15"/>
        <v>shenqua77kuai</v>
      </c>
    </row>
    <row r="201" spans="1:45" x14ac:dyDescent="0.2">
      <c r="A201" t="s">
        <v>88</v>
      </c>
      <c r="B201">
        <v>238237</v>
      </c>
      <c r="C201" s="1" t="s">
        <v>524</v>
      </c>
      <c r="D201" s="4" t="s">
        <v>52</v>
      </c>
      <c r="E201" s="4" t="s">
        <v>52</v>
      </c>
      <c r="F201" s="4">
        <v>1977</v>
      </c>
      <c r="G201">
        <v>1977</v>
      </c>
      <c r="H201">
        <v>6.2</v>
      </c>
      <c r="I201">
        <v>-1</v>
      </c>
      <c r="J201">
        <v>5</v>
      </c>
      <c r="K201" s="1" t="s">
        <v>53</v>
      </c>
      <c r="L201">
        <v>-1</v>
      </c>
      <c r="M201">
        <v>-1</v>
      </c>
      <c r="N201" s="1" t="s">
        <v>829</v>
      </c>
      <c r="O201" s="1" t="s">
        <v>793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2"/>
        <v>Shen quan ba tui zhui hun shou</v>
      </c>
      <c r="AP201" t="str">
        <f t="shared" si="13"/>
        <v>Shen quan ba tui zhui hun shou</v>
      </c>
      <c r="AQ201" t="str">
        <f t="shared" si="14"/>
        <v>shenqua77shou</v>
      </c>
      <c r="AR201" t="s">
        <v>54</v>
      </c>
      <c r="AS201" t="str">
        <f t="shared" si="15"/>
        <v>shenqua77zhui</v>
      </c>
    </row>
    <row r="202" spans="1:45" x14ac:dyDescent="0.2">
      <c r="A202" t="s">
        <v>55</v>
      </c>
      <c r="B202">
        <v>1239702</v>
      </c>
      <c r="C202" s="1" t="s">
        <v>360</v>
      </c>
      <c r="D202" s="4" t="s">
        <v>372</v>
      </c>
      <c r="E202" s="4" t="s">
        <v>372</v>
      </c>
      <c r="F202" s="4">
        <v>1993</v>
      </c>
      <c r="G202">
        <v>1993</v>
      </c>
      <c r="H202">
        <v>7.6</v>
      </c>
      <c r="I202">
        <v>90</v>
      </c>
      <c r="J202">
        <v>13643</v>
      </c>
      <c r="K202" s="1" t="s">
        <v>1342</v>
      </c>
      <c r="L202">
        <v>11000000</v>
      </c>
      <c r="M202">
        <v>14681661</v>
      </c>
      <c r="N202" s="1" t="s">
        <v>1343</v>
      </c>
      <c r="O202" s="1" t="s">
        <v>1344</v>
      </c>
      <c r="P202" s="1" t="s">
        <v>1254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2"/>
        <v>Siu nin Wong Fei Hung chi: Tit ma lau</v>
      </c>
      <c r="AP202" t="str">
        <f t="shared" si="13"/>
        <v>Siu nin Wong Fei Hung chi: Tit ma lau</v>
      </c>
      <c r="AQ202" t="str">
        <f t="shared" si="14"/>
        <v>siuninw93alau</v>
      </c>
      <c r="AR202" t="s">
        <v>373</v>
      </c>
      <c r="AS202" t="str">
        <f t="shared" si="15"/>
        <v>siuninw93alau</v>
      </c>
    </row>
    <row r="203" spans="1:45" x14ac:dyDescent="0.2">
      <c r="A203" t="s">
        <v>89</v>
      </c>
      <c r="B203">
        <v>30863</v>
      </c>
      <c r="C203" s="1" t="s">
        <v>33</v>
      </c>
      <c r="D203" s="4" t="s">
        <v>34</v>
      </c>
      <c r="E203" s="4" t="s">
        <v>34</v>
      </c>
      <c r="F203" s="4">
        <v>1991</v>
      </c>
      <c r="G203">
        <v>1991</v>
      </c>
      <c r="H203">
        <v>9</v>
      </c>
      <c r="I203">
        <v>34</v>
      </c>
      <c r="J203">
        <v>8</v>
      </c>
      <c r="K203" s="1" t="s">
        <v>35</v>
      </c>
      <c r="L203">
        <v>75000</v>
      </c>
      <c r="M203">
        <v>-1</v>
      </c>
      <c r="N203" s="1" t="s">
        <v>799</v>
      </c>
      <c r="O203" s="1" t="s">
        <v>1374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 t="shared" si="12"/>
        <v>The Soldier of Fortune</v>
      </c>
      <c r="AP203" t="str">
        <f t="shared" si="13"/>
        <v>Soldier of Fortune</v>
      </c>
      <c r="AQ203" t="str">
        <f t="shared" si="14"/>
        <v>soldier91tune</v>
      </c>
      <c r="AR203" t="s">
        <v>36</v>
      </c>
      <c r="AS203" t="str">
        <f t="shared" si="15"/>
        <v>soldier91tthe</v>
      </c>
    </row>
    <row r="204" spans="1:45" x14ac:dyDescent="0.2">
      <c r="A204" t="s">
        <v>90</v>
      </c>
      <c r="B204">
        <v>421165</v>
      </c>
      <c r="C204" s="1" t="s">
        <v>218</v>
      </c>
      <c r="D204" s="4" t="s">
        <v>213</v>
      </c>
      <c r="E204" s="4" t="s">
        <v>213</v>
      </c>
      <c r="F204" s="4">
        <v>1998</v>
      </c>
      <c r="G204">
        <v>1998</v>
      </c>
      <c r="H204">
        <v>4.4000000000000004</v>
      </c>
      <c r="I204">
        <v>5</v>
      </c>
      <c r="J204">
        <v>11</v>
      </c>
      <c r="K204" s="1" t="s">
        <v>214</v>
      </c>
      <c r="L204">
        <v>-1</v>
      </c>
      <c r="M204">
        <v>-1</v>
      </c>
      <c r="N204" s="1" t="s">
        <v>877</v>
      </c>
      <c r="O204" s="1" t="s">
        <v>1374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2"/>
        <v>Star Trek: Disco Generation</v>
      </c>
      <c r="AP204" t="str">
        <f t="shared" si="13"/>
        <v>Star Trek: Disco Generation</v>
      </c>
      <c r="AQ204" t="str">
        <f t="shared" si="14"/>
        <v>startre98tion</v>
      </c>
      <c r="AR204" t="s">
        <v>215</v>
      </c>
      <c r="AS204" t="str">
        <f t="shared" si="15"/>
        <v>startre98disc</v>
      </c>
    </row>
    <row r="205" spans="1:45" x14ac:dyDescent="0.2">
      <c r="A205" t="s">
        <v>91</v>
      </c>
      <c r="B205">
        <v>196521</v>
      </c>
      <c r="C205" s="1" t="s">
        <v>216</v>
      </c>
      <c r="D205" s="4" t="s">
        <v>183</v>
      </c>
      <c r="E205" s="4" t="s">
        <v>183</v>
      </c>
      <c r="F205" s="4">
        <v>1984</v>
      </c>
      <c r="G205">
        <v>1984</v>
      </c>
      <c r="H205">
        <v>5.5</v>
      </c>
      <c r="I205">
        <v>84</v>
      </c>
      <c r="J205">
        <v>97</v>
      </c>
      <c r="K205" s="1" t="s">
        <v>184</v>
      </c>
      <c r="L205">
        <v>-1</v>
      </c>
      <c r="M205">
        <v>-1</v>
      </c>
      <c r="N205" s="1" t="s">
        <v>799</v>
      </c>
      <c r="O205" s="1" t="s">
        <v>1374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2"/>
        <v>Strangers in Paradise</v>
      </c>
      <c r="AP205" t="str">
        <f t="shared" si="13"/>
        <v>Strangers in Paradise</v>
      </c>
      <c r="AQ205" t="str">
        <f t="shared" si="14"/>
        <v>strange84dise</v>
      </c>
      <c r="AR205" t="s">
        <v>185</v>
      </c>
      <c r="AS205" t="str">
        <f t="shared" si="15"/>
        <v>strange84diin</v>
      </c>
    </row>
    <row r="206" spans="1:45" x14ac:dyDescent="0.2">
      <c r="A206" t="s">
        <v>186</v>
      </c>
      <c r="B206">
        <v>1117992</v>
      </c>
      <c r="C206" s="1" t="s">
        <v>187</v>
      </c>
      <c r="D206" s="4" t="s">
        <v>188</v>
      </c>
      <c r="E206" s="4" t="s">
        <v>188</v>
      </c>
      <c r="F206" s="4">
        <v>1998</v>
      </c>
      <c r="G206">
        <v>1998</v>
      </c>
      <c r="H206">
        <v>6.7</v>
      </c>
      <c r="I206">
        <v>97</v>
      </c>
      <c r="J206">
        <v>5806</v>
      </c>
      <c r="K206" s="1" t="s">
        <v>1208</v>
      </c>
      <c r="L206">
        <v>-1</v>
      </c>
      <c r="M206">
        <v>968506</v>
      </c>
      <c r="N206" s="1" t="s">
        <v>1019</v>
      </c>
      <c r="O206" s="1" t="s">
        <v>1374</v>
      </c>
      <c r="P206" s="1" t="s">
        <v>1254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 t="str">
        <f t="shared" si="12"/>
        <v>Strike!</v>
      </c>
      <c r="AP206" t="str">
        <f t="shared" si="13"/>
        <v>Strike!</v>
      </c>
      <c r="AQ206" t="str">
        <f t="shared" si="14"/>
        <v>strike!98ike!</v>
      </c>
      <c r="AR206" t="s">
        <v>509</v>
      </c>
      <c r="AS206" t="str">
        <f t="shared" si="15"/>
        <v>strike!98ike!</v>
      </c>
    </row>
    <row r="207" spans="1:45" x14ac:dyDescent="0.2">
      <c r="A207" t="s">
        <v>298</v>
      </c>
      <c r="B207">
        <v>1027641</v>
      </c>
      <c r="C207" s="1" t="s">
        <v>148</v>
      </c>
      <c r="D207" s="4" t="s">
        <v>461</v>
      </c>
      <c r="E207" s="4" t="s">
        <v>461</v>
      </c>
      <c r="F207" s="4">
        <v>1999</v>
      </c>
      <c r="G207">
        <v>1999</v>
      </c>
      <c r="H207">
        <v>4.2</v>
      </c>
      <c r="I207">
        <v>-1</v>
      </c>
      <c r="J207">
        <v>5</v>
      </c>
      <c r="K207" s="1" t="s">
        <v>462</v>
      </c>
      <c r="L207">
        <v>-1</v>
      </c>
      <c r="M207">
        <v>-1</v>
      </c>
      <c r="N207" s="1" t="s">
        <v>799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 t="shared" si="12"/>
        <v>The Switch</v>
      </c>
      <c r="AP207" t="str">
        <f t="shared" si="13"/>
        <v>Switch</v>
      </c>
      <c r="AQ207" t="str">
        <f t="shared" si="14"/>
        <v>switch99itch</v>
      </c>
      <c r="AR207" t="s">
        <v>149</v>
      </c>
      <c r="AS207" t="str">
        <f t="shared" si="15"/>
        <v>switch99ithe</v>
      </c>
    </row>
    <row r="208" spans="1:45" x14ac:dyDescent="0.2">
      <c r="A208" t="s">
        <v>150</v>
      </c>
      <c r="B208">
        <v>74780</v>
      </c>
      <c r="C208" s="1" t="s">
        <v>151</v>
      </c>
      <c r="D208" s="4" t="s">
        <v>152</v>
      </c>
      <c r="E208" s="4" t="s">
        <v>152</v>
      </c>
      <c r="F208" s="4">
        <v>1999</v>
      </c>
      <c r="G208">
        <v>1999</v>
      </c>
      <c r="H208">
        <v>7.2</v>
      </c>
      <c r="I208">
        <v>80</v>
      </c>
      <c r="J208">
        <v>4787</v>
      </c>
      <c r="K208" s="1" t="s">
        <v>1000</v>
      </c>
      <c r="L208">
        <v>-1</v>
      </c>
      <c r="M208">
        <v>616236</v>
      </c>
      <c r="N208" s="1" t="s">
        <v>1177</v>
      </c>
      <c r="O208" s="1" t="s">
        <v>1178</v>
      </c>
      <c r="P208" s="1" t="s">
        <v>1370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 t="str">
        <f t="shared" si="12"/>
        <v>Une liaison pornographique</v>
      </c>
      <c r="AP208" t="str">
        <f t="shared" si="13"/>
        <v>Une liaison pornographique</v>
      </c>
      <c r="AQ208" t="str">
        <f t="shared" si="14"/>
        <v>uneliai99ique</v>
      </c>
      <c r="AR208" t="s">
        <v>153</v>
      </c>
      <c r="AS208" t="str">
        <f t="shared" si="15"/>
        <v>uneliai99ique</v>
      </c>
    </row>
    <row r="209" spans="1:45" x14ac:dyDescent="0.2">
      <c r="A209" t="s">
        <v>299</v>
      </c>
      <c r="B209">
        <v>1053390</v>
      </c>
      <c r="C209" s="1" t="s">
        <v>267</v>
      </c>
      <c r="D209" s="4" t="s">
        <v>268</v>
      </c>
      <c r="E209" s="4" t="s">
        <v>268</v>
      </c>
      <c r="F209" s="4">
        <v>1997</v>
      </c>
      <c r="G209">
        <v>1997</v>
      </c>
      <c r="H209">
        <v>6.7</v>
      </c>
      <c r="I209">
        <v>90</v>
      </c>
      <c r="J209">
        <v>27</v>
      </c>
      <c r="K209" s="1" t="s">
        <v>124</v>
      </c>
      <c r="L209">
        <v>-1</v>
      </c>
      <c r="M209">
        <v>-1</v>
      </c>
      <c r="N209" s="1" t="s">
        <v>799</v>
      </c>
      <c r="O209" s="1" t="s">
        <v>1374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tr">
        <f t="shared" si="12"/>
        <v>The Voyeur</v>
      </c>
      <c r="AP209" t="str">
        <f t="shared" si="13"/>
        <v>Voyeur</v>
      </c>
      <c r="AQ209" t="str">
        <f t="shared" si="14"/>
        <v>voyeur97yeur</v>
      </c>
      <c r="AR209" t="s">
        <v>125</v>
      </c>
      <c r="AS209" t="str">
        <f t="shared" si="15"/>
        <v>voyeur97ythe</v>
      </c>
    </row>
    <row r="210" spans="1:45" x14ac:dyDescent="0.2">
      <c r="A210" t="s">
        <v>287</v>
      </c>
      <c r="B210">
        <v>1155735</v>
      </c>
      <c r="C210" s="1" t="s">
        <v>126</v>
      </c>
      <c r="D210" s="4" t="s">
        <v>158</v>
      </c>
      <c r="E210" s="4" t="s">
        <v>158</v>
      </c>
      <c r="F210" s="4">
        <v>1999</v>
      </c>
      <c r="G210">
        <v>1999</v>
      </c>
      <c r="H210">
        <v>7.2</v>
      </c>
      <c r="I210">
        <v>91</v>
      </c>
      <c r="J210">
        <v>408</v>
      </c>
      <c r="K210" s="1" t="s">
        <v>1335</v>
      </c>
      <c r="L210">
        <v>-1</v>
      </c>
      <c r="M210">
        <v>-1</v>
      </c>
      <c r="N210" s="1" t="s">
        <v>159</v>
      </c>
      <c r="O210" s="1" t="s">
        <v>174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2"/>
        <v>Vsichni moji blízcí</v>
      </c>
      <c r="AP210" t="str">
        <f t="shared" si="13"/>
        <v>Vsichni moji blízcí</v>
      </c>
      <c r="AQ210" t="str">
        <f t="shared" si="14"/>
        <v>vsichni99ízcí</v>
      </c>
      <c r="AR210" t="s">
        <v>160</v>
      </c>
      <c r="AS210" t="str">
        <f t="shared" si="15"/>
        <v>vsichni99izci</v>
      </c>
    </row>
    <row r="211" spans="1:45" x14ac:dyDescent="0.2">
      <c r="A211" t="s">
        <v>288</v>
      </c>
      <c r="B211">
        <v>157940</v>
      </c>
      <c r="C211" s="1" t="s">
        <v>161</v>
      </c>
      <c r="D211" s="4" t="s">
        <v>162</v>
      </c>
      <c r="E211" s="4" t="s">
        <v>162</v>
      </c>
      <c r="F211" s="4">
        <v>1999</v>
      </c>
      <c r="G211">
        <v>1999</v>
      </c>
      <c r="H211">
        <v>6.8</v>
      </c>
      <c r="I211">
        <v>90</v>
      </c>
      <c r="J211">
        <v>5</v>
      </c>
      <c r="K211" s="1" t="s">
        <v>163</v>
      </c>
      <c r="L211">
        <v>-1</v>
      </c>
      <c r="M211">
        <v>-1</v>
      </c>
      <c r="N211" s="1" t="s">
        <v>1173</v>
      </c>
      <c r="O211" s="1" t="s">
        <v>987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 t="shared" si="12"/>
        <v>Waschen und legen</v>
      </c>
      <c r="AP211" t="str">
        <f t="shared" si="13"/>
        <v>Waschen und legen</v>
      </c>
      <c r="AQ211" t="str">
        <f t="shared" si="14"/>
        <v>waschen99egen</v>
      </c>
      <c r="AR211" t="s">
        <v>4</v>
      </c>
      <c r="AS211" t="str">
        <f t="shared" si="15"/>
        <v>waschen99eund</v>
      </c>
    </row>
    <row r="212" spans="1:45" x14ac:dyDescent="0.2">
      <c r="A212" t="s">
        <v>289</v>
      </c>
      <c r="B212">
        <v>255507</v>
      </c>
      <c r="C212" s="1" t="s">
        <v>434</v>
      </c>
      <c r="D212" s="4" t="s">
        <v>435</v>
      </c>
      <c r="E212" s="4" t="s">
        <v>435</v>
      </c>
      <c r="F212" s="4">
        <v>1975</v>
      </c>
      <c r="G212">
        <v>1975</v>
      </c>
      <c r="H212">
        <v>6.4</v>
      </c>
      <c r="I212">
        <v>63</v>
      </c>
      <c r="J212">
        <v>5</v>
      </c>
      <c r="K212" s="1" t="s">
        <v>436</v>
      </c>
      <c r="L212">
        <v>-1</v>
      </c>
      <c r="M212">
        <v>-1</v>
      </c>
      <c r="N212" s="1" t="s">
        <v>1336</v>
      </c>
      <c r="O212" s="1" t="s">
        <v>1337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 t="shared" si="12"/>
        <v>Zankoku: jokôsei marusei rinchi</v>
      </c>
      <c r="AP212" t="str">
        <f t="shared" si="13"/>
        <v>Zankoku: jokôsei marusei rinchi</v>
      </c>
      <c r="AQ212" t="str">
        <f t="shared" si="14"/>
        <v>zankoku75nchi</v>
      </c>
      <c r="AR212" t="s">
        <v>437</v>
      </c>
      <c r="AS212" t="str">
        <f t="shared" si="15"/>
        <v>zankoku75joko</v>
      </c>
    </row>
    <row r="213" spans="1:45" x14ac:dyDescent="0.2">
      <c r="A213" t="s">
        <v>290</v>
      </c>
      <c r="B213">
        <v>273618</v>
      </c>
      <c r="C213" s="1" t="s">
        <v>438</v>
      </c>
      <c r="D213" s="4" t="s">
        <v>439</v>
      </c>
      <c r="E213" s="4" t="s">
        <v>439</v>
      </c>
      <c r="F213" s="4">
        <v>1975</v>
      </c>
      <c r="G213">
        <v>1975</v>
      </c>
      <c r="H213">
        <v>6.8</v>
      </c>
      <c r="I213">
        <v>73</v>
      </c>
      <c r="J213">
        <v>17</v>
      </c>
      <c r="K213" s="1" t="s">
        <v>440</v>
      </c>
      <c r="L213">
        <v>-1</v>
      </c>
      <c r="M213">
        <v>-1</v>
      </c>
      <c r="N213" s="1" t="s">
        <v>1336</v>
      </c>
      <c r="O213" s="1" t="s">
        <v>1337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2"/>
        <v>Zankoku: Kurobara rinchi</v>
      </c>
      <c r="AP213" t="str">
        <f t="shared" si="13"/>
        <v>Zankoku: Kurobara rinchi</v>
      </c>
      <c r="AQ213" t="str">
        <f t="shared" si="14"/>
        <v>zankoku75nchi</v>
      </c>
      <c r="AR213" t="s">
        <v>441</v>
      </c>
      <c r="AS213" t="str">
        <f t="shared" si="15"/>
        <v>zankoku75kuro</v>
      </c>
    </row>
    <row r="214" spans="1:45" x14ac:dyDescent="0.2">
      <c r="A214" t="s">
        <v>291</v>
      </c>
      <c r="B214">
        <v>1085288</v>
      </c>
      <c r="C214" s="1" t="s">
        <v>442</v>
      </c>
      <c r="D214" s="4" t="s">
        <v>443</v>
      </c>
      <c r="E214" s="4" t="s">
        <v>443</v>
      </c>
      <c r="F214" s="4">
        <v>1963</v>
      </c>
      <c r="G214">
        <v>1963</v>
      </c>
      <c r="H214">
        <v>7.3</v>
      </c>
      <c r="I214">
        <v>85</v>
      </c>
      <c r="J214">
        <v>1076</v>
      </c>
      <c r="K214" s="1" t="s">
        <v>444</v>
      </c>
      <c r="L214">
        <v>-1</v>
      </c>
      <c r="M214">
        <v>-1</v>
      </c>
      <c r="N214" s="1" t="s">
        <v>1336</v>
      </c>
      <c r="O214" s="1" t="s">
        <v>1337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 t="str">
        <f t="shared" si="12"/>
        <v>Zatôichi kenka-tabi</v>
      </c>
      <c r="AP214" t="str">
        <f t="shared" si="13"/>
        <v>Zatôichi kenka-tabi</v>
      </c>
      <c r="AQ214" t="str">
        <f t="shared" si="14"/>
        <v>zatôich63tabi</v>
      </c>
      <c r="AR214" t="s">
        <v>445</v>
      </c>
      <c r="AS214" t="str">
        <f t="shared" si="15"/>
        <v>zatôich63kenk</v>
      </c>
    </row>
    <row r="215" spans="1:45" x14ac:dyDescent="0.2">
      <c r="A215" t="s">
        <v>292</v>
      </c>
      <c r="B215">
        <v>108313</v>
      </c>
      <c r="C215" s="1" t="s">
        <v>446</v>
      </c>
      <c r="D215" s="4" t="s">
        <v>447</v>
      </c>
      <c r="E215" s="4" t="s">
        <v>447</v>
      </c>
      <c r="F215" s="4">
        <v>1963</v>
      </c>
      <c r="G215">
        <v>1963</v>
      </c>
      <c r="H215">
        <v>7.3</v>
      </c>
      <c r="I215">
        <v>86</v>
      </c>
      <c r="J215">
        <v>1069</v>
      </c>
      <c r="K215" s="1" t="s">
        <v>444</v>
      </c>
      <c r="L215">
        <v>-1</v>
      </c>
      <c r="M215">
        <v>-1</v>
      </c>
      <c r="N215" s="1" t="s">
        <v>1336</v>
      </c>
      <c r="O215" s="1" t="s">
        <v>1337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 t="str">
        <f t="shared" si="12"/>
        <v>Zatôichi kyôjô-tabi</v>
      </c>
      <c r="AP215" t="str">
        <f t="shared" si="13"/>
        <v>Zatôichi kyôjô-tabi</v>
      </c>
      <c r="AQ215" t="str">
        <f t="shared" si="14"/>
        <v>zatôich63tabi</v>
      </c>
      <c r="AR215" t="s">
        <v>448</v>
      </c>
      <c r="AS215" t="str">
        <f t="shared" si="15"/>
        <v>zatôich63kyoj</v>
      </c>
    </row>
    <row r="216" spans="1:45" x14ac:dyDescent="0.2">
      <c r="A216" t="s">
        <v>293</v>
      </c>
      <c r="B216">
        <v>795835</v>
      </c>
      <c r="C216" s="1" t="s">
        <v>449</v>
      </c>
      <c r="D216" s="4" t="s">
        <v>596</v>
      </c>
      <c r="E216" s="4" t="s">
        <v>596</v>
      </c>
      <c r="F216" s="4">
        <v>1995</v>
      </c>
      <c r="G216">
        <v>1995</v>
      </c>
      <c r="H216">
        <v>5</v>
      </c>
      <c r="I216">
        <v>96</v>
      </c>
      <c r="J216">
        <v>157</v>
      </c>
      <c r="K216" s="1" t="s">
        <v>597</v>
      </c>
      <c r="L216">
        <v>-1</v>
      </c>
      <c r="M216">
        <v>-1</v>
      </c>
      <c r="N216" s="1" t="s">
        <v>799</v>
      </c>
      <c r="O216" s="1" t="s">
        <v>1374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2"/>
        <v>The Zone</v>
      </c>
      <c r="AP216" t="str">
        <f t="shared" si="13"/>
        <v>Zone</v>
      </c>
      <c r="AQ216" t="str">
        <f t="shared" si="14"/>
        <v>zone95zone</v>
      </c>
      <c r="AR216" t="s">
        <v>598</v>
      </c>
      <c r="AS216" t="str">
        <f t="shared" si="15"/>
        <v>zone95zthe</v>
      </c>
    </row>
    <row r="217" spans="1:45" x14ac:dyDescent="0.2">
      <c r="A217" t="s">
        <v>527</v>
      </c>
      <c r="B217">
        <v>585595</v>
      </c>
      <c r="C217" s="1" t="s">
        <v>525</v>
      </c>
      <c r="D217" s="4" t="s">
        <v>526</v>
      </c>
      <c r="E217" s="4" t="s">
        <v>526</v>
      </c>
      <c r="F217" s="4">
        <v>1997</v>
      </c>
      <c r="G217">
        <v>1997</v>
      </c>
      <c r="H217">
        <v>7</v>
      </c>
      <c r="I217">
        <v>128</v>
      </c>
      <c r="J217">
        <v>2801</v>
      </c>
      <c r="K217" s="1" t="s">
        <v>728</v>
      </c>
      <c r="L217">
        <v>30000000</v>
      </c>
      <c r="M217">
        <v>96750</v>
      </c>
      <c r="N217" s="1" t="s">
        <v>1177</v>
      </c>
      <c r="O217" s="1" t="s">
        <v>1178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 t="str">
        <f t="shared" ref="AP217:AP280" si="16">IF(LEFT(D217,2)="A",MID(D217,3,9999),D217)</f>
        <v>Le bossu</v>
      </c>
      <c r="AQ217" t="str">
        <f t="shared" ref="AQ217:AQ280" si="17">IF(LEFT(AP217,4)="The ",MID(AP217,5,9999),AP217)</f>
        <v>Le bossu</v>
      </c>
      <c r="AR217" t="str">
        <f t="shared" ref="AR217:AR280" si="18">LOWER(CONCATENATE(LEFT(SUBSTITUTE(TRIM(CLEAN(AQ217))," ",""),7),RIGHT(F217,2),RIGHT(SUBSTITUTE(TRIM(CLEAN(AQ217))," ",""),4)))</f>
        <v>lebossu97ossu</v>
      </c>
      <c r="AS217" t="str">
        <f t="shared" si="15"/>
        <v>lebossu97ossu</v>
      </c>
    </row>
    <row r="218" spans="1:45" x14ac:dyDescent="0.2">
      <c r="A218" t="s">
        <v>294</v>
      </c>
      <c r="B218">
        <v>184912</v>
      </c>
      <c r="C218" s="1" t="s">
        <v>1257</v>
      </c>
      <c r="D218" s="4" t="s">
        <v>1090</v>
      </c>
      <c r="E218" s="4" t="s">
        <v>1090</v>
      </c>
      <c r="F218" s="4">
        <v>1962</v>
      </c>
      <c r="G218">
        <v>1962</v>
      </c>
      <c r="H218">
        <v>6.7</v>
      </c>
      <c r="I218">
        <v>104</v>
      </c>
      <c r="J218">
        <v>420</v>
      </c>
      <c r="K218" s="1" t="s">
        <v>1091</v>
      </c>
      <c r="L218">
        <v>-1</v>
      </c>
      <c r="M218">
        <v>49545</v>
      </c>
      <c r="N218" s="1" t="s">
        <v>1177</v>
      </c>
      <c r="O218" s="1" t="s">
        <v>1178</v>
      </c>
      <c r="P218" s="1" t="s">
        <v>1254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t="str">
        <f t="shared" si="16"/>
        <v>Le combat dans l'île</v>
      </c>
      <c r="AQ218" t="str">
        <f t="shared" si="17"/>
        <v>Le combat dans l'île</v>
      </c>
      <c r="AR218" t="str">
        <f t="shared" si="18"/>
        <v>lecomba62'île</v>
      </c>
      <c r="AS218" t="str">
        <f t="shared" si="15"/>
        <v>lecomba62'île</v>
      </c>
    </row>
    <row r="219" spans="1:45" x14ac:dyDescent="0.2">
      <c r="A219" t="s">
        <v>1092</v>
      </c>
      <c r="B219">
        <v>1056179</v>
      </c>
      <c r="C219" s="1" t="s">
        <v>1237</v>
      </c>
      <c r="D219" s="4" t="s">
        <v>1238</v>
      </c>
      <c r="E219" s="4" t="s">
        <v>1238</v>
      </c>
      <c r="F219" s="4">
        <v>1998</v>
      </c>
      <c r="G219">
        <v>1998</v>
      </c>
      <c r="H219">
        <v>7.4</v>
      </c>
      <c r="I219">
        <v>100</v>
      </c>
      <c r="J219">
        <v>2620</v>
      </c>
      <c r="K219" s="1" t="s">
        <v>1335</v>
      </c>
      <c r="L219">
        <v>-1</v>
      </c>
      <c r="M219">
        <v>1410572</v>
      </c>
      <c r="N219" s="1" t="s">
        <v>799</v>
      </c>
      <c r="O219" s="1" t="s">
        <v>1374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t="str">
        <f t="shared" si="16"/>
        <v>Left Luggage</v>
      </c>
      <c r="AQ219" t="str">
        <f t="shared" si="17"/>
        <v>Left Luggage</v>
      </c>
      <c r="AR219" t="str">
        <f t="shared" si="18"/>
        <v>leftlug98gage</v>
      </c>
      <c r="AS219" t="str">
        <f t="shared" si="15"/>
        <v>leftlug98gage</v>
      </c>
    </row>
    <row r="220" spans="1:45" x14ac:dyDescent="0.2">
      <c r="A220" t="s">
        <v>1239</v>
      </c>
      <c r="B220">
        <v>205589</v>
      </c>
      <c r="C220" s="1" t="s">
        <v>1226</v>
      </c>
      <c r="D220" s="4" t="s">
        <v>1227</v>
      </c>
      <c r="E220" s="4" t="s">
        <v>1227</v>
      </c>
      <c r="F220" s="4">
        <v>1994</v>
      </c>
      <c r="G220">
        <v>1994</v>
      </c>
      <c r="H220">
        <v>7.6</v>
      </c>
      <c r="I220">
        <v>102</v>
      </c>
      <c r="J220">
        <v>36234</v>
      </c>
      <c r="K220" s="1" t="s">
        <v>960</v>
      </c>
      <c r="L220">
        <v>10000000</v>
      </c>
      <c r="M220">
        <v>311546543</v>
      </c>
      <c r="N220" s="1" t="s">
        <v>1343</v>
      </c>
      <c r="O220" s="1" t="s">
        <v>1344</v>
      </c>
      <c r="P220" s="1" t="s">
        <v>1370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 t="str">
        <f t="shared" si="16"/>
        <v>Jui kuen II</v>
      </c>
      <c r="AQ220" t="str">
        <f t="shared" si="17"/>
        <v>Jui kuen II</v>
      </c>
      <c r="AR220" t="str">
        <f t="shared" si="18"/>
        <v>juikuen94enii</v>
      </c>
      <c r="AS220" t="str">
        <f t="shared" si="15"/>
        <v>juikuen94enii</v>
      </c>
    </row>
    <row r="221" spans="1:45" x14ac:dyDescent="0.2">
      <c r="A221" t="s">
        <v>1058</v>
      </c>
      <c r="B221">
        <v>263367</v>
      </c>
      <c r="C221" s="1" t="s">
        <v>1059</v>
      </c>
      <c r="D221" s="4" t="s">
        <v>892</v>
      </c>
      <c r="E221" s="4" t="s">
        <v>892</v>
      </c>
      <c r="F221" s="4">
        <v>1963</v>
      </c>
      <c r="G221">
        <v>1963</v>
      </c>
      <c r="H221">
        <v>8.1</v>
      </c>
      <c r="I221">
        <v>165</v>
      </c>
      <c r="J221">
        <v>457</v>
      </c>
      <c r="K221" s="1" t="s">
        <v>626</v>
      </c>
      <c r="L221">
        <v>-1</v>
      </c>
      <c r="M221">
        <v>20178</v>
      </c>
      <c r="N221" s="1" t="s">
        <v>1177</v>
      </c>
      <c r="O221" s="1" t="s">
        <v>1178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t="str">
        <f t="shared" si="16"/>
        <v>Le joli mai</v>
      </c>
      <c r="AQ221" t="str">
        <f t="shared" si="17"/>
        <v>Le joli mai</v>
      </c>
      <c r="AR221" t="str">
        <f t="shared" si="18"/>
        <v>lejolim63imai</v>
      </c>
      <c r="AS221" t="str">
        <f t="shared" si="15"/>
        <v>lejolim63imai</v>
      </c>
    </row>
    <row r="222" spans="1:45" x14ac:dyDescent="0.2">
      <c r="A222" t="s">
        <v>295</v>
      </c>
      <c r="B222">
        <v>267445</v>
      </c>
      <c r="C222" s="1" t="s">
        <v>893</v>
      </c>
      <c r="D222" s="4" t="s">
        <v>1083</v>
      </c>
      <c r="E222" s="4" t="s">
        <v>1083</v>
      </c>
      <c r="F222" s="4">
        <v>1961</v>
      </c>
      <c r="G222">
        <v>1961</v>
      </c>
      <c r="H222">
        <v>7.8</v>
      </c>
      <c r="I222">
        <v>130</v>
      </c>
      <c r="J222">
        <v>2467</v>
      </c>
      <c r="K222" s="1" t="s">
        <v>960</v>
      </c>
      <c r="L222">
        <v>-1</v>
      </c>
      <c r="M222">
        <v>27005</v>
      </c>
      <c r="N222" s="1" t="s">
        <v>1177</v>
      </c>
      <c r="O222" s="1" t="s">
        <v>1178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 t="str">
        <f t="shared" si="16"/>
        <v>Léon Morin, prêtre</v>
      </c>
      <c r="AQ222" t="str">
        <f t="shared" si="17"/>
        <v>Léon Morin, prêtre</v>
      </c>
      <c r="AR222" t="str">
        <f t="shared" si="18"/>
        <v>léonmor61être</v>
      </c>
      <c r="AS222" t="str">
        <f t="shared" si="15"/>
        <v>léonmor61être</v>
      </c>
    </row>
    <row r="223" spans="1:45" x14ac:dyDescent="0.2">
      <c r="A223" t="s">
        <v>1084</v>
      </c>
      <c r="B223">
        <v>406527</v>
      </c>
      <c r="C223" s="1" t="s">
        <v>1085</v>
      </c>
      <c r="D223" s="4" t="s">
        <v>1086</v>
      </c>
      <c r="E223" s="4" t="s">
        <v>1086</v>
      </c>
      <c r="F223" s="4">
        <v>1999</v>
      </c>
      <c r="G223">
        <v>1999</v>
      </c>
      <c r="H223">
        <v>6.6</v>
      </c>
      <c r="I223">
        <v>96</v>
      </c>
      <c r="J223">
        <v>3265</v>
      </c>
      <c r="K223" s="1" t="s">
        <v>1241</v>
      </c>
      <c r="L223">
        <v>-1</v>
      </c>
      <c r="M223">
        <v>50470</v>
      </c>
      <c r="N223" s="1" t="s">
        <v>1177</v>
      </c>
      <c r="O223" s="1" t="s">
        <v>1178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t="str">
        <f t="shared" si="16"/>
        <v>Les amants criminels</v>
      </c>
      <c r="AQ223" t="str">
        <f t="shared" si="17"/>
        <v>Les amants criminels</v>
      </c>
      <c r="AR223" t="str">
        <f t="shared" si="18"/>
        <v>lesaman99nels</v>
      </c>
      <c r="AS223" t="str">
        <f t="shared" si="15"/>
        <v>lesaman99nels</v>
      </c>
    </row>
    <row r="224" spans="1:45" x14ac:dyDescent="0.2">
      <c r="A224" t="s">
        <v>1087</v>
      </c>
      <c r="B224">
        <v>1160279</v>
      </c>
      <c r="C224" s="1" t="s">
        <v>1088</v>
      </c>
      <c r="D224" s="4" t="s">
        <v>1089</v>
      </c>
      <c r="E224" s="4" t="s">
        <v>1089</v>
      </c>
      <c r="F224" s="4">
        <v>1999</v>
      </c>
      <c r="G224">
        <v>1999</v>
      </c>
      <c r="H224">
        <v>6.9</v>
      </c>
      <c r="I224">
        <v>94</v>
      </c>
      <c r="J224">
        <v>1135</v>
      </c>
      <c r="K224" s="1" t="s">
        <v>1000</v>
      </c>
      <c r="L224">
        <v>-1</v>
      </c>
      <c r="M224">
        <v>5518</v>
      </c>
      <c r="N224" s="1" t="s">
        <v>1177</v>
      </c>
      <c r="O224" s="1" t="s">
        <v>1178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 t="str">
        <f t="shared" si="16"/>
        <v>Les convoyeurs attendent</v>
      </c>
      <c r="AQ224" t="str">
        <f t="shared" si="17"/>
        <v>Les convoyeurs attendent</v>
      </c>
      <c r="AR224" t="str">
        <f t="shared" si="18"/>
        <v>lesconv99dent</v>
      </c>
      <c r="AS224" t="str">
        <f t="shared" si="15"/>
        <v>lesconv99dent</v>
      </c>
    </row>
    <row r="225" spans="1:45" x14ac:dyDescent="0.2">
      <c r="A225" t="s">
        <v>154</v>
      </c>
      <c r="B225">
        <v>241614</v>
      </c>
      <c r="C225" s="1" t="s">
        <v>155</v>
      </c>
      <c r="D225" s="4" t="s">
        <v>156</v>
      </c>
      <c r="E225" s="4" t="s">
        <v>156</v>
      </c>
      <c r="F225" s="4">
        <v>1999</v>
      </c>
      <c r="G225">
        <v>1999</v>
      </c>
      <c r="H225">
        <v>5.8</v>
      </c>
      <c r="I225">
        <v>90</v>
      </c>
      <c r="J225">
        <v>485</v>
      </c>
      <c r="K225" s="1" t="s">
        <v>157</v>
      </c>
      <c r="L225">
        <v>-1</v>
      </c>
      <c r="M225">
        <v>20555</v>
      </c>
      <c r="N225" s="1" t="s">
        <v>799</v>
      </c>
      <c r="O225" s="1" t="s">
        <v>1374</v>
      </c>
      <c r="P225" s="1" t="s">
        <v>1370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 t="str">
        <f t="shared" si="16"/>
        <v>Snow Days</v>
      </c>
      <c r="AQ225" t="str">
        <f t="shared" si="17"/>
        <v>Snow Days</v>
      </c>
      <c r="AR225" t="str">
        <f t="shared" si="18"/>
        <v>snowday99days</v>
      </c>
      <c r="AS225" t="str">
        <f t="shared" si="15"/>
        <v>snowday99days</v>
      </c>
    </row>
    <row r="226" spans="1:45" x14ac:dyDescent="0.2">
      <c r="A226" t="s">
        <v>56</v>
      </c>
      <c r="B226">
        <v>506233</v>
      </c>
      <c r="C226" s="1" t="s">
        <v>57</v>
      </c>
      <c r="D226" s="4" t="s">
        <v>58</v>
      </c>
      <c r="E226" s="4" t="s">
        <v>58</v>
      </c>
      <c r="F226" s="4">
        <v>1997</v>
      </c>
      <c r="G226">
        <v>1997</v>
      </c>
      <c r="H226">
        <v>7.1</v>
      </c>
      <c r="I226">
        <v>106</v>
      </c>
      <c r="J226">
        <v>498</v>
      </c>
      <c r="K226" s="1" t="s">
        <v>1252</v>
      </c>
      <c r="L226">
        <v>-1</v>
      </c>
      <c r="M226">
        <v>21360</v>
      </c>
      <c r="N226" s="1" t="s">
        <v>1177</v>
      </c>
      <c r="O226" s="1" t="s">
        <v>1178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 t="str">
        <f t="shared" si="16"/>
        <v>Level Five</v>
      </c>
      <c r="AQ226" t="str">
        <f t="shared" si="17"/>
        <v>Level Five</v>
      </c>
      <c r="AR226" t="str">
        <f t="shared" si="18"/>
        <v>levelfi97five</v>
      </c>
      <c r="AS226" t="str">
        <f t="shared" si="15"/>
        <v>levelfi97five</v>
      </c>
    </row>
    <row r="227" spans="1:45" x14ac:dyDescent="0.2">
      <c r="A227" t="s">
        <v>59</v>
      </c>
      <c r="B227">
        <v>608935</v>
      </c>
      <c r="C227" s="1" t="s">
        <v>219</v>
      </c>
      <c r="D227" s="4" t="s">
        <v>227</v>
      </c>
      <c r="E227" s="4" t="s">
        <v>227</v>
      </c>
      <c r="F227" s="4">
        <v>1999</v>
      </c>
      <c r="G227">
        <v>1999</v>
      </c>
      <c r="H227">
        <v>5.6</v>
      </c>
      <c r="I227">
        <v>112</v>
      </c>
      <c r="J227">
        <v>1222</v>
      </c>
      <c r="K227" s="1" t="s">
        <v>1066</v>
      </c>
      <c r="L227">
        <v>-1</v>
      </c>
      <c r="M227">
        <v>61900</v>
      </c>
      <c r="N227" s="1" t="s">
        <v>743</v>
      </c>
      <c r="O227" s="1" t="s">
        <v>744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tr">
        <f t="shared" si="16"/>
        <v>Gojitmal</v>
      </c>
      <c r="AQ227" t="str">
        <f t="shared" si="17"/>
        <v>Gojitmal</v>
      </c>
      <c r="AR227" t="str">
        <f t="shared" si="18"/>
        <v>gojitma99tmal</v>
      </c>
      <c r="AS227" t="str">
        <f t="shared" si="15"/>
        <v>gojitma99tmal</v>
      </c>
    </row>
    <row r="228" spans="1:45" x14ac:dyDescent="0.2">
      <c r="A228" t="s">
        <v>1094</v>
      </c>
      <c r="B228">
        <v>892957</v>
      </c>
      <c r="C228" s="1" t="s">
        <v>1012</v>
      </c>
      <c r="D228" s="4" t="s">
        <v>1014</v>
      </c>
      <c r="E228" s="4" t="s">
        <v>1014</v>
      </c>
      <c r="F228" s="4">
        <v>1998</v>
      </c>
      <c r="G228">
        <v>1998</v>
      </c>
      <c r="H228">
        <v>7.6</v>
      </c>
      <c r="I228">
        <v>90</v>
      </c>
      <c r="J228">
        <v>721</v>
      </c>
      <c r="K228" s="1" t="s">
        <v>536</v>
      </c>
      <c r="L228">
        <v>-1</v>
      </c>
      <c r="M228">
        <v>1703901</v>
      </c>
      <c r="N228" s="1" t="s">
        <v>799</v>
      </c>
      <c r="O228" s="1" t="s">
        <v>1374</v>
      </c>
      <c r="P228" s="1" t="s">
        <v>1105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t="str">
        <f t="shared" si="16"/>
        <v>The Life and Times of Hank Greenberg</v>
      </c>
      <c r="AQ228" t="str">
        <f t="shared" si="17"/>
        <v>Life and Times of Hank Greenberg</v>
      </c>
      <c r="AR228" t="str">
        <f t="shared" si="18"/>
        <v>lifeand98berg</v>
      </c>
      <c r="AS228" t="str">
        <f t="shared" si="15"/>
        <v>lifeand98berg</v>
      </c>
    </row>
    <row r="229" spans="1:45" x14ac:dyDescent="0.2">
      <c r="A229" t="s">
        <v>296</v>
      </c>
      <c r="B229">
        <v>442243</v>
      </c>
      <c r="C229" s="1" t="s">
        <v>220</v>
      </c>
      <c r="D229" s="4" t="s">
        <v>221</v>
      </c>
      <c r="E229" s="4" t="s">
        <v>221</v>
      </c>
      <c r="F229" s="4">
        <v>1999</v>
      </c>
      <c r="G229">
        <v>1999</v>
      </c>
      <c r="H229">
        <v>6.9</v>
      </c>
      <c r="I229">
        <v>98</v>
      </c>
      <c r="J229">
        <v>279</v>
      </c>
      <c r="K229" s="1" t="s">
        <v>1335</v>
      </c>
      <c r="L229">
        <v>-1</v>
      </c>
      <c r="M229">
        <v>529396</v>
      </c>
      <c r="N229" s="1" t="s">
        <v>1373</v>
      </c>
      <c r="O229" s="1" t="s">
        <v>1374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 t="str">
        <f t="shared" si="16"/>
        <v>A Love Divided</v>
      </c>
      <c r="AQ229" t="str">
        <f t="shared" si="17"/>
        <v>A Love Divided</v>
      </c>
      <c r="AR229" t="str">
        <f t="shared" si="18"/>
        <v>alovedi99ided</v>
      </c>
      <c r="AS229" t="str">
        <f t="shared" si="15"/>
        <v>alovedi99ided</v>
      </c>
    </row>
    <row r="230" spans="1:45" x14ac:dyDescent="0.2">
      <c r="A230" t="s">
        <v>1160</v>
      </c>
      <c r="B230">
        <v>1189722</v>
      </c>
      <c r="C230" s="1" t="s">
        <v>1161</v>
      </c>
      <c r="D230" s="4" t="s">
        <v>1162</v>
      </c>
      <c r="E230" s="4" t="s">
        <v>1162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683</v>
      </c>
      <c r="L230">
        <v>-1</v>
      </c>
      <c r="M230">
        <v>69470</v>
      </c>
      <c r="N230" s="1" t="s">
        <v>799</v>
      </c>
      <c r="O230" s="1" t="s">
        <v>1374</v>
      </c>
      <c r="P230" s="1" t="s">
        <v>1370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 t="str">
        <f t="shared" si="16"/>
        <v>Loving Jezebel</v>
      </c>
      <c r="AQ230" t="str">
        <f t="shared" si="17"/>
        <v>Loving Jezebel</v>
      </c>
      <c r="AR230" t="str">
        <f t="shared" si="18"/>
        <v>lovingj99ebel</v>
      </c>
      <c r="AS230" t="str">
        <f t="shared" si="15"/>
        <v>lovingj99ebel</v>
      </c>
    </row>
    <row r="231" spans="1:45" x14ac:dyDescent="0.2">
      <c r="A231" t="s">
        <v>1163</v>
      </c>
      <c r="B231">
        <v>143003</v>
      </c>
      <c r="C231" s="1" t="s">
        <v>1164</v>
      </c>
      <c r="D231" s="4" t="s">
        <v>1165</v>
      </c>
      <c r="E231" s="4" t="s">
        <v>1165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1166</v>
      </c>
      <c r="L231">
        <v>-1</v>
      </c>
      <c r="M231">
        <v>51380</v>
      </c>
      <c r="N231" s="1" t="s">
        <v>799</v>
      </c>
      <c r="O231" s="1" t="s">
        <v>1374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t="str">
        <f t="shared" si="16"/>
        <v>Luminous Motion</v>
      </c>
      <c r="AQ231" t="str">
        <f t="shared" si="17"/>
        <v>Luminous Motion</v>
      </c>
      <c r="AR231" t="str">
        <f t="shared" si="18"/>
        <v>luminou98tion</v>
      </c>
      <c r="AS231" t="str">
        <f t="shared" si="15"/>
        <v>luminou98tion</v>
      </c>
    </row>
    <row r="232" spans="1:45" x14ac:dyDescent="0.2">
      <c r="A232" t="s">
        <v>317</v>
      </c>
      <c r="B232">
        <v>359194</v>
      </c>
      <c r="C232" s="1" t="s">
        <v>318</v>
      </c>
      <c r="D232" s="4" t="s">
        <v>464</v>
      </c>
      <c r="E232" s="4" t="s">
        <v>464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465</v>
      </c>
      <c r="L232">
        <v>-1</v>
      </c>
      <c r="M232">
        <v>-1</v>
      </c>
      <c r="N232" s="1" t="s">
        <v>799</v>
      </c>
      <c r="O232" s="1" t="s">
        <v>1374</v>
      </c>
      <c r="P232" s="1" t="s">
        <v>1370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 t="str">
        <f t="shared" si="16"/>
        <v>Lush</v>
      </c>
      <c r="AQ232" t="str">
        <f t="shared" si="17"/>
        <v>Lush</v>
      </c>
      <c r="AR232" t="str">
        <f t="shared" si="18"/>
        <v>lush99lush</v>
      </c>
      <c r="AS232" t="str">
        <f t="shared" si="15"/>
        <v>lush99lush</v>
      </c>
    </row>
    <row r="233" spans="1:45" x14ac:dyDescent="0.2">
      <c r="A233" t="s">
        <v>466</v>
      </c>
      <c r="B233">
        <v>765278</v>
      </c>
      <c r="C233" s="1" t="s">
        <v>467</v>
      </c>
      <c r="D233" s="4" t="s">
        <v>468</v>
      </c>
      <c r="E233" s="4" t="s">
        <v>468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960</v>
      </c>
      <c r="L233">
        <v>11900000</v>
      </c>
      <c r="M233">
        <v>48856</v>
      </c>
      <c r="N233" s="1" t="s">
        <v>1336</v>
      </c>
      <c r="O233" s="1" t="s">
        <v>1337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t="str">
        <f t="shared" si="16"/>
        <v>Maadadayo</v>
      </c>
      <c r="AQ233" t="str">
        <f t="shared" si="17"/>
        <v>Maadadayo</v>
      </c>
      <c r="AR233" t="str">
        <f t="shared" si="18"/>
        <v>maadada93dayo</v>
      </c>
      <c r="AS233" t="str">
        <f t="shared" si="15"/>
        <v>maadada93dayo</v>
      </c>
    </row>
    <row r="234" spans="1:45" x14ac:dyDescent="0.2">
      <c r="A234" t="s">
        <v>469</v>
      </c>
      <c r="B234">
        <v>1086089</v>
      </c>
      <c r="C234" s="1" t="s">
        <v>470</v>
      </c>
      <c r="D234" s="4" t="s">
        <v>471</v>
      </c>
      <c r="E234" s="4" t="s">
        <v>471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1007</v>
      </c>
      <c r="L234">
        <v>-1</v>
      </c>
      <c r="M234">
        <v>19140</v>
      </c>
      <c r="N234" s="1" t="s">
        <v>799</v>
      </c>
      <c r="O234" s="1" t="s">
        <v>1374</v>
      </c>
      <c r="P234" s="1" t="s">
        <v>1370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 t="str">
        <f t="shared" si="16"/>
        <v>The Manson Family</v>
      </c>
      <c r="AQ234" t="str">
        <f t="shared" si="17"/>
        <v>Manson Family</v>
      </c>
      <c r="AR234" t="str">
        <f t="shared" si="18"/>
        <v>mansonf97mily</v>
      </c>
      <c r="AS234" t="str">
        <f t="shared" si="15"/>
        <v>mansonf97mily</v>
      </c>
    </row>
    <row r="235" spans="1:45" x14ac:dyDescent="0.2">
      <c r="A235" t="s">
        <v>189</v>
      </c>
      <c r="B235">
        <v>751961</v>
      </c>
      <c r="C235" s="1" t="s">
        <v>1414</v>
      </c>
      <c r="D235" s="4" t="s">
        <v>1415</v>
      </c>
      <c r="E235" s="4" t="s">
        <v>1415</v>
      </c>
      <c r="F235" s="4">
        <v>1976</v>
      </c>
      <c r="G235">
        <v>1976</v>
      </c>
      <c r="H235">
        <v>7.3</v>
      </c>
      <c r="I235">
        <v>102</v>
      </c>
      <c r="J235">
        <v>1678</v>
      </c>
      <c r="K235" s="1" t="s">
        <v>1416</v>
      </c>
      <c r="L235">
        <v>-1</v>
      </c>
      <c r="M235">
        <v>4316</v>
      </c>
      <c r="N235" s="1" t="s">
        <v>1159</v>
      </c>
      <c r="O235" s="1" t="s">
        <v>987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t="str">
        <f t="shared" si="16"/>
        <v>Die Marquise von O...</v>
      </c>
      <c r="AQ235" t="str">
        <f t="shared" si="17"/>
        <v>Die Marquise von O...</v>
      </c>
      <c r="AR235" t="str">
        <f t="shared" si="18"/>
        <v>diemarq76o...</v>
      </c>
      <c r="AS235" t="str">
        <f t="shared" si="15"/>
        <v>diemarq76o...</v>
      </c>
    </row>
    <row r="236" spans="1:45" x14ac:dyDescent="0.2">
      <c r="A236" t="s">
        <v>1417</v>
      </c>
      <c r="B236">
        <v>281023</v>
      </c>
      <c r="C236" s="1" t="s">
        <v>1418</v>
      </c>
      <c r="D236" s="4" t="s">
        <v>1419</v>
      </c>
      <c r="E236" s="4" t="s">
        <v>1419</v>
      </c>
      <c r="F236" s="4">
        <v>1999</v>
      </c>
      <c r="G236">
        <v>1999</v>
      </c>
      <c r="H236">
        <v>6.3</v>
      </c>
      <c r="I236">
        <v>-1</v>
      </c>
      <c r="J236">
        <v>135</v>
      </c>
      <c r="K236" s="1" t="s">
        <v>1252</v>
      </c>
      <c r="L236">
        <v>1500000</v>
      </c>
      <c r="M236">
        <v>32269</v>
      </c>
      <c r="N236" s="1" t="s">
        <v>799</v>
      </c>
      <c r="O236" s="1" t="s">
        <v>1374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t="str">
        <f t="shared" si="16"/>
        <v>Me &amp; Isaac Newton</v>
      </c>
      <c r="AQ236" t="str">
        <f t="shared" si="17"/>
        <v>Me &amp; Isaac Newton</v>
      </c>
      <c r="AR236" t="str">
        <f t="shared" si="18"/>
        <v>me&amp;isaa99wton</v>
      </c>
      <c r="AS236" t="str">
        <f t="shared" si="15"/>
        <v>me&amp;isaa99wton</v>
      </c>
    </row>
    <row r="237" spans="1:45" x14ac:dyDescent="0.2">
      <c r="A237" t="s">
        <v>1420</v>
      </c>
      <c r="B237">
        <v>620581</v>
      </c>
      <c r="C237" s="1" t="s">
        <v>1421</v>
      </c>
      <c r="D237" s="4" t="s">
        <v>1422</v>
      </c>
      <c r="E237" s="4" t="s">
        <v>1422</v>
      </c>
      <c r="F237" s="4">
        <v>1999</v>
      </c>
      <c r="G237">
        <v>1999</v>
      </c>
      <c r="H237">
        <v>6.5</v>
      </c>
      <c r="I237">
        <v>104</v>
      </c>
      <c r="J237">
        <v>2399</v>
      </c>
      <c r="K237" s="1" t="s">
        <v>1212</v>
      </c>
      <c r="L237">
        <v>-1</v>
      </c>
      <c r="M237">
        <v>565193</v>
      </c>
      <c r="N237" s="1" t="s">
        <v>1177</v>
      </c>
      <c r="O237" s="1" t="s">
        <v>1374</v>
      </c>
      <c r="P237" s="1" t="s">
        <v>1370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 t="str">
        <f t="shared" si="16"/>
        <v>Me Myself I</v>
      </c>
      <c r="AQ237" t="str">
        <f t="shared" si="17"/>
        <v>Me Myself I</v>
      </c>
      <c r="AR237" t="str">
        <f t="shared" si="18"/>
        <v>memysel99elfi</v>
      </c>
      <c r="AS237" t="str">
        <f t="shared" si="15"/>
        <v>memysel99elfi</v>
      </c>
    </row>
    <row r="238" spans="1:45" x14ac:dyDescent="0.2">
      <c r="A238" t="s">
        <v>1423</v>
      </c>
      <c r="B238">
        <v>998046</v>
      </c>
      <c r="C238" s="1" t="s">
        <v>1424</v>
      </c>
      <c r="D238" s="4" t="s">
        <v>1425</v>
      </c>
      <c r="E238" s="4" t="s">
        <v>1425</v>
      </c>
      <c r="F238" s="4">
        <v>1999</v>
      </c>
      <c r="G238">
        <v>1999</v>
      </c>
      <c r="H238">
        <v>7.2</v>
      </c>
      <c r="I238">
        <v>98</v>
      </c>
      <c r="J238">
        <v>6886</v>
      </c>
      <c r="K238" s="1" t="s">
        <v>1000</v>
      </c>
      <c r="L238">
        <v>-1</v>
      </c>
      <c r="M238">
        <v>2283188</v>
      </c>
      <c r="N238" s="1" t="s">
        <v>706</v>
      </c>
      <c r="O238" s="1" t="s">
        <v>707</v>
      </c>
      <c r="P238" s="1" t="s">
        <v>1370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 t="str">
        <f t="shared" si="16"/>
        <v>Mifunes sidste sang</v>
      </c>
      <c r="AQ238" t="str">
        <f t="shared" si="17"/>
        <v>Mifunes sidste sang</v>
      </c>
      <c r="AR238" t="str">
        <f t="shared" si="18"/>
        <v>mifunes99sang</v>
      </c>
      <c r="AS238" t="str">
        <f t="shared" si="15"/>
        <v>mifunes99sang</v>
      </c>
    </row>
    <row r="239" spans="1:45" x14ac:dyDescent="0.2">
      <c r="A239" t="s">
        <v>404</v>
      </c>
      <c r="B239">
        <v>374788</v>
      </c>
      <c r="C239" s="1" t="s">
        <v>405</v>
      </c>
      <c r="D239" s="4" t="s">
        <v>406</v>
      </c>
      <c r="E239" s="4" t="s">
        <v>406</v>
      </c>
      <c r="F239" s="4">
        <v>1999</v>
      </c>
      <c r="G239">
        <v>1999</v>
      </c>
      <c r="H239">
        <v>6.1</v>
      </c>
      <c r="I239">
        <v>109</v>
      </c>
      <c r="J239">
        <v>28</v>
      </c>
      <c r="K239" s="1" t="s">
        <v>407</v>
      </c>
      <c r="L239">
        <v>-1</v>
      </c>
      <c r="M239">
        <v>-1</v>
      </c>
      <c r="N239" s="1" t="s">
        <v>799</v>
      </c>
      <c r="O239" s="1" t="s">
        <v>1374</v>
      </c>
      <c r="P239" s="1" t="s">
        <v>1370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t="str">
        <f t="shared" si="16"/>
        <v>Money Buys Happiness</v>
      </c>
      <c r="AQ239" t="str">
        <f t="shared" si="17"/>
        <v>Money Buys Happiness</v>
      </c>
      <c r="AR239" t="str">
        <f t="shared" si="18"/>
        <v>moneybu99ness</v>
      </c>
      <c r="AS239" t="str">
        <f t="shared" si="15"/>
        <v>moneybu99ness</v>
      </c>
    </row>
    <row r="240" spans="1:45" x14ac:dyDescent="0.2">
      <c r="A240" t="s">
        <v>122</v>
      </c>
      <c r="B240">
        <v>991240</v>
      </c>
      <c r="C240" s="1" t="s">
        <v>123</v>
      </c>
      <c r="D240" s="4" t="s">
        <v>21</v>
      </c>
      <c r="E240" s="4" t="s">
        <v>21</v>
      </c>
      <c r="F240" s="4">
        <v>1969</v>
      </c>
      <c r="G240">
        <v>1969</v>
      </c>
      <c r="H240">
        <v>7.6</v>
      </c>
      <c r="I240">
        <v>120</v>
      </c>
      <c r="J240">
        <v>513</v>
      </c>
      <c r="K240" s="1" t="s">
        <v>22</v>
      </c>
      <c r="L240">
        <v>-1</v>
      </c>
      <c r="M240">
        <v>20073</v>
      </c>
      <c r="N240" s="1" t="s">
        <v>1177</v>
      </c>
      <c r="O240" s="1" t="s">
        <v>1178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t="str">
        <f t="shared" si="16"/>
        <v>Muhammad Ali, the Greatest</v>
      </c>
      <c r="AQ240" t="str">
        <f t="shared" si="17"/>
        <v>Muhammad Ali, the Greatest</v>
      </c>
      <c r="AR240" t="str">
        <f t="shared" si="18"/>
        <v>muhamma69test</v>
      </c>
      <c r="AS240" t="str">
        <f t="shared" si="15"/>
        <v>muhamma69test</v>
      </c>
    </row>
    <row r="241" spans="1:45" x14ac:dyDescent="0.2">
      <c r="A241" t="s">
        <v>190</v>
      </c>
      <c r="B241">
        <v>203881</v>
      </c>
      <c r="C241" s="1" t="s">
        <v>23</v>
      </c>
      <c r="D241" s="4" t="s">
        <v>24</v>
      </c>
      <c r="E241" s="4" t="s">
        <v>24</v>
      </c>
      <c r="F241" s="4">
        <v>1999</v>
      </c>
      <c r="G241">
        <v>1999</v>
      </c>
      <c r="H241">
        <v>8.3000000000000007</v>
      </c>
      <c r="I241">
        <v>246</v>
      </c>
      <c r="J241">
        <v>2506</v>
      </c>
      <c r="K241" s="1" t="s">
        <v>626</v>
      </c>
      <c r="L241">
        <v>-1</v>
      </c>
      <c r="M241">
        <v>8527</v>
      </c>
      <c r="N241" s="1" t="s">
        <v>1019</v>
      </c>
      <c r="O241" s="1" t="s">
        <v>1374</v>
      </c>
      <c r="P241" s="1" t="s">
        <v>1254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t="str">
        <f t="shared" si="16"/>
        <v>Il mio viaggio in Italia</v>
      </c>
      <c r="AQ241" t="str">
        <f t="shared" si="17"/>
        <v>Il mio viaggio in Italia</v>
      </c>
      <c r="AR241" t="str">
        <f t="shared" si="18"/>
        <v>ilmiovi99alia</v>
      </c>
      <c r="AS241" t="str">
        <f t="shared" si="15"/>
        <v>ilmiovi99alia</v>
      </c>
    </row>
    <row r="242" spans="1:45" x14ac:dyDescent="0.2">
      <c r="A242" t="s">
        <v>808</v>
      </c>
      <c r="B242">
        <v>77653</v>
      </c>
      <c r="C242" s="1" t="s">
        <v>809</v>
      </c>
      <c r="D242" s="4" t="s">
        <v>1152</v>
      </c>
      <c r="E242" s="4" t="s">
        <v>1152</v>
      </c>
      <c r="F242" s="4">
        <v>1999</v>
      </c>
      <c r="G242">
        <v>1999</v>
      </c>
      <c r="H242">
        <v>7</v>
      </c>
      <c r="I242">
        <v>97</v>
      </c>
      <c r="J242">
        <v>1588</v>
      </c>
      <c r="K242" s="1" t="s">
        <v>1335</v>
      </c>
      <c r="L242">
        <v>-1</v>
      </c>
      <c r="M242">
        <v>774469</v>
      </c>
      <c r="N242" s="1" t="s">
        <v>877</v>
      </c>
      <c r="O242" s="1" t="s">
        <v>1374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 t="str">
        <f t="shared" si="16"/>
        <v>New Waterford Girl</v>
      </c>
      <c r="AQ242" t="str">
        <f t="shared" si="17"/>
        <v>New Waterford Girl</v>
      </c>
      <c r="AR242" t="str">
        <f t="shared" si="18"/>
        <v>newwate99girl</v>
      </c>
      <c r="AS242" t="str">
        <f t="shared" si="15"/>
        <v>newwate99girl</v>
      </c>
    </row>
    <row r="243" spans="1:45" x14ac:dyDescent="0.2">
      <c r="A243" t="s">
        <v>191</v>
      </c>
      <c r="B243">
        <v>792047</v>
      </c>
      <c r="C243" s="1" t="s">
        <v>1153</v>
      </c>
      <c r="D243" s="4" t="s">
        <v>1154</v>
      </c>
      <c r="E243" s="4" t="s">
        <v>1154</v>
      </c>
      <c r="F243" s="4">
        <v>1999</v>
      </c>
      <c r="G243">
        <v>1999</v>
      </c>
      <c r="H243">
        <v>6.7</v>
      </c>
      <c r="I243">
        <v>133</v>
      </c>
      <c r="J243">
        <v>142294</v>
      </c>
      <c r="K243" s="1" t="s">
        <v>1241</v>
      </c>
      <c r="L243">
        <v>38000000</v>
      </c>
      <c r="M243">
        <v>58401898</v>
      </c>
      <c r="N243" s="1" t="s">
        <v>488</v>
      </c>
      <c r="O243" s="1" t="s">
        <v>1374</v>
      </c>
      <c r="P243" s="1" t="s">
        <v>1370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t="str">
        <f t="shared" si="16"/>
        <v>The Ninth Gate</v>
      </c>
      <c r="AQ243" t="str">
        <f t="shared" si="17"/>
        <v>Ninth Gate</v>
      </c>
      <c r="AR243" t="str">
        <f t="shared" si="18"/>
        <v>ninthga99gate</v>
      </c>
      <c r="AS243" t="str">
        <f t="shared" si="15"/>
        <v>ninthga99gate</v>
      </c>
    </row>
    <row r="244" spans="1:45" x14ac:dyDescent="0.2">
      <c r="A244" t="s">
        <v>1155</v>
      </c>
      <c r="B244">
        <v>1123335</v>
      </c>
      <c r="C244" s="1" t="s">
        <v>1331</v>
      </c>
      <c r="D244" s="4" t="s">
        <v>1332</v>
      </c>
      <c r="E244" s="4" t="s">
        <v>1332</v>
      </c>
      <c r="F244" s="4">
        <v>1996</v>
      </c>
      <c r="G244">
        <v>1996</v>
      </c>
      <c r="H244">
        <v>7.1</v>
      </c>
      <c r="I244">
        <v>82</v>
      </c>
      <c r="J244">
        <v>561</v>
      </c>
      <c r="K244" s="1" t="s">
        <v>1335</v>
      </c>
      <c r="L244">
        <v>-1</v>
      </c>
      <c r="M244">
        <v>38442</v>
      </c>
      <c r="N244" s="1" t="s">
        <v>1336</v>
      </c>
      <c r="O244" s="1" t="s">
        <v>1337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t="str">
        <f t="shared" si="16"/>
        <v>Dangan ranna</v>
      </c>
      <c r="AQ244" t="str">
        <f t="shared" si="17"/>
        <v>Dangan ranna</v>
      </c>
      <c r="AR244" t="str">
        <f t="shared" si="18"/>
        <v>danganr96anna</v>
      </c>
      <c r="AS244" t="str">
        <f t="shared" si="15"/>
        <v>danganr96anna</v>
      </c>
    </row>
    <row r="245" spans="1:45" x14ac:dyDescent="0.2">
      <c r="A245" t="s">
        <v>119</v>
      </c>
      <c r="B245">
        <v>338242</v>
      </c>
      <c r="C245" s="1" t="s">
        <v>1333</v>
      </c>
      <c r="D245" s="4" t="s">
        <v>1334</v>
      </c>
      <c r="E245" s="4" t="s">
        <v>1334</v>
      </c>
      <c r="F245" s="4">
        <v>1999</v>
      </c>
      <c r="G245">
        <v>1999</v>
      </c>
      <c r="H245">
        <v>7.8</v>
      </c>
      <c r="I245">
        <v>106</v>
      </c>
      <c r="J245">
        <v>7023</v>
      </c>
      <c r="K245" s="1" t="s">
        <v>1342</v>
      </c>
      <c r="L245">
        <v>-1</v>
      </c>
      <c r="M245">
        <v>5981753</v>
      </c>
      <c r="N245" s="1" t="s">
        <v>792</v>
      </c>
      <c r="O245" s="1" t="s">
        <v>793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t="str">
        <f t="shared" si="16"/>
        <v>Yi ge dou bu neng shao</v>
      </c>
      <c r="AQ245" t="str">
        <f t="shared" si="17"/>
        <v>Yi ge dou bu neng shao</v>
      </c>
      <c r="AR245" t="str">
        <f t="shared" si="18"/>
        <v>yigedou99shao</v>
      </c>
      <c r="AS245" t="str">
        <f t="shared" si="15"/>
        <v>yigedou99shao</v>
      </c>
    </row>
    <row r="246" spans="1:45" x14ac:dyDescent="0.2">
      <c r="A246" t="s">
        <v>120</v>
      </c>
      <c r="B246">
        <v>326534</v>
      </c>
      <c r="C246" s="1" t="s">
        <v>1228</v>
      </c>
      <c r="D246" s="4" t="s">
        <v>1060</v>
      </c>
      <c r="E246" s="4" t="s">
        <v>1061</v>
      </c>
      <c r="F246" s="4">
        <v>1998</v>
      </c>
      <c r="G246">
        <v>1998</v>
      </c>
      <c r="H246">
        <v>7</v>
      </c>
      <c r="I246">
        <v>102</v>
      </c>
      <c r="J246">
        <v>90</v>
      </c>
      <c r="K246" s="1" t="s">
        <v>1062</v>
      </c>
      <c r="L246">
        <v>180000</v>
      </c>
      <c r="M246">
        <v>-1</v>
      </c>
      <c r="N246" s="1" t="s">
        <v>799</v>
      </c>
      <c r="O246" s="1" t="s">
        <v>1374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t="str">
        <f t="shared" si="16"/>
        <v>OneI</v>
      </c>
      <c r="AQ246" t="str">
        <f t="shared" si="17"/>
        <v>OneI</v>
      </c>
      <c r="AR246" t="str">
        <f t="shared" si="18"/>
        <v>onei98onei</v>
      </c>
      <c r="AS246" t="str">
        <f t="shared" si="15"/>
        <v>onei98onei</v>
      </c>
    </row>
    <row r="247" spans="1:45" x14ac:dyDescent="0.2">
      <c r="A247" t="s">
        <v>1063</v>
      </c>
      <c r="B247">
        <v>1130525</v>
      </c>
      <c r="C247" s="1" t="s">
        <v>1234</v>
      </c>
      <c r="D247" s="4" t="s">
        <v>1235</v>
      </c>
      <c r="E247" s="4" t="s">
        <v>1235</v>
      </c>
      <c r="F247" s="4">
        <v>1999</v>
      </c>
      <c r="G247">
        <v>1999</v>
      </c>
      <c r="H247">
        <v>7.9</v>
      </c>
      <c r="I247">
        <v>94</v>
      </c>
      <c r="J247">
        <v>5108</v>
      </c>
      <c r="K247" s="1" t="s">
        <v>738</v>
      </c>
      <c r="L247">
        <v>-1</v>
      </c>
      <c r="M247">
        <v>155158</v>
      </c>
      <c r="N247" s="1" t="s">
        <v>1236</v>
      </c>
      <c r="O247" s="1" t="s">
        <v>1374</v>
      </c>
      <c r="P247" s="1" t="s">
        <v>1370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t="str">
        <f t="shared" si="16"/>
        <v>One Day in September</v>
      </c>
      <c r="AQ247" t="str">
        <f t="shared" si="17"/>
        <v>One Day in September</v>
      </c>
      <c r="AR247" t="str">
        <f t="shared" si="18"/>
        <v>onedayi99mber</v>
      </c>
      <c r="AS247" t="str">
        <f t="shared" si="15"/>
        <v>onedayi99mber</v>
      </c>
    </row>
    <row r="248" spans="1:45" x14ac:dyDescent="0.2">
      <c r="A248" t="s">
        <v>1411</v>
      </c>
      <c r="B248">
        <v>609950</v>
      </c>
      <c r="C248" s="1" t="s">
        <v>1412</v>
      </c>
      <c r="D248" s="4" t="s">
        <v>1413</v>
      </c>
      <c r="E248" s="4" t="s">
        <v>1413</v>
      </c>
      <c r="F248" s="4">
        <v>1999</v>
      </c>
      <c r="G248">
        <v>1999</v>
      </c>
      <c r="H248">
        <v>6.7</v>
      </c>
      <c r="I248">
        <v>93</v>
      </c>
      <c r="J248">
        <v>95</v>
      </c>
      <c r="K248" s="1" t="s">
        <v>1305</v>
      </c>
      <c r="L248">
        <v>-1</v>
      </c>
      <c r="M248">
        <v>1167</v>
      </c>
      <c r="N248" s="1" t="s">
        <v>799</v>
      </c>
      <c r="O248" s="1" t="s">
        <v>1374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 t="str">
        <f t="shared" si="16"/>
        <v>The Opera Lover</v>
      </c>
      <c r="AQ248" t="str">
        <f t="shared" si="17"/>
        <v>Opera Lover</v>
      </c>
      <c r="AR248" t="str">
        <f t="shared" si="18"/>
        <v>operalo99over</v>
      </c>
      <c r="AS248" t="str">
        <f t="shared" si="15"/>
        <v>operalo99over</v>
      </c>
    </row>
    <row r="249" spans="1:45" x14ac:dyDescent="0.2">
      <c r="A249" t="s">
        <v>1306</v>
      </c>
      <c r="B249">
        <v>1056892</v>
      </c>
      <c r="C249" s="1" t="s">
        <v>1428</v>
      </c>
      <c r="D249" s="4" t="s">
        <v>1429</v>
      </c>
      <c r="E249" s="4" t="s">
        <v>1429</v>
      </c>
      <c r="F249" s="4">
        <v>1999</v>
      </c>
      <c r="G249">
        <v>1999</v>
      </c>
      <c r="H249">
        <v>6.1</v>
      </c>
      <c r="I249">
        <v>110</v>
      </c>
      <c r="J249">
        <v>758</v>
      </c>
      <c r="K249" s="1" t="s">
        <v>1430</v>
      </c>
      <c r="L249">
        <v>-1</v>
      </c>
      <c r="M249">
        <v>96811</v>
      </c>
      <c r="N249" s="1" t="s">
        <v>1431</v>
      </c>
      <c r="O249" s="1" t="s">
        <v>1432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 t="str">
        <f t="shared" si="16"/>
        <v>Orfeu</v>
      </c>
      <c r="AQ249" t="str">
        <f t="shared" si="17"/>
        <v>Orfeu</v>
      </c>
      <c r="AR249" t="str">
        <f t="shared" si="18"/>
        <v>orfeu99rfeu</v>
      </c>
      <c r="AS249" t="str">
        <f t="shared" si="15"/>
        <v>orfeu99rfeu</v>
      </c>
    </row>
    <row r="250" spans="1:45" x14ac:dyDescent="0.2">
      <c r="A250" t="s">
        <v>1433</v>
      </c>
      <c r="B250">
        <v>779689</v>
      </c>
      <c r="C250" s="1" t="s">
        <v>1434</v>
      </c>
      <c r="D250" s="4" t="s">
        <v>1435</v>
      </c>
      <c r="E250" s="4" t="s">
        <v>1435</v>
      </c>
      <c r="F250" s="4">
        <v>1998</v>
      </c>
      <c r="G250">
        <v>1998</v>
      </c>
      <c r="H250">
        <v>7.1</v>
      </c>
      <c r="I250">
        <v>101</v>
      </c>
      <c r="J250">
        <v>1412</v>
      </c>
      <c r="K250" s="1" t="s">
        <v>1335</v>
      </c>
      <c r="L250">
        <v>-1</v>
      </c>
      <c r="M250">
        <v>49501</v>
      </c>
      <c r="N250" s="1" t="s">
        <v>1373</v>
      </c>
      <c r="O250" s="1" t="s">
        <v>1374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 t="str">
        <f t="shared" si="16"/>
        <v>Orphans</v>
      </c>
      <c r="AQ250" t="str">
        <f t="shared" si="17"/>
        <v>Orphans</v>
      </c>
      <c r="AR250" t="str">
        <f t="shared" si="18"/>
        <v>orphans98hans</v>
      </c>
      <c r="AS250" t="str">
        <f t="shared" si="15"/>
        <v>orphans98hans</v>
      </c>
    </row>
    <row r="251" spans="1:45" x14ac:dyDescent="0.2">
      <c r="A251" t="s">
        <v>1436</v>
      </c>
      <c r="B251">
        <v>488756</v>
      </c>
      <c r="C251" s="1" t="s">
        <v>1262</v>
      </c>
      <c r="D251" s="4" t="s">
        <v>1263</v>
      </c>
      <c r="E251" s="4" t="s">
        <v>1263</v>
      </c>
      <c r="F251" s="4">
        <v>1998</v>
      </c>
      <c r="G251">
        <v>1998</v>
      </c>
      <c r="H251">
        <v>6.8</v>
      </c>
      <c r="I251">
        <v>105</v>
      </c>
      <c r="J251">
        <v>1039</v>
      </c>
      <c r="K251" s="1" t="s">
        <v>1264</v>
      </c>
      <c r="L251">
        <v>3500000</v>
      </c>
      <c r="M251">
        <v>2000000</v>
      </c>
      <c r="N251" s="1" t="s">
        <v>412</v>
      </c>
      <c r="O251" s="1" t="s">
        <v>489</v>
      </c>
      <c r="P251" s="1" t="s">
        <v>1370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t="str">
        <f t="shared" si="16"/>
        <v>La otra conquista</v>
      </c>
      <c r="AQ251" t="str">
        <f t="shared" si="17"/>
        <v>La otra conquista</v>
      </c>
      <c r="AR251" t="str">
        <f t="shared" si="18"/>
        <v>laotrac98ista</v>
      </c>
      <c r="AS251" t="str">
        <f t="shared" si="15"/>
        <v>laotrac98ista</v>
      </c>
    </row>
    <row r="252" spans="1:45" x14ac:dyDescent="0.2">
      <c r="A252" t="s">
        <v>1265</v>
      </c>
      <c r="B252">
        <v>223804</v>
      </c>
      <c r="C252" s="1" t="s">
        <v>1266</v>
      </c>
      <c r="D252" s="4" t="s">
        <v>1267</v>
      </c>
      <c r="E252" s="4" t="s">
        <v>1267</v>
      </c>
      <c r="F252" s="4">
        <v>1999</v>
      </c>
      <c r="G252">
        <v>1999</v>
      </c>
      <c r="H252">
        <v>6.5</v>
      </c>
      <c r="I252">
        <v>85</v>
      </c>
      <c r="J252">
        <v>164</v>
      </c>
      <c r="K252" s="1" t="s">
        <v>1018</v>
      </c>
      <c r="L252">
        <v>-1</v>
      </c>
      <c r="M252">
        <v>-1</v>
      </c>
      <c r="N252" s="1" t="s">
        <v>1173</v>
      </c>
      <c r="O252" s="1" t="s">
        <v>987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tr">
        <f t="shared" si="16"/>
        <v>Otomo</v>
      </c>
      <c r="AQ252" t="str">
        <f t="shared" si="17"/>
        <v>Otomo</v>
      </c>
      <c r="AR252" t="str">
        <f t="shared" si="18"/>
        <v>otomo99tomo</v>
      </c>
      <c r="AS252" t="str">
        <f t="shared" si="15"/>
        <v>otomo99tomo</v>
      </c>
    </row>
    <row r="253" spans="1:45" x14ac:dyDescent="0.2">
      <c r="A253" t="s">
        <v>121</v>
      </c>
      <c r="B253">
        <v>970913</v>
      </c>
      <c r="C253" s="1" t="s">
        <v>1268</v>
      </c>
      <c r="D253" s="4" t="s">
        <v>894</v>
      </c>
      <c r="E253" s="4" t="s">
        <v>894</v>
      </c>
      <c r="F253" s="4">
        <v>1971</v>
      </c>
      <c r="G253">
        <v>1971</v>
      </c>
      <c r="H253">
        <v>8.1999999999999993</v>
      </c>
      <c r="I253">
        <v>729</v>
      </c>
      <c r="J253">
        <v>779</v>
      </c>
      <c r="K253" s="1" t="s">
        <v>1099</v>
      </c>
      <c r="L253">
        <v>-1</v>
      </c>
      <c r="M253">
        <v>31539</v>
      </c>
      <c r="N253" s="1" t="s">
        <v>1177</v>
      </c>
      <c r="O253" s="1" t="s">
        <v>1178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t="str">
        <f t="shared" si="16"/>
        <v>Out 1, noli me tangere</v>
      </c>
      <c r="AQ253" t="str">
        <f t="shared" si="17"/>
        <v>Out 1, noli me tangere</v>
      </c>
      <c r="AR253" t="str">
        <f t="shared" si="18"/>
        <v>out1,no71gere</v>
      </c>
      <c r="AS253" t="str">
        <f t="shared" si="15"/>
        <v>out1,no71gere</v>
      </c>
    </row>
    <row r="254" spans="1:45" x14ac:dyDescent="0.2">
      <c r="A254" t="s">
        <v>895</v>
      </c>
      <c r="B254">
        <v>413559</v>
      </c>
      <c r="C254" s="1" t="s">
        <v>896</v>
      </c>
      <c r="D254" s="4" t="s">
        <v>1064</v>
      </c>
      <c r="E254" s="4" t="s">
        <v>1064</v>
      </c>
      <c r="F254" s="4">
        <v>1998</v>
      </c>
      <c r="G254">
        <v>1998</v>
      </c>
      <c r="H254">
        <v>7.8</v>
      </c>
      <c r="I254">
        <v>95</v>
      </c>
      <c r="J254">
        <v>479</v>
      </c>
      <c r="K254" s="1" t="s">
        <v>717</v>
      </c>
      <c r="L254">
        <v>-1</v>
      </c>
      <c r="M254">
        <v>-1</v>
      </c>
      <c r="N254" s="1" t="s">
        <v>831</v>
      </c>
      <c r="O254" s="1" t="s">
        <v>979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t="str">
        <f t="shared" si="16"/>
        <v>Okraina</v>
      </c>
      <c r="AQ254" t="str">
        <f t="shared" si="17"/>
        <v>Okraina</v>
      </c>
      <c r="AR254" t="str">
        <f t="shared" si="18"/>
        <v>okraina98aina</v>
      </c>
      <c r="AS254" t="str">
        <f t="shared" si="15"/>
        <v>okraina98aina</v>
      </c>
    </row>
    <row r="255" spans="1:45" x14ac:dyDescent="0.2">
      <c r="A255" t="s">
        <v>1376</v>
      </c>
      <c r="B255">
        <v>345679</v>
      </c>
      <c r="C255" s="1" t="s">
        <v>1377</v>
      </c>
      <c r="D255" s="4" t="s">
        <v>1378</v>
      </c>
      <c r="E255" s="4" t="s">
        <v>1378</v>
      </c>
      <c r="F255" s="4">
        <v>1998</v>
      </c>
      <c r="G255">
        <v>1998</v>
      </c>
      <c r="H255">
        <v>4.2</v>
      </c>
      <c r="I255">
        <v>97</v>
      </c>
      <c r="J255">
        <v>744</v>
      </c>
      <c r="K255" s="1" t="s">
        <v>465</v>
      </c>
      <c r="L255">
        <v>-1</v>
      </c>
      <c r="M255">
        <v>199536</v>
      </c>
      <c r="N255" s="1" t="s">
        <v>799</v>
      </c>
      <c r="O255" s="1" t="s">
        <v>1374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tr">
        <f t="shared" si="16"/>
        <v>Pariah</v>
      </c>
      <c r="AQ255" t="str">
        <f t="shared" si="17"/>
        <v>Pariah</v>
      </c>
      <c r="AR255" t="str">
        <f t="shared" si="18"/>
        <v>pariah98riah</v>
      </c>
      <c r="AS255" t="str">
        <f t="shared" si="15"/>
        <v>pariah98riah</v>
      </c>
    </row>
    <row r="256" spans="1:45" x14ac:dyDescent="0.2">
      <c r="A256" t="s">
        <v>82</v>
      </c>
      <c r="B256">
        <v>1061736</v>
      </c>
      <c r="C256" s="1" t="s">
        <v>1346</v>
      </c>
      <c r="D256" s="4" t="s">
        <v>1347</v>
      </c>
      <c r="E256" s="4" t="s">
        <v>1347</v>
      </c>
      <c r="F256" s="4">
        <v>1999</v>
      </c>
      <c r="G256">
        <v>1999</v>
      </c>
      <c r="H256">
        <v>6.4</v>
      </c>
      <c r="I256">
        <v>94</v>
      </c>
      <c r="J256">
        <v>227</v>
      </c>
      <c r="K256" s="1" t="s">
        <v>1066</v>
      </c>
      <c r="L256">
        <v>-1</v>
      </c>
      <c r="M256">
        <v>-1</v>
      </c>
      <c r="N256" s="1" t="s">
        <v>1177</v>
      </c>
      <c r="O256" s="1" t="s">
        <v>1178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t="str">
        <f t="shared" si="16"/>
        <v>Peau d'homme coeur de bête</v>
      </c>
      <c r="AQ256" t="str">
        <f t="shared" si="17"/>
        <v>Peau d'homme coeur de bête</v>
      </c>
      <c r="AR256" t="str">
        <f t="shared" si="18"/>
        <v>peaud'h99bête</v>
      </c>
      <c r="AS256" t="str">
        <f t="shared" si="15"/>
        <v>peaud'h99bête</v>
      </c>
    </row>
    <row r="257" spans="1:45" x14ac:dyDescent="0.2">
      <c r="A257" t="s">
        <v>83</v>
      </c>
      <c r="B257">
        <v>25738</v>
      </c>
      <c r="C257" s="1" t="s">
        <v>104</v>
      </c>
      <c r="D257" s="4" t="s">
        <v>105</v>
      </c>
      <c r="E257" s="4" t="s">
        <v>105</v>
      </c>
      <c r="F257" s="4">
        <v>1998</v>
      </c>
      <c r="G257">
        <v>1998</v>
      </c>
      <c r="H257">
        <v>6.5</v>
      </c>
      <c r="I257">
        <v>117</v>
      </c>
      <c r="J257">
        <v>1796</v>
      </c>
      <c r="K257" s="1" t="s">
        <v>361</v>
      </c>
      <c r="L257">
        <v>-1</v>
      </c>
      <c r="M257">
        <v>477425</v>
      </c>
      <c r="N257" s="1" t="s">
        <v>1177</v>
      </c>
      <c r="O257" s="1" t="s">
        <v>1178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t="str">
        <f t="shared" si="16"/>
        <v>Place Vendôme</v>
      </c>
      <c r="AQ257" t="str">
        <f t="shared" si="17"/>
        <v>Place Vendôme</v>
      </c>
      <c r="AR257" t="str">
        <f t="shared" si="18"/>
        <v>placeve98dôme</v>
      </c>
      <c r="AS257" t="str">
        <f t="shared" si="15"/>
        <v>placeve98dôme</v>
      </c>
    </row>
    <row r="258" spans="1:45" x14ac:dyDescent="0.2">
      <c r="A258" t="s">
        <v>84</v>
      </c>
      <c r="B258">
        <v>1180123</v>
      </c>
      <c r="C258" s="1" t="s">
        <v>362</v>
      </c>
      <c r="D258" s="4" t="s">
        <v>363</v>
      </c>
      <c r="E258" s="4" t="s">
        <v>363</v>
      </c>
      <c r="F258" s="4">
        <v>1974</v>
      </c>
      <c r="G258">
        <v>1974</v>
      </c>
      <c r="H258">
        <v>7.3</v>
      </c>
      <c r="I258">
        <v>90</v>
      </c>
      <c r="J258">
        <v>185</v>
      </c>
      <c r="K258" s="1" t="s">
        <v>1335</v>
      </c>
      <c r="L258">
        <v>-1</v>
      </c>
      <c r="M258">
        <v>87185</v>
      </c>
      <c r="N258" s="1" t="s">
        <v>799</v>
      </c>
      <c r="O258" s="1" t="s">
        <v>1374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t="str">
        <f t="shared" si="16"/>
        <v>A Poem Is a Naked Person</v>
      </c>
      <c r="AQ258" t="str">
        <f t="shared" si="17"/>
        <v>A Poem Is a Naked Person</v>
      </c>
      <c r="AR258" t="str">
        <f t="shared" si="18"/>
        <v>apoemis74rson</v>
      </c>
      <c r="AS258" t="str">
        <f t="shared" ref="AS258:AS321" si="19">IF(ISBLANK(AR258),AQ258,AR258)</f>
        <v>apoemis74rson</v>
      </c>
    </row>
    <row r="259" spans="1:45" ht="15" x14ac:dyDescent="0.25">
      <c r="A259" s="3" t="s">
        <v>85</v>
      </c>
      <c r="B259">
        <v>391744</v>
      </c>
      <c r="C259" s="1" t="s">
        <v>364</v>
      </c>
      <c r="D259" s="4" t="s">
        <v>365</v>
      </c>
      <c r="E259" s="4" t="s">
        <v>365</v>
      </c>
      <c r="F259" s="4">
        <v>1999</v>
      </c>
      <c r="G259">
        <v>1999</v>
      </c>
      <c r="H259">
        <v>5.9</v>
      </c>
      <c r="I259">
        <v>84</v>
      </c>
      <c r="J259">
        <v>16233</v>
      </c>
      <c r="K259" s="1" t="s">
        <v>683</v>
      </c>
      <c r="L259">
        <v>30000000</v>
      </c>
      <c r="M259">
        <v>133949270</v>
      </c>
      <c r="N259" s="1" t="s">
        <v>1336</v>
      </c>
      <c r="O259" s="1" t="s">
        <v>1337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0</v>
      </c>
      <c r="AP259" t="str">
        <f t="shared" si="16"/>
        <v>Gekijô-ban poketto monsutâ: Maboroshi no pokemon: Rugia bakutan</v>
      </c>
      <c r="AQ259" t="str">
        <f t="shared" si="17"/>
        <v>Gekijô-ban poketto monsutâ: Maboroshi no pokemon: Rugia bakutan</v>
      </c>
      <c r="AR259" t="str">
        <f t="shared" si="18"/>
        <v>gekijô-99utan</v>
      </c>
      <c r="AS259" t="str">
        <f t="shared" si="19"/>
        <v>gekijô-99utan</v>
      </c>
    </row>
    <row r="260" spans="1:45" x14ac:dyDescent="0.2">
      <c r="A260" t="s">
        <v>366</v>
      </c>
      <c r="B260">
        <v>932938</v>
      </c>
      <c r="C260" s="1" t="s">
        <v>367</v>
      </c>
      <c r="D260" s="4" t="s">
        <v>368</v>
      </c>
      <c r="E260" s="4" t="s">
        <v>368</v>
      </c>
      <c r="F260" s="4">
        <v>1999</v>
      </c>
      <c r="G260">
        <v>1999</v>
      </c>
      <c r="H260">
        <v>5.9</v>
      </c>
      <c r="I260">
        <v>134</v>
      </c>
      <c r="J260">
        <v>3654</v>
      </c>
      <c r="K260" s="1" t="s">
        <v>1367</v>
      </c>
      <c r="L260">
        <v>12077702</v>
      </c>
      <c r="M260">
        <v>172107</v>
      </c>
      <c r="N260" s="1" t="s">
        <v>1177</v>
      </c>
      <c r="O260" s="1" t="s">
        <v>1178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 t="str">
        <f t="shared" si="16"/>
        <v>Pola X</v>
      </c>
      <c r="AQ260" t="str">
        <f t="shared" si="17"/>
        <v>Pola X</v>
      </c>
      <c r="AR260" t="str">
        <f t="shared" si="18"/>
        <v>polax99olax</v>
      </c>
      <c r="AS260" t="str">
        <f t="shared" si="19"/>
        <v>polax99olax</v>
      </c>
    </row>
    <row r="261" spans="1:45" x14ac:dyDescent="0.2">
      <c r="A261" t="s">
        <v>86</v>
      </c>
      <c r="B261">
        <v>850705</v>
      </c>
      <c r="C261" s="1" t="s">
        <v>369</v>
      </c>
      <c r="D261" s="4" t="s">
        <v>370</v>
      </c>
      <c r="E261" s="4" t="s">
        <v>370</v>
      </c>
      <c r="F261" s="4">
        <v>1999</v>
      </c>
      <c r="G261">
        <v>1999</v>
      </c>
      <c r="H261">
        <v>6.3</v>
      </c>
      <c r="I261">
        <v>91</v>
      </c>
      <c r="J261">
        <v>128</v>
      </c>
      <c r="K261" s="1" t="s">
        <v>371</v>
      </c>
      <c r="L261">
        <v>-1</v>
      </c>
      <c r="M261">
        <v>5476</v>
      </c>
      <c r="N261" s="1" t="s">
        <v>799</v>
      </c>
      <c r="O261" s="1" t="s">
        <v>1374</v>
      </c>
      <c r="P261" s="1" t="s">
        <v>1254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tr">
        <f t="shared" si="16"/>
        <v>Pop &amp; Me</v>
      </c>
      <c r="AQ261" t="str">
        <f t="shared" si="17"/>
        <v>Pop &amp; Me</v>
      </c>
      <c r="AR261" t="str">
        <f t="shared" si="18"/>
        <v>pop&amp;me99p&amp;me</v>
      </c>
      <c r="AS261" t="str">
        <f t="shared" si="19"/>
        <v>pop&amp;me99p&amp;me</v>
      </c>
    </row>
    <row r="262" spans="1:45" x14ac:dyDescent="0.2">
      <c r="A262" t="s">
        <v>1269</v>
      </c>
      <c r="B262">
        <v>1110368</v>
      </c>
      <c r="C262" s="1" t="s">
        <v>1270</v>
      </c>
      <c r="D262" s="4" t="s">
        <v>1271</v>
      </c>
      <c r="E262" s="4" t="s">
        <v>1271</v>
      </c>
      <c r="F262" s="4">
        <v>1999</v>
      </c>
      <c r="G262">
        <v>1999</v>
      </c>
      <c r="H262">
        <v>7.9</v>
      </c>
      <c r="I262">
        <v>93</v>
      </c>
      <c r="J262">
        <v>1041</v>
      </c>
      <c r="K262" s="1" t="s">
        <v>1272</v>
      </c>
      <c r="L262">
        <v>-1</v>
      </c>
      <c r="M262">
        <v>203975</v>
      </c>
      <c r="N262" s="1" t="s">
        <v>792</v>
      </c>
      <c r="O262" s="1" t="s">
        <v>793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t="str">
        <f t="shared" si="16"/>
        <v>Nashan naren nagou</v>
      </c>
      <c r="AQ262" t="str">
        <f t="shared" si="17"/>
        <v>Nashan naren nagou</v>
      </c>
      <c r="AR262" t="str">
        <f t="shared" si="18"/>
        <v>nashann99agou</v>
      </c>
      <c r="AS262" t="str">
        <f t="shared" si="19"/>
        <v>nashann99agou</v>
      </c>
    </row>
    <row r="263" spans="1:45" x14ac:dyDescent="0.2">
      <c r="A263" t="s">
        <v>1273</v>
      </c>
      <c r="B263">
        <v>59562</v>
      </c>
      <c r="C263" s="1" t="s">
        <v>1274</v>
      </c>
      <c r="D263" s="4" t="s">
        <v>1275</v>
      </c>
      <c r="E263" s="4" t="s">
        <v>1275</v>
      </c>
      <c r="F263" s="4">
        <v>1998</v>
      </c>
      <c r="G263">
        <v>1998</v>
      </c>
      <c r="H263">
        <v>6.9</v>
      </c>
      <c r="I263">
        <v>98</v>
      </c>
      <c r="J263">
        <v>520</v>
      </c>
      <c r="K263" s="1" t="s">
        <v>817</v>
      </c>
      <c r="L263">
        <v>-1</v>
      </c>
      <c r="M263">
        <v>30432</v>
      </c>
      <c r="N263" s="1" t="s">
        <v>1253</v>
      </c>
      <c r="O263" s="1" t="s">
        <v>1374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t="str">
        <f t="shared" si="16"/>
        <v>Praise</v>
      </c>
      <c r="AQ263" t="str">
        <f t="shared" si="17"/>
        <v>Praise</v>
      </c>
      <c r="AR263" t="str">
        <f t="shared" si="18"/>
        <v>praise98aise</v>
      </c>
      <c r="AS263" t="str">
        <f t="shared" si="19"/>
        <v>praise98aise</v>
      </c>
    </row>
    <row r="264" spans="1:45" x14ac:dyDescent="0.2">
      <c r="A264" t="s">
        <v>1276</v>
      </c>
      <c r="B264">
        <v>920429</v>
      </c>
      <c r="C264" s="1" t="s">
        <v>1384</v>
      </c>
      <c r="D264" s="4" t="s">
        <v>1385</v>
      </c>
      <c r="E264" s="4" t="s">
        <v>1385</v>
      </c>
      <c r="F264" s="4">
        <v>1999</v>
      </c>
      <c r="G264">
        <v>1999</v>
      </c>
      <c r="H264">
        <v>6.2</v>
      </c>
      <c r="I264">
        <v>99</v>
      </c>
      <c r="J264">
        <v>1527</v>
      </c>
      <c r="K264" s="1" t="s">
        <v>683</v>
      </c>
      <c r="L264">
        <v>-1</v>
      </c>
      <c r="M264">
        <v>4427</v>
      </c>
      <c r="N264" s="1" t="s">
        <v>799</v>
      </c>
      <c r="O264" s="1" t="s">
        <v>1374</v>
      </c>
      <c r="P264" s="1" t="s">
        <v>1370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t="str">
        <f t="shared" si="16"/>
        <v>Pups</v>
      </c>
      <c r="AQ264" t="str">
        <f t="shared" si="17"/>
        <v>Pups</v>
      </c>
      <c r="AR264" t="str">
        <f t="shared" si="18"/>
        <v>pups99pups</v>
      </c>
      <c r="AS264" t="str">
        <f t="shared" si="19"/>
        <v>pups99pups</v>
      </c>
    </row>
    <row r="265" spans="1:45" x14ac:dyDescent="0.2">
      <c r="A265" t="s">
        <v>1386</v>
      </c>
      <c r="B265">
        <v>1188994</v>
      </c>
      <c r="C265" s="1" t="s">
        <v>1387</v>
      </c>
      <c r="D265" s="4" t="s">
        <v>1388</v>
      </c>
      <c r="E265" s="4" t="s">
        <v>1388</v>
      </c>
      <c r="F265" s="4">
        <v>1992</v>
      </c>
      <c r="G265">
        <v>1992</v>
      </c>
      <c r="H265">
        <v>7.9</v>
      </c>
      <c r="I265">
        <v>133</v>
      </c>
      <c r="J265">
        <v>1293</v>
      </c>
      <c r="K265" s="1" t="s">
        <v>717</v>
      </c>
      <c r="L265">
        <v>-1</v>
      </c>
      <c r="M265">
        <v>-1</v>
      </c>
      <c r="N265" s="1" t="s">
        <v>488</v>
      </c>
      <c r="O265" s="1" t="s">
        <v>489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tr">
        <f t="shared" si="16"/>
        <v>El sol del membrillo</v>
      </c>
      <c r="AQ265" t="str">
        <f t="shared" si="17"/>
        <v>El sol del membrillo</v>
      </c>
      <c r="AR265" t="str">
        <f t="shared" si="18"/>
        <v>elsolde92illo</v>
      </c>
      <c r="AS265" t="str">
        <f t="shared" si="19"/>
        <v>elsolde92illo</v>
      </c>
    </row>
    <row r="266" spans="1:45" x14ac:dyDescent="0.2">
      <c r="A266" t="s">
        <v>1141</v>
      </c>
      <c r="B266">
        <v>87333</v>
      </c>
      <c r="C266" s="1" t="s">
        <v>1315</v>
      </c>
      <c r="D266" s="4" t="s">
        <v>1316</v>
      </c>
      <c r="E266" s="4" t="s">
        <v>1316</v>
      </c>
      <c r="F266" s="4">
        <v>1999</v>
      </c>
      <c r="G266">
        <v>1999</v>
      </c>
      <c r="H266">
        <v>7.5</v>
      </c>
      <c r="I266">
        <v>94</v>
      </c>
      <c r="J266">
        <v>6377</v>
      </c>
      <c r="K266" s="1" t="s">
        <v>1335</v>
      </c>
      <c r="L266">
        <v>30000</v>
      </c>
      <c r="M266">
        <v>269435</v>
      </c>
      <c r="N266" s="1" t="s">
        <v>1373</v>
      </c>
      <c r="O266" s="1" t="s">
        <v>1374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t="str">
        <f t="shared" si="16"/>
        <v>Ratcatcher</v>
      </c>
      <c r="AQ266" t="str">
        <f t="shared" si="17"/>
        <v>Ratcatcher</v>
      </c>
      <c r="AR266" t="str">
        <f t="shared" si="18"/>
        <v>ratcatc99cher</v>
      </c>
      <c r="AS266" t="str">
        <f t="shared" si="19"/>
        <v>ratcatc99cher</v>
      </c>
    </row>
    <row r="267" spans="1:45" x14ac:dyDescent="0.2">
      <c r="A267" t="s">
        <v>1317</v>
      </c>
      <c r="B267">
        <v>246918</v>
      </c>
      <c r="C267" s="1" t="s">
        <v>1318</v>
      </c>
      <c r="D267" s="4" t="s">
        <v>1319</v>
      </c>
      <c r="E267" s="4" t="s">
        <v>1319</v>
      </c>
      <c r="F267" s="4">
        <v>1976</v>
      </c>
      <c r="G267">
        <v>1976</v>
      </c>
      <c r="H267">
        <v>5.5</v>
      </c>
      <c r="I267">
        <v>93</v>
      </c>
      <c r="J267">
        <v>2815</v>
      </c>
      <c r="K267" s="1" t="s">
        <v>1320</v>
      </c>
      <c r="L267">
        <v>-1</v>
      </c>
      <c r="M267">
        <v>4788</v>
      </c>
      <c r="N267" s="1" t="s">
        <v>1177</v>
      </c>
      <c r="O267" s="1" t="s">
        <v>1178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t="str">
        <f t="shared" si="16"/>
        <v>Une vraie jeune fille</v>
      </c>
      <c r="AQ267" t="str">
        <f t="shared" si="17"/>
        <v>Une vraie jeune fille</v>
      </c>
      <c r="AR267" t="str">
        <f t="shared" si="18"/>
        <v>unevrai76ille</v>
      </c>
      <c r="AS267" t="str">
        <f t="shared" si="19"/>
        <v>unevrai76ille</v>
      </c>
    </row>
    <row r="268" spans="1:45" x14ac:dyDescent="0.2">
      <c r="A268" t="s">
        <v>1321</v>
      </c>
      <c r="B268">
        <v>354196</v>
      </c>
      <c r="C268" s="1" t="s">
        <v>1131</v>
      </c>
      <c r="D268" s="4" t="s">
        <v>963</v>
      </c>
      <c r="E268" s="4" t="s">
        <v>963</v>
      </c>
      <c r="F268" s="4">
        <v>1992</v>
      </c>
      <c r="G268">
        <v>1992</v>
      </c>
      <c r="H268">
        <v>7.6</v>
      </c>
      <c r="I268">
        <v>106</v>
      </c>
      <c r="J268">
        <v>2149</v>
      </c>
      <c r="K268" s="1" t="s">
        <v>1342</v>
      </c>
      <c r="L268">
        <v>-1</v>
      </c>
      <c r="M268">
        <v>28422</v>
      </c>
      <c r="N268" s="1" t="s">
        <v>829</v>
      </c>
      <c r="O268" s="1" t="s">
        <v>793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t="str">
        <f t="shared" si="16"/>
        <v>Qing shao nian nuo zha</v>
      </c>
      <c r="AQ268" t="str">
        <f t="shared" si="17"/>
        <v>Qing shao nian nuo zha</v>
      </c>
      <c r="AR268" t="str">
        <f t="shared" si="18"/>
        <v>qingsha92ozha</v>
      </c>
      <c r="AS268" t="str">
        <f t="shared" si="19"/>
        <v>qingsha92ozha</v>
      </c>
    </row>
    <row r="269" spans="1:45" x14ac:dyDescent="0.2">
      <c r="A269" t="s">
        <v>964</v>
      </c>
      <c r="B269">
        <v>1014240</v>
      </c>
      <c r="C269" s="1" t="s">
        <v>965</v>
      </c>
      <c r="D269" s="4" t="s">
        <v>966</v>
      </c>
      <c r="E269" s="4" t="s">
        <v>966</v>
      </c>
      <c r="F269" s="4">
        <v>1998</v>
      </c>
      <c r="G269">
        <v>1998</v>
      </c>
      <c r="H269">
        <v>6.2</v>
      </c>
      <c r="I269">
        <v>107</v>
      </c>
      <c r="J269">
        <v>506</v>
      </c>
      <c r="K269" s="1" t="s">
        <v>967</v>
      </c>
      <c r="L269">
        <v>-1</v>
      </c>
      <c r="M269">
        <v>65512</v>
      </c>
      <c r="N269" s="1" t="s">
        <v>799</v>
      </c>
      <c r="O269" s="1" t="s">
        <v>1374</v>
      </c>
      <c r="P269" s="1" t="s">
        <v>1370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t="str">
        <f t="shared" si="16"/>
        <v>Restaurant</v>
      </c>
      <c r="AQ269" t="str">
        <f t="shared" si="17"/>
        <v>Restaurant</v>
      </c>
      <c r="AR269" t="str">
        <f t="shared" si="18"/>
        <v>restaur98rant</v>
      </c>
      <c r="AS269" t="str">
        <f t="shared" si="19"/>
        <v>restaur98rant</v>
      </c>
    </row>
    <row r="270" spans="1:45" x14ac:dyDescent="0.2">
      <c r="A270" t="s">
        <v>968</v>
      </c>
      <c r="B270">
        <v>453208</v>
      </c>
      <c r="C270" s="1" t="s">
        <v>969</v>
      </c>
      <c r="D270" s="4" t="s">
        <v>1146</v>
      </c>
      <c r="E270" s="4" t="s">
        <v>1146</v>
      </c>
      <c r="F270" s="4">
        <v>1998</v>
      </c>
      <c r="G270">
        <v>1998</v>
      </c>
      <c r="H270">
        <v>6.2</v>
      </c>
      <c r="I270">
        <v>100</v>
      </c>
      <c r="J270">
        <v>61</v>
      </c>
      <c r="K270" s="1" t="s">
        <v>1147</v>
      </c>
      <c r="L270">
        <v>-1</v>
      </c>
      <c r="M270">
        <v>-1</v>
      </c>
      <c r="N270" s="1" t="s">
        <v>792</v>
      </c>
      <c r="O270" s="1" t="s">
        <v>1374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0</v>
      </c>
      <c r="AP270" t="str">
        <f t="shared" si="16"/>
        <v>Restless</v>
      </c>
      <c r="AQ270" t="str">
        <f t="shared" si="17"/>
        <v>Restless</v>
      </c>
      <c r="AR270" t="str">
        <f t="shared" si="18"/>
        <v>restles98less</v>
      </c>
      <c r="AS270" t="str">
        <f t="shared" si="19"/>
        <v>restles98less</v>
      </c>
    </row>
    <row r="271" spans="1:45" x14ac:dyDescent="0.2">
      <c r="A271" t="s">
        <v>1148</v>
      </c>
      <c r="B271">
        <v>1183047</v>
      </c>
      <c r="C271" s="1" t="s">
        <v>1322</v>
      </c>
      <c r="D271" s="4" t="s">
        <v>1323</v>
      </c>
      <c r="E271" s="4" t="s">
        <v>1323</v>
      </c>
      <c r="F271" s="4">
        <v>1999</v>
      </c>
      <c r="G271">
        <v>1999</v>
      </c>
      <c r="H271">
        <v>7.9</v>
      </c>
      <c r="I271">
        <v>89</v>
      </c>
      <c r="J271">
        <v>10846</v>
      </c>
      <c r="K271" s="1" t="s">
        <v>717</v>
      </c>
      <c r="L271">
        <v>-1</v>
      </c>
      <c r="M271">
        <v>1280090</v>
      </c>
      <c r="N271" s="1" t="s">
        <v>792</v>
      </c>
      <c r="O271" s="1" t="s">
        <v>793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 t="str">
        <f t="shared" si="16"/>
        <v>Wo de fu qin mu qin</v>
      </c>
      <c r="AQ271" t="str">
        <f t="shared" si="17"/>
        <v>Wo de fu qin mu qin</v>
      </c>
      <c r="AR271" t="str">
        <f t="shared" si="18"/>
        <v>wodefuq99uqin</v>
      </c>
      <c r="AS271" t="str">
        <f t="shared" si="19"/>
        <v>wodefuq99uqin</v>
      </c>
    </row>
    <row r="272" spans="1:45" x14ac:dyDescent="0.2">
      <c r="A272" t="s">
        <v>1229</v>
      </c>
      <c r="B272">
        <v>1060178</v>
      </c>
      <c r="C272" s="1" t="s">
        <v>1230</v>
      </c>
      <c r="D272" s="4" t="s">
        <v>1231</v>
      </c>
      <c r="E272" s="4" t="s">
        <v>1231</v>
      </c>
      <c r="F272" s="4">
        <v>1981</v>
      </c>
      <c r="G272">
        <v>1981</v>
      </c>
      <c r="H272">
        <v>6.3</v>
      </c>
      <c r="I272">
        <v>102</v>
      </c>
      <c r="J272">
        <v>1613</v>
      </c>
      <c r="K272" s="1" t="s">
        <v>1232</v>
      </c>
      <c r="L272">
        <v>17000000</v>
      </c>
      <c r="M272">
        <v>2000000</v>
      </c>
      <c r="N272" s="1" t="s">
        <v>799</v>
      </c>
      <c r="O272" s="1" t="s">
        <v>1374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1</v>
      </c>
      <c r="AP272" t="str">
        <f t="shared" si="16"/>
        <v>Roar</v>
      </c>
      <c r="AQ272" t="str">
        <f t="shared" si="17"/>
        <v>Roar</v>
      </c>
      <c r="AR272" t="str">
        <f t="shared" si="18"/>
        <v>roar81roar</v>
      </c>
      <c r="AS272" t="str">
        <f t="shared" si="19"/>
        <v>roar81roar</v>
      </c>
    </row>
    <row r="273" spans="1:45" x14ac:dyDescent="0.2">
      <c r="A273" t="s">
        <v>25</v>
      </c>
      <c r="B273">
        <v>438333</v>
      </c>
      <c r="C273" s="1" t="s">
        <v>1233</v>
      </c>
      <c r="D273" s="4" t="s">
        <v>1406</v>
      </c>
      <c r="E273" s="4" t="s">
        <v>1406</v>
      </c>
      <c r="F273" s="4">
        <v>1999</v>
      </c>
      <c r="G273">
        <v>1999</v>
      </c>
      <c r="H273">
        <v>7.7</v>
      </c>
      <c r="I273">
        <v>90</v>
      </c>
      <c r="J273">
        <v>4674</v>
      </c>
      <c r="K273" s="1" t="s">
        <v>1342</v>
      </c>
      <c r="L273">
        <v>-1</v>
      </c>
      <c r="M273">
        <v>18434</v>
      </c>
      <c r="N273" s="1" t="s">
        <v>1373</v>
      </c>
      <c r="O273" s="1" t="s">
        <v>1374</v>
      </c>
      <c r="P273" s="1" t="s">
        <v>1370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 t="str">
        <f t="shared" si="16"/>
        <v>A Room for Romeo Brass</v>
      </c>
      <c r="AQ273" t="str">
        <f t="shared" si="17"/>
        <v>A Room for Romeo Brass</v>
      </c>
      <c r="AR273" t="str">
        <f t="shared" si="18"/>
        <v>aroomfo99rass</v>
      </c>
      <c r="AS273" t="str">
        <f t="shared" si="19"/>
        <v>aroomfo99rass</v>
      </c>
    </row>
    <row r="274" spans="1:45" x14ac:dyDescent="0.2">
      <c r="A274" t="s">
        <v>1407</v>
      </c>
      <c r="B274">
        <v>509970</v>
      </c>
      <c r="C274" s="1" t="s">
        <v>1408</v>
      </c>
      <c r="D274" s="4" t="s">
        <v>1409</v>
      </c>
      <c r="E274" s="4" t="s">
        <v>1409</v>
      </c>
      <c r="F274" s="4">
        <v>1999</v>
      </c>
      <c r="G274">
        <v>1999</v>
      </c>
      <c r="H274">
        <v>5.8</v>
      </c>
      <c r="I274">
        <v>81</v>
      </c>
      <c r="J274">
        <v>546</v>
      </c>
      <c r="K274" s="1" t="s">
        <v>1410</v>
      </c>
      <c r="L274">
        <v>25000000</v>
      </c>
      <c r="M274">
        <v>101431</v>
      </c>
      <c r="N274" s="1" t="s">
        <v>799</v>
      </c>
      <c r="O274" s="1" t="s">
        <v>1374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  <c r="AO274">
        <v>0</v>
      </c>
      <c r="AP274" t="str">
        <f t="shared" si="16"/>
        <v>Running Free</v>
      </c>
      <c r="AQ274" t="str">
        <f t="shared" si="17"/>
        <v>Running Free</v>
      </c>
      <c r="AR274" t="str">
        <f t="shared" si="18"/>
        <v>running99free</v>
      </c>
      <c r="AS274" t="str">
        <f t="shared" si="19"/>
        <v>running99free</v>
      </c>
    </row>
    <row r="275" spans="1:45" x14ac:dyDescent="0.2">
      <c r="A275" t="s">
        <v>970</v>
      </c>
      <c r="B275">
        <v>1087412</v>
      </c>
      <c r="C275" s="1" t="s">
        <v>971</v>
      </c>
      <c r="D275" s="4" t="s">
        <v>972</v>
      </c>
      <c r="E275" s="4" t="s">
        <v>972</v>
      </c>
      <c r="F275" s="4">
        <v>1999</v>
      </c>
      <c r="G275">
        <v>1999</v>
      </c>
      <c r="H275">
        <v>6.7</v>
      </c>
      <c r="I275">
        <v>105</v>
      </c>
      <c r="J275">
        <v>478</v>
      </c>
      <c r="K275" s="1" t="s">
        <v>817</v>
      </c>
      <c r="L275">
        <v>-1</v>
      </c>
      <c r="M275">
        <v>367396</v>
      </c>
      <c r="N275" s="1" t="s">
        <v>412</v>
      </c>
      <c r="O275" s="1" t="s">
        <v>489</v>
      </c>
      <c r="P275" s="1" t="s">
        <v>1370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 t="str">
        <f t="shared" si="16"/>
        <v>Santitos</v>
      </c>
      <c r="AQ275" t="str">
        <f t="shared" si="17"/>
        <v>Santitos</v>
      </c>
      <c r="AR275" t="str">
        <f t="shared" si="18"/>
        <v>santito99itos</v>
      </c>
      <c r="AS275" t="str">
        <f t="shared" si="19"/>
        <v>santito99itos</v>
      </c>
    </row>
    <row r="276" spans="1:45" x14ac:dyDescent="0.2">
      <c r="A276" t="s">
        <v>1402</v>
      </c>
      <c r="B276">
        <v>841488</v>
      </c>
      <c r="C276" s="1" t="s">
        <v>1046</v>
      </c>
      <c r="D276" s="4" t="s">
        <v>1047</v>
      </c>
      <c r="E276" s="4" t="s">
        <v>1047</v>
      </c>
      <c r="F276" s="4">
        <v>1999</v>
      </c>
      <c r="G276">
        <v>1999</v>
      </c>
      <c r="H276">
        <v>7.1</v>
      </c>
      <c r="I276">
        <v>100</v>
      </c>
      <c r="J276">
        <v>661</v>
      </c>
      <c r="K276" s="1" t="s">
        <v>1000</v>
      </c>
      <c r="L276">
        <v>-1</v>
      </c>
      <c r="M276">
        <v>-1</v>
      </c>
      <c r="N276" s="1" t="s">
        <v>1336</v>
      </c>
      <c r="O276" s="1" t="s">
        <v>1337</v>
      </c>
      <c r="P276" s="1" t="s">
        <v>1370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 t="str">
        <f t="shared" si="16"/>
        <v>Gekkô no sasayaki</v>
      </c>
      <c r="AQ276" t="str">
        <f t="shared" si="17"/>
        <v>Gekkô no sasayaki</v>
      </c>
      <c r="AR276" t="str">
        <f t="shared" si="18"/>
        <v>gekkôno99yaki</v>
      </c>
      <c r="AS276" t="str">
        <f t="shared" si="19"/>
        <v>gekkôno99yaki</v>
      </c>
    </row>
    <row r="277" spans="1:45" x14ac:dyDescent="0.2">
      <c r="A277" t="s">
        <v>1403</v>
      </c>
      <c r="B277">
        <v>393666</v>
      </c>
      <c r="C277" s="1" t="s">
        <v>1048</v>
      </c>
      <c r="D277" s="4" t="s">
        <v>1049</v>
      </c>
      <c r="E277" s="4" t="s">
        <v>1049</v>
      </c>
      <c r="F277" s="4">
        <v>1999</v>
      </c>
      <c r="G277">
        <v>1999</v>
      </c>
      <c r="H277">
        <v>6.5</v>
      </c>
      <c r="I277">
        <v>100</v>
      </c>
      <c r="J277">
        <v>1375</v>
      </c>
      <c r="K277" s="1" t="s">
        <v>1176</v>
      </c>
      <c r="L277">
        <v>-1</v>
      </c>
      <c r="M277">
        <v>-1</v>
      </c>
      <c r="N277" s="1" t="s">
        <v>488</v>
      </c>
      <c r="O277" s="1" t="s">
        <v>489</v>
      </c>
      <c r="P277" s="1" t="s">
        <v>1370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 t="str">
        <f t="shared" si="16"/>
        <v>Segunda piel</v>
      </c>
      <c r="AQ277" t="str">
        <f t="shared" si="17"/>
        <v>Segunda piel</v>
      </c>
      <c r="AR277" t="str">
        <f t="shared" si="18"/>
        <v>segunda99piel</v>
      </c>
      <c r="AS277" t="str">
        <f t="shared" si="19"/>
        <v>segunda99piel</v>
      </c>
    </row>
    <row r="278" spans="1:45" x14ac:dyDescent="0.2">
      <c r="A278" t="s">
        <v>1404</v>
      </c>
      <c r="B278">
        <v>611776</v>
      </c>
      <c r="C278" s="1" t="s">
        <v>1050</v>
      </c>
      <c r="D278" s="4" t="s">
        <v>1051</v>
      </c>
      <c r="E278" s="4" t="s">
        <v>1051</v>
      </c>
      <c r="F278" s="4">
        <v>1999</v>
      </c>
      <c r="G278">
        <v>1999</v>
      </c>
      <c r="H278">
        <v>7.1</v>
      </c>
      <c r="I278">
        <v>95</v>
      </c>
      <c r="J278">
        <v>790</v>
      </c>
      <c r="K278" s="1" t="s">
        <v>1000</v>
      </c>
      <c r="L278">
        <v>-1</v>
      </c>
      <c r="M278">
        <v>192996</v>
      </c>
      <c r="N278" s="1" t="s">
        <v>1236</v>
      </c>
      <c r="O278" s="1" t="s">
        <v>1178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 t="str">
        <f t="shared" si="16"/>
        <v>Emporte-moi</v>
      </c>
      <c r="AQ278" t="str">
        <f t="shared" si="17"/>
        <v>Emporte-moi</v>
      </c>
      <c r="AR278" t="str">
        <f t="shared" si="18"/>
        <v>emporte99-moi</v>
      </c>
      <c r="AS278" t="str">
        <f t="shared" si="19"/>
        <v>emporte99-moi</v>
      </c>
    </row>
    <row r="279" spans="1:45" x14ac:dyDescent="0.2">
      <c r="A279" t="s">
        <v>1405</v>
      </c>
      <c r="B279">
        <v>1264055</v>
      </c>
      <c r="C279" s="1" t="s">
        <v>192</v>
      </c>
      <c r="D279" s="4" t="s">
        <v>193</v>
      </c>
      <c r="E279" s="4" t="s">
        <v>193</v>
      </c>
      <c r="F279" s="4">
        <v>1999</v>
      </c>
      <c r="G279">
        <v>1999</v>
      </c>
      <c r="H279">
        <v>5.6</v>
      </c>
      <c r="I279">
        <v>86</v>
      </c>
      <c r="J279">
        <v>1257</v>
      </c>
      <c r="K279" s="1" t="s">
        <v>713</v>
      </c>
      <c r="L279">
        <v>-1</v>
      </c>
      <c r="M279">
        <v>233076</v>
      </c>
      <c r="N279" s="1" t="s">
        <v>799</v>
      </c>
      <c r="O279" s="1" t="s">
        <v>1374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t="str">
        <f t="shared" si="16"/>
        <v>Sex: The Annabel Chong Story</v>
      </c>
      <c r="AQ279" t="str">
        <f t="shared" si="17"/>
        <v>Sex: The Annabel Chong Story</v>
      </c>
      <c r="AR279" t="str">
        <f t="shared" si="18"/>
        <v>sex:the99tory</v>
      </c>
      <c r="AS279" t="str">
        <f t="shared" si="19"/>
        <v>sex:the99tory</v>
      </c>
    </row>
    <row r="280" spans="1:45" x14ac:dyDescent="0.2">
      <c r="A280" t="s">
        <v>1281</v>
      </c>
      <c r="B280">
        <v>1006831</v>
      </c>
      <c r="C280" s="1" t="s">
        <v>194</v>
      </c>
      <c r="D280" s="4" t="s">
        <v>195</v>
      </c>
      <c r="E280" s="4" t="s">
        <v>195</v>
      </c>
      <c r="F280" s="4">
        <v>1999</v>
      </c>
      <c r="G280">
        <v>1999</v>
      </c>
      <c r="H280">
        <v>7.2</v>
      </c>
      <c r="I280">
        <v>72</v>
      </c>
      <c r="J280">
        <v>97</v>
      </c>
      <c r="K280" s="1" t="s">
        <v>196</v>
      </c>
      <c r="L280">
        <v>-1</v>
      </c>
      <c r="M280">
        <v>-1</v>
      </c>
      <c r="N280" s="1" t="s">
        <v>799</v>
      </c>
      <c r="O280" s="1" t="s">
        <v>1374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t="str">
        <f t="shared" si="16"/>
        <v>Shadow Boxers</v>
      </c>
      <c r="AQ280" t="str">
        <f t="shared" si="17"/>
        <v>Shadow Boxers</v>
      </c>
      <c r="AR280" t="str">
        <f t="shared" si="18"/>
        <v>shadowb99xers</v>
      </c>
      <c r="AS280" t="str">
        <f t="shared" si="19"/>
        <v>shadowb99xers</v>
      </c>
    </row>
    <row r="281" spans="1:45" x14ac:dyDescent="0.2">
      <c r="A281" t="s">
        <v>1282</v>
      </c>
      <c r="B281">
        <v>500275</v>
      </c>
      <c r="C281" s="1" t="s">
        <v>197</v>
      </c>
      <c r="D281" s="4" t="s">
        <v>198</v>
      </c>
      <c r="E281" s="4" t="s">
        <v>198</v>
      </c>
      <c r="F281" s="4">
        <v>1999</v>
      </c>
      <c r="G281">
        <v>1999</v>
      </c>
      <c r="H281">
        <v>6.7</v>
      </c>
      <c r="I281">
        <v>125</v>
      </c>
      <c r="J281">
        <v>7138</v>
      </c>
      <c r="K281" s="1" t="s">
        <v>1241</v>
      </c>
      <c r="L281">
        <v>5000000</v>
      </c>
      <c r="M281">
        <v>222684</v>
      </c>
      <c r="N281" s="1" t="s">
        <v>743</v>
      </c>
      <c r="O281" s="1" t="s">
        <v>744</v>
      </c>
      <c r="P281" s="1" t="s">
        <v>1370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 t="str">
        <f t="shared" ref="AP281:AP334" si="20">IF(LEFT(D281,2)="A",MID(D281,3,9999),D281)</f>
        <v>Swiri</v>
      </c>
      <c r="AQ281" t="str">
        <f t="shared" ref="AQ281:AQ334" si="21">IF(LEFT(AP281,4)="The ",MID(AP281,5,9999),AP281)</f>
        <v>Swiri</v>
      </c>
      <c r="AR281" t="str">
        <f t="shared" ref="AR281:AR334" si="22">LOWER(CONCATENATE(LEFT(SUBSTITUTE(TRIM(CLEAN(AQ281))," ",""),7),RIGHT(F281,2),RIGHT(SUBSTITUTE(TRIM(CLEAN(AQ281))," ",""),4)))</f>
        <v>swiri99wiri</v>
      </c>
      <c r="AS281" t="str">
        <f t="shared" si="19"/>
        <v>swiri99wiri</v>
      </c>
    </row>
    <row r="282" spans="1:45" x14ac:dyDescent="0.2">
      <c r="A282" t="s">
        <v>1283</v>
      </c>
      <c r="B282">
        <v>1192512</v>
      </c>
      <c r="C282" s="1" t="s">
        <v>199</v>
      </c>
      <c r="D282" s="4" t="s">
        <v>200</v>
      </c>
      <c r="E282" s="4" t="s">
        <v>200</v>
      </c>
      <c r="F282" s="4">
        <v>1999</v>
      </c>
      <c r="G282">
        <v>1999</v>
      </c>
      <c r="H282">
        <v>6.9</v>
      </c>
      <c r="I282">
        <v>93</v>
      </c>
      <c r="J282">
        <v>2664</v>
      </c>
      <c r="K282" s="1" t="s">
        <v>1018</v>
      </c>
      <c r="L282">
        <v>-1</v>
      </c>
      <c r="M282">
        <v>1067773</v>
      </c>
      <c r="N282" s="1" t="s">
        <v>201</v>
      </c>
      <c r="O282" s="1" t="s">
        <v>701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 t="str">
        <f t="shared" si="20"/>
        <v>Phörpa</v>
      </c>
      <c r="AQ282" t="str">
        <f t="shared" si="21"/>
        <v>Phörpa</v>
      </c>
      <c r="AR282" t="str">
        <f t="shared" si="22"/>
        <v>phörpa99örpa</v>
      </c>
      <c r="AS282" t="str">
        <f t="shared" si="19"/>
        <v>phörpa99örpa</v>
      </c>
    </row>
    <row r="283" spans="1:45" x14ac:dyDescent="0.2">
      <c r="A283" t="s">
        <v>1284</v>
      </c>
      <c r="B283">
        <v>508977</v>
      </c>
      <c r="C283" s="1" t="s">
        <v>202</v>
      </c>
      <c r="D283" s="4" t="s">
        <v>203</v>
      </c>
      <c r="E283" s="4" t="s">
        <v>203</v>
      </c>
      <c r="F283" s="4">
        <v>1999</v>
      </c>
      <c r="G283">
        <v>1999</v>
      </c>
      <c r="H283">
        <v>7.5</v>
      </c>
      <c r="I283">
        <v>92</v>
      </c>
      <c r="J283">
        <v>3519</v>
      </c>
      <c r="K283" s="1" t="s">
        <v>1342</v>
      </c>
      <c r="L283">
        <v>-1</v>
      </c>
      <c r="M283">
        <v>1153271</v>
      </c>
      <c r="N283" s="1" t="s">
        <v>792</v>
      </c>
      <c r="O283" s="1" t="s">
        <v>793</v>
      </c>
      <c r="P283" s="1" t="s">
        <v>1254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 t="str">
        <f t="shared" si="20"/>
        <v>Xizao</v>
      </c>
      <c r="AQ283" t="str">
        <f t="shared" si="21"/>
        <v>Xizao</v>
      </c>
      <c r="AR283" t="str">
        <f t="shared" si="22"/>
        <v>xizao99izao</v>
      </c>
      <c r="AS283" t="str">
        <f t="shared" si="19"/>
        <v>xizao99izao</v>
      </c>
    </row>
    <row r="284" spans="1:45" x14ac:dyDescent="0.2">
      <c r="A284" t="s">
        <v>1285</v>
      </c>
      <c r="B284">
        <v>92631</v>
      </c>
      <c r="C284" s="1" t="s">
        <v>204</v>
      </c>
      <c r="D284" s="4" t="s">
        <v>205</v>
      </c>
      <c r="E284" s="4" t="s">
        <v>205</v>
      </c>
      <c r="F284" s="4">
        <v>1999</v>
      </c>
      <c r="G284">
        <v>1999</v>
      </c>
      <c r="H284">
        <v>7</v>
      </c>
      <c r="I284">
        <v>101</v>
      </c>
      <c r="J284">
        <v>477</v>
      </c>
      <c r="K284" s="1" t="s">
        <v>817</v>
      </c>
      <c r="L284">
        <v>-1</v>
      </c>
      <c r="M284">
        <v>38214</v>
      </c>
      <c r="N284" s="1" t="s">
        <v>1373</v>
      </c>
      <c r="O284" s="1" t="s">
        <v>1374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 t="str">
        <f t="shared" si="20"/>
        <v>Simon Magus</v>
      </c>
      <c r="AQ284" t="str">
        <f t="shared" si="21"/>
        <v>Simon Magus</v>
      </c>
      <c r="AR284" t="str">
        <f t="shared" si="22"/>
        <v>simonma99agus</v>
      </c>
      <c r="AS284" t="str">
        <f t="shared" si="19"/>
        <v>simonma99agus</v>
      </c>
    </row>
    <row r="285" spans="1:45" x14ac:dyDescent="0.2">
      <c r="A285" t="s">
        <v>1286</v>
      </c>
      <c r="B285">
        <v>581935</v>
      </c>
      <c r="C285" s="1" t="s">
        <v>206</v>
      </c>
      <c r="D285" s="4" t="s">
        <v>207</v>
      </c>
      <c r="E285" s="4" t="s">
        <v>207</v>
      </c>
      <c r="F285" s="4">
        <v>1999</v>
      </c>
      <c r="G285">
        <v>1999</v>
      </c>
      <c r="H285">
        <v>4.5</v>
      </c>
      <c r="I285">
        <v>106</v>
      </c>
      <c r="J285">
        <v>3039</v>
      </c>
      <c r="K285" s="1" t="s">
        <v>208</v>
      </c>
      <c r="L285">
        <v>10000000</v>
      </c>
      <c r="M285">
        <v>902144</v>
      </c>
      <c r="N285" s="1" t="s">
        <v>1373</v>
      </c>
      <c r="O285" s="1" t="s">
        <v>1374</v>
      </c>
      <c r="P285" s="1" t="s">
        <v>1370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 t="str">
        <f t="shared" si="20"/>
        <v>Simpatico</v>
      </c>
      <c r="AQ285" t="str">
        <f t="shared" si="21"/>
        <v>Simpatico</v>
      </c>
      <c r="AR285" t="str">
        <f t="shared" si="22"/>
        <v>simpati99tico</v>
      </c>
      <c r="AS285" t="str">
        <f t="shared" si="19"/>
        <v>simpati99tico</v>
      </c>
    </row>
    <row r="286" spans="1:45" x14ac:dyDescent="0.2">
      <c r="A286" t="s">
        <v>1287</v>
      </c>
      <c r="B286">
        <v>1165660</v>
      </c>
      <c r="C286" s="1" t="s">
        <v>1353</v>
      </c>
      <c r="D286" s="4" t="s">
        <v>1354</v>
      </c>
      <c r="E286" s="4" t="s">
        <v>1354</v>
      </c>
      <c r="F286" s="4">
        <v>1999</v>
      </c>
      <c r="G286">
        <v>1999</v>
      </c>
      <c r="H286">
        <v>6.2</v>
      </c>
      <c r="I286">
        <v>109</v>
      </c>
      <c r="J286">
        <v>949</v>
      </c>
      <c r="K286" s="1" t="s">
        <v>1355</v>
      </c>
      <c r="L286">
        <v>-1</v>
      </c>
      <c r="M286">
        <v>95436</v>
      </c>
      <c r="N286" s="1" t="s">
        <v>799</v>
      </c>
      <c r="O286" s="1" t="s">
        <v>1374</v>
      </c>
      <c r="P286" s="1" t="s">
        <v>1370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 t="str">
        <f t="shared" si="20"/>
        <v>A Slipping-Down Life</v>
      </c>
      <c r="AQ286" t="str">
        <f t="shared" si="21"/>
        <v>A Slipping-Down Life</v>
      </c>
      <c r="AR286" t="str">
        <f t="shared" si="22"/>
        <v>aslippi99life</v>
      </c>
      <c r="AS286" t="str">
        <f t="shared" si="19"/>
        <v>aslippi99life</v>
      </c>
    </row>
    <row r="287" spans="1:45" x14ac:dyDescent="0.2">
      <c r="A287" t="s">
        <v>1288</v>
      </c>
      <c r="B287">
        <v>609825</v>
      </c>
      <c r="C287" s="1" t="s">
        <v>1356</v>
      </c>
      <c r="D287" s="4" t="s">
        <v>1357</v>
      </c>
      <c r="E287" s="4" t="s">
        <v>1357</v>
      </c>
      <c r="F287" s="4">
        <v>1999</v>
      </c>
      <c r="G287">
        <v>1999</v>
      </c>
      <c r="H287">
        <v>7.5</v>
      </c>
      <c r="I287">
        <v>90</v>
      </c>
      <c r="J287">
        <v>2639</v>
      </c>
      <c r="K287" s="1" t="s">
        <v>1358</v>
      </c>
      <c r="L287">
        <v>40000</v>
      </c>
      <c r="M287">
        <v>277233</v>
      </c>
      <c r="N287" s="1" t="s">
        <v>799</v>
      </c>
      <c r="O287" s="1" t="s">
        <v>1374</v>
      </c>
      <c r="P287" s="1" t="s">
        <v>1370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0</v>
      </c>
      <c r="AM287">
        <v>0</v>
      </c>
      <c r="AN287">
        <v>0</v>
      </c>
      <c r="AO287">
        <v>0</v>
      </c>
      <c r="AP287" t="str">
        <f t="shared" si="20"/>
        <v>Goat on Fire and Smiling Fish</v>
      </c>
      <c r="AQ287" t="str">
        <f t="shared" si="21"/>
        <v>Goat on Fire and Smiling Fish</v>
      </c>
      <c r="AR287" t="str">
        <f t="shared" si="22"/>
        <v>goatonf99fish</v>
      </c>
      <c r="AS287" t="str">
        <f t="shared" si="19"/>
        <v>goatonf99fish</v>
      </c>
    </row>
    <row r="288" spans="1:45" x14ac:dyDescent="0.2">
      <c r="A288" t="s">
        <v>1289</v>
      </c>
      <c r="B288">
        <v>384317</v>
      </c>
      <c r="C288" s="1" t="s">
        <v>1359</v>
      </c>
      <c r="D288" s="4" t="s">
        <v>1360</v>
      </c>
      <c r="E288" s="4" t="s">
        <v>1360</v>
      </c>
      <c r="F288" s="4">
        <v>1999</v>
      </c>
      <c r="G288">
        <v>1999</v>
      </c>
      <c r="H288">
        <v>6.5</v>
      </c>
      <c r="I288">
        <v>102</v>
      </c>
      <c r="J288">
        <v>677</v>
      </c>
      <c r="K288" s="1" t="s">
        <v>874</v>
      </c>
      <c r="L288">
        <v>-1</v>
      </c>
      <c r="M288">
        <v>-1</v>
      </c>
      <c r="N288" s="1" t="s">
        <v>488</v>
      </c>
      <c r="O288" s="1" t="s">
        <v>489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0</v>
      </c>
      <c r="AP288" t="str">
        <f t="shared" si="20"/>
        <v>Sobreviviré</v>
      </c>
      <c r="AQ288" t="str">
        <f t="shared" si="21"/>
        <v>Sobreviviré</v>
      </c>
      <c r="AR288" t="str">
        <f t="shared" si="22"/>
        <v>sobrevi99viré</v>
      </c>
      <c r="AS288" t="str">
        <f t="shared" si="19"/>
        <v>sobrevi99viré</v>
      </c>
    </row>
    <row r="289" spans="1:45" x14ac:dyDescent="0.2">
      <c r="A289" t="s">
        <v>1290</v>
      </c>
      <c r="B289">
        <v>457575</v>
      </c>
      <c r="C289" s="1" t="s">
        <v>1361</v>
      </c>
      <c r="D289" s="4" t="s">
        <v>1362</v>
      </c>
      <c r="E289" s="4" t="s">
        <v>1362</v>
      </c>
      <c r="F289" s="4">
        <v>1999</v>
      </c>
      <c r="G289">
        <v>1999</v>
      </c>
      <c r="H289">
        <v>6.6</v>
      </c>
      <c r="I289">
        <v>101</v>
      </c>
      <c r="J289">
        <v>489</v>
      </c>
      <c r="K289" s="1" t="s">
        <v>817</v>
      </c>
      <c r="L289">
        <v>-1</v>
      </c>
      <c r="M289">
        <v>11132</v>
      </c>
      <c r="N289" s="1" t="s">
        <v>1253</v>
      </c>
      <c r="O289" s="1" t="s">
        <v>1374</v>
      </c>
      <c r="P289" s="1" t="s">
        <v>1370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 t="str">
        <f t="shared" si="20"/>
        <v>Soft Fruit</v>
      </c>
      <c r="AQ289" t="str">
        <f t="shared" si="21"/>
        <v>Soft Fruit</v>
      </c>
      <c r="AR289" t="str">
        <f t="shared" si="22"/>
        <v>softfru99ruit</v>
      </c>
      <c r="AS289" t="str">
        <f t="shared" si="19"/>
        <v>softfru99ruit</v>
      </c>
    </row>
    <row r="290" spans="1:45" x14ac:dyDescent="0.2">
      <c r="A290" t="s">
        <v>1291</v>
      </c>
      <c r="B290">
        <v>193050</v>
      </c>
      <c r="C290" s="1" t="s">
        <v>1363</v>
      </c>
      <c r="D290" s="4" t="s">
        <v>1214</v>
      </c>
      <c r="E290" s="4" t="s">
        <v>1214</v>
      </c>
      <c r="F290" s="4">
        <v>1999</v>
      </c>
      <c r="G290">
        <v>1999</v>
      </c>
      <c r="H290">
        <v>7.7</v>
      </c>
      <c r="I290">
        <v>101</v>
      </c>
      <c r="J290">
        <v>2904</v>
      </c>
      <c r="K290" s="1" t="s">
        <v>1215</v>
      </c>
      <c r="L290">
        <v>834398</v>
      </c>
      <c r="M290">
        <v>4083084</v>
      </c>
      <c r="N290" s="1" t="s">
        <v>488</v>
      </c>
      <c r="O290" s="1" t="s">
        <v>489</v>
      </c>
      <c r="P290" s="1" t="s">
        <v>1370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t="str">
        <f t="shared" si="20"/>
        <v>Solas</v>
      </c>
      <c r="AQ290" t="str">
        <f t="shared" si="21"/>
        <v>Solas</v>
      </c>
      <c r="AR290" t="str">
        <f t="shared" si="22"/>
        <v>solas99olas</v>
      </c>
      <c r="AS290" t="str">
        <f t="shared" si="19"/>
        <v>solas99olas</v>
      </c>
    </row>
    <row r="291" spans="1:45" x14ac:dyDescent="0.2">
      <c r="A291" t="s">
        <v>1292</v>
      </c>
      <c r="B291">
        <v>436789</v>
      </c>
      <c r="C291" s="1" t="s">
        <v>1216</v>
      </c>
      <c r="D291" s="4" t="s">
        <v>1217</v>
      </c>
      <c r="E291" s="4" t="s">
        <v>1217</v>
      </c>
      <c r="F291" s="4">
        <v>1991</v>
      </c>
      <c r="G291">
        <v>1991</v>
      </c>
      <c r="H291">
        <v>7.1</v>
      </c>
      <c r="I291">
        <v>94</v>
      </c>
      <c r="J291">
        <v>2363</v>
      </c>
      <c r="K291" s="1" t="s">
        <v>1335</v>
      </c>
      <c r="L291">
        <v>-1</v>
      </c>
      <c r="M291">
        <v>9074</v>
      </c>
      <c r="N291" s="1" t="s">
        <v>412</v>
      </c>
      <c r="O291" s="1" t="s">
        <v>489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 t="str">
        <f t="shared" si="20"/>
        <v>Sólo con tu pareja</v>
      </c>
      <c r="AQ291" t="str">
        <f t="shared" si="21"/>
        <v>Sólo con tu pareja</v>
      </c>
      <c r="AR291" t="str">
        <f t="shared" si="22"/>
        <v>sólocon91reja</v>
      </c>
      <c r="AS291" t="str">
        <f t="shared" si="19"/>
        <v>sólocon91reja</v>
      </c>
    </row>
    <row r="292" spans="1:45" x14ac:dyDescent="0.2">
      <c r="A292" t="s">
        <v>1293</v>
      </c>
      <c r="B292">
        <v>188069</v>
      </c>
      <c r="C292" s="1" t="s">
        <v>1218</v>
      </c>
      <c r="D292" s="4" t="s">
        <v>1219</v>
      </c>
      <c r="E292" s="4" t="s">
        <v>1219</v>
      </c>
      <c r="F292" s="4">
        <v>1999</v>
      </c>
      <c r="G292">
        <v>1999</v>
      </c>
      <c r="H292">
        <v>7</v>
      </c>
      <c r="I292">
        <v>105</v>
      </c>
      <c r="J292">
        <v>1039</v>
      </c>
      <c r="K292" s="1" t="s">
        <v>1335</v>
      </c>
      <c r="L292">
        <v>-1</v>
      </c>
      <c r="M292">
        <v>301754</v>
      </c>
      <c r="N292" s="1" t="s">
        <v>1373</v>
      </c>
      <c r="O292" s="1" t="s">
        <v>1374</v>
      </c>
      <c r="P292" s="1" t="s">
        <v>1370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 t="str">
        <f t="shared" si="20"/>
        <v>Solomon and Gaenor</v>
      </c>
      <c r="AQ292" t="str">
        <f t="shared" si="21"/>
        <v>Solomon and Gaenor</v>
      </c>
      <c r="AR292" t="str">
        <f t="shared" si="22"/>
        <v>solomon99enor</v>
      </c>
      <c r="AS292" t="str">
        <f t="shared" si="19"/>
        <v>solomon99enor</v>
      </c>
    </row>
    <row r="293" spans="1:45" x14ac:dyDescent="0.2">
      <c r="A293" t="s">
        <v>1294</v>
      </c>
      <c r="B293">
        <v>814407</v>
      </c>
      <c r="C293" s="1" t="s">
        <v>1220</v>
      </c>
      <c r="D293" s="4" t="s">
        <v>1221</v>
      </c>
      <c r="E293" s="4" t="s">
        <v>1221</v>
      </c>
      <c r="F293" s="4">
        <v>1999</v>
      </c>
      <c r="G293">
        <v>1999</v>
      </c>
      <c r="H293">
        <v>6.7</v>
      </c>
      <c r="I293">
        <v>77</v>
      </c>
      <c r="J293">
        <v>103</v>
      </c>
      <c r="K293" s="1" t="s">
        <v>1222</v>
      </c>
      <c r="L293">
        <v>-1</v>
      </c>
      <c r="M293">
        <v>26822</v>
      </c>
      <c r="N293" s="1" t="s">
        <v>1373</v>
      </c>
      <c r="O293" s="1" t="s">
        <v>1374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t="str">
        <f t="shared" si="20"/>
        <v>Southpaw: The Francis Barrett Story</v>
      </c>
      <c r="AQ293" t="str">
        <f t="shared" si="21"/>
        <v>Southpaw: The Francis Barrett Story</v>
      </c>
      <c r="AR293" t="str">
        <f t="shared" si="22"/>
        <v>southpa99tory</v>
      </c>
      <c r="AS293" t="str">
        <f t="shared" si="19"/>
        <v>southpa99tory</v>
      </c>
    </row>
    <row r="294" spans="1:45" x14ac:dyDescent="0.2">
      <c r="A294" t="s">
        <v>1295</v>
      </c>
      <c r="B294">
        <v>184621</v>
      </c>
      <c r="C294" s="1" t="s">
        <v>1223</v>
      </c>
      <c r="D294" s="4" t="s">
        <v>1401</v>
      </c>
      <c r="E294" s="4" t="s">
        <v>1401</v>
      </c>
      <c r="F294" s="4">
        <v>1999</v>
      </c>
      <c r="G294">
        <v>1999</v>
      </c>
      <c r="H294">
        <v>7.1</v>
      </c>
      <c r="I294">
        <v>128</v>
      </c>
      <c r="J294">
        <v>298</v>
      </c>
      <c r="K294" s="1" t="s">
        <v>1277</v>
      </c>
      <c r="L294">
        <v>-1</v>
      </c>
      <c r="M294">
        <v>20021</v>
      </c>
      <c r="N294" s="1" t="s">
        <v>818</v>
      </c>
      <c r="O294" s="1" t="s">
        <v>1178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 t="str">
        <f t="shared" si="20"/>
        <v>Un spécialiste, portrait d'un criminel moderne</v>
      </c>
      <c r="AQ294" t="str">
        <f t="shared" si="21"/>
        <v>Un spécialiste, portrait d'un criminel moderne</v>
      </c>
      <c r="AR294" t="str">
        <f t="shared" si="22"/>
        <v>unspéci99erne</v>
      </c>
      <c r="AS294" t="str">
        <f t="shared" si="19"/>
        <v>unspéci99erne</v>
      </c>
    </row>
    <row r="295" spans="1:45" x14ac:dyDescent="0.2">
      <c r="A295" t="s">
        <v>1296</v>
      </c>
      <c r="B295">
        <v>383431</v>
      </c>
      <c r="C295" s="1" t="s">
        <v>1278</v>
      </c>
      <c r="D295" s="4" t="s">
        <v>1379</v>
      </c>
      <c r="E295" s="4" t="s">
        <v>1379</v>
      </c>
      <c r="F295" s="4">
        <v>1999</v>
      </c>
      <c r="G295">
        <v>1999</v>
      </c>
      <c r="H295">
        <v>5.3</v>
      </c>
      <c r="I295">
        <v>104</v>
      </c>
      <c r="J295">
        <v>1458</v>
      </c>
      <c r="K295" s="1" t="s">
        <v>1007</v>
      </c>
      <c r="L295">
        <v>1000000</v>
      </c>
      <c r="M295">
        <v>17127</v>
      </c>
      <c r="N295" s="1" t="s">
        <v>799</v>
      </c>
      <c r="O295" s="1" t="s">
        <v>1374</v>
      </c>
      <c r="P295" s="1" t="s">
        <v>1370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 t="str">
        <f t="shared" si="20"/>
        <v>Speedway Junky</v>
      </c>
      <c r="AQ295" t="str">
        <f t="shared" si="21"/>
        <v>Speedway Junky</v>
      </c>
      <c r="AR295" t="str">
        <f t="shared" si="22"/>
        <v>speedwa99unky</v>
      </c>
      <c r="AS295" t="str">
        <f t="shared" si="19"/>
        <v>speedwa99unky</v>
      </c>
    </row>
    <row r="296" spans="1:45" x14ac:dyDescent="0.2">
      <c r="A296" t="s">
        <v>1297</v>
      </c>
      <c r="B296">
        <v>855822</v>
      </c>
      <c r="C296" s="1" t="s">
        <v>1380</v>
      </c>
      <c r="D296" s="4" t="s">
        <v>1381</v>
      </c>
      <c r="E296" s="4" t="s">
        <v>1381</v>
      </c>
      <c r="F296" s="4">
        <v>1998</v>
      </c>
      <c r="G296">
        <v>1998</v>
      </c>
      <c r="H296">
        <v>6.6</v>
      </c>
      <c r="I296">
        <v>90</v>
      </c>
      <c r="J296">
        <v>3052</v>
      </c>
      <c r="K296" s="1" t="s">
        <v>1176</v>
      </c>
      <c r="L296">
        <v>-1</v>
      </c>
      <c r="M296">
        <v>7420</v>
      </c>
      <c r="N296" s="1" t="s">
        <v>1336</v>
      </c>
      <c r="O296" s="1" t="s">
        <v>1337</v>
      </c>
      <c r="P296" s="1" t="s">
        <v>1370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 t="str">
        <f t="shared" si="20"/>
        <v>Spriggan</v>
      </c>
      <c r="AQ296" t="str">
        <f t="shared" si="21"/>
        <v>Spriggan</v>
      </c>
      <c r="AR296" t="str">
        <f t="shared" si="22"/>
        <v>sprigga98ggan</v>
      </c>
      <c r="AS296" t="str">
        <f t="shared" si="19"/>
        <v>sprigga98ggan</v>
      </c>
    </row>
    <row r="297" spans="1:45" x14ac:dyDescent="0.2">
      <c r="A297" t="s">
        <v>1298</v>
      </c>
      <c r="B297">
        <v>999396</v>
      </c>
      <c r="C297" s="1" t="s">
        <v>1382</v>
      </c>
      <c r="D297" s="4" t="s">
        <v>1383</v>
      </c>
      <c r="E297" s="4" t="s">
        <v>1383</v>
      </c>
      <c r="F297" s="4">
        <v>1999</v>
      </c>
      <c r="G297">
        <v>1999</v>
      </c>
      <c r="H297">
        <v>7.4</v>
      </c>
      <c r="I297">
        <v>110</v>
      </c>
      <c r="J297">
        <v>1277</v>
      </c>
      <c r="K297" s="1" t="s">
        <v>1215</v>
      </c>
      <c r="L297">
        <v>2000000</v>
      </c>
      <c r="M297">
        <v>250485</v>
      </c>
      <c r="N297" s="1" t="s">
        <v>799</v>
      </c>
      <c r="O297" s="1" t="s">
        <v>1374</v>
      </c>
      <c r="P297" s="1" t="s">
        <v>1370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t="str">
        <f t="shared" si="20"/>
        <v>Spring Forward</v>
      </c>
      <c r="AQ297" t="str">
        <f t="shared" si="21"/>
        <v>Spring Forward</v>
      </c>
      <c r="AR297" t="str">
        <f t="shared" si="22"/>
        <v>springf99ward</v>
      </c>
      <c r="AS297" t="str">
        <f t="shared" si="19"/>
        <v>springf99ward</v>
      </c>
    </row>
    <row r="298" spans="1:45" x14ac:dyDescent="0.2">
      <c r="A298" t="s">
        <v>1299</v>
      </c>
      <c r="B298">
        <v>1022921</v>
      </c>
      <c r="C298" s="1" t="s">
        <v>273</v>
      </c>
      <c r="D298" s="4" t="s">
        <v>274</v>
      </c>
      <c r="E298" s="4" t="s">
        <v>274</v>
      </c>
      <c r="F298" s="4">
        <v>1997</v>
      </c>
      <c r="G298">
        <v>1997</v>
      </c>
      <c r="H298">
        <v>6.1</v>
      </c>
      <c r="I298">
        <v>84</v>
      </c>
      <c r="J298">
        <v>24</v>
      </c>
      <c r="K298" s="1" t="s">
        <v>275</v>
      </c>
      <c r="L298">
        <v>-1</v>
      </c>
      <c r="M298">
        <v>-1</v>
      </c>
      <c r="N298" s="1" t="s">
        <v>799</v>
      </c>
      <c r="O298" s="1" t="s">
        <v>1374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t="str">
        <f t="shared" si="20"/>
        <v>States of Control</v>
      </c>
      <c r="AQ298" t="str">
        <f t="shared" si="21"/>
        <v>States of Control</v>
      </c>
      <c r="AR298" t="str">
        <f t="shared" si="22"/>
        <v>stateso97trol</v>
      </c>
      <c r="AS298" t="str">
        <f t="shared" si="19"/>
        <v>stateso97trol</v>
      </c>
    </row>
    <row r="299" spans="1:45" x14ac:dyDescent="0.2">
      <c r="A299" t="s">
        <v>1300</v>
      </c>
      <c r="B299">
        <v>1174398</v>
      </c>
      <c r="C299" s="1" t="s">
        <v>276</v>
      </c>
      <c r="D299" s="4" t="s">
        <v>277</v>
      </c>
      <c r="E299" s="4" t="s">
        <v>277</v>
      </c>
      <c r="F299" s="4">
        <v>1996</v>
      </c>
      <c r="G299">
        <v>1996</v>
      </c>
      <c r="H299">
        <v>6.5</v>
      </c>
      <c r="I299">
        <v>99</v>
      </c>
      <c r="J299">
        <v>528</v>
      </c>
      <c r="K299" s="1" t="s">
        <v>1232</v>
      </c>
      <c r="L299">
        <v>-1</v>
      </c>
      <c r="M299">
        <v>2361</v>
      </c>
      <c r="N299" s="1" t="s">
        <v>1373</v>
      </c>
      <c r="O299" s="1" t="s">
        <v>1374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t="str">
        <f t="shared" si="20"/>
        <v>Stella Does Tricks</v>
      </c>
      <c r="AQ299" t="str">
        <f t="shared" si="21"/>
        <v>Stella Does Tricks</v>
      </c>
      <c r="AR299" t="str">
        <f t="shared" si="22"/>
        <v>stellad96icks</v>
      </c>
      <c r="AS299" t="str">
        <f t="shared" si="19"/>
        <v>stellad96icks</v>
      </c>
    </row>
    <row r="300" spans="1:45" x14ac:dyDescent="0.2">
      <c r="A300" t="s">
        <v>1301</v>
      </c>
      <c r="B300">
        <v>894858</v>
      </c>
      <c r="C300" s="1" t="s">
        <v>278</v>
      </c>
      <c r="D300" s="4" t="s">
        <v>279</v>
      </c>
      <c r="E300" s="4" t="s">
        <v>279</v>
      </c>
      <c r="F300" s="4">
        <v>1999</v>
      </c>
      <c r="G300">
        <v>1999</v>
      </c>
      <c r="H300">
        <v>6.4</v>
      </c>
      <c r="I300">
        <v>84</v>
      </c>
      <c r="J300">
        <v>159</v>
      </c>
      <c r="K300" s="1" t="s">
        <v>280</v>
      </c>
      <c r="L300">
        <v>-1</v>
      </c>
      <c r="M300">
        <v>-1</v>
      </c>
      <c r="N300" s="1" t="s">
        <v>1253</v>
      </c>
      <c r="O300" s="1" t="s">
        <v>1374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 t="str">
        <f t="shared" si="20"/>
        <v>Strange Fits of Passion</v>
      </c>
      <c r="AQ300" t="str">
        <f t="shared" si="21"/>
        <v>Strange Fits of Passion</v>
      </c>
      <c r="AR300" t="str">
        <f t="shared" si="22"/>
        <v>strange99sion</v>
      </c>
      <c r="AS300" t="str">
        <f t="shared" si="19"/>
        <v>strange99sion</v>
      </c>
    </row>
    <row r="301" spans="1:45" x14ac:dyDescent="0.2">
      <c r="A301" t="s">
        <v>1302</v>
      </c>
      <c r="B301">
        <v>769398</v>
      </c>
      <c r="C301" s="1" t="s">
        <v>281</v>
      </c>
      <c r="D301" s="4" t="s">
        <v>282</v>
      </c>
      <c r="E301" s="4" t="s">
        <v>282</v>
      </c>
      <c r="F301" s="4">
        <v>1998</v>
      </c>
      <c r="G301">
        <v>1998</v>
      </c>
      <c r="H301">
        <v>7.3</v>
      </c>
      <c r="I301">
        <v>113</v>
      </c>
      <c r="J301">
        <v>416</v>
      </c>
      <c r="K301" s="1" t="s">
        <v>960</v>
      </c>
      <c r="L301">
        <v>-1</v>
      </c>
      <c r="M301">
        <v>92943</v>
      </c>
      <c r="N301" s="1" t="s">
        <v>1373</v>
      </c>
      <c r="O301" s="1" t="s">
        <v>1374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t="str">
        <f t="shared" si="20"/>
        <v>Such a Long Journey</v>
      </c>
      <c r="AQ301" t="str">
        <f t="shared" si="21"/>
        <v>Such a Long Journey</v>
      </c>
      <c r="AR301" t="str">
        <f t="shared" si="22"/>
        <v>suchalo98rney</v>
      </c>
      <c r="AS301" t="str">
        <f t="shared" si="19"/>
        <v>suchalo98rney</v>
      </c>
    </row>
    <row r="302" spans="1:45" x14ac:dyDescent="0.2">
      <c r="A302" t="s">
        <v>1303</v>
      </c>
      <c r="B302">
        <v>89351</v>
      </c>
      <c r="C302" s="1" t="s">
        <v>283</v>
      </c>
      <c r="D302" s="4" t="s">
        <v>284</v>
      </c>
      <c r="E302" s="4" t="s">
        <v>284</v>
      </c>
      <c r="F302" s="4">
        <v>1996</v>
      </c>
      <c r="G302">
        <v>1996</v>
      </c>
      <c r="H302">
        <v>7.7</v>
      </c>
      <c r="I302">
        <v>113</v>
      </c>
      <c r="J302">
        <v>4454</v>
      </c>
      <c r="K302" s="1" t="s">
        <v>960</v>
      </c>
      <c r="L302">
        <v>-1</v>
      </c>
      <c r="M302">
        <v>134265</v>
      </c>
      <c r="N302" s="1" t="s">
        <v>1177</v>
      </c>
      <c r="O302" s="1" t="s">
        <v>1178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0</v>
      </c>
      <c r="AP302" t="str">
        <f t="shared" si="20"/>
        <v>Conte d'été</v>
      </c>
      <c r="AQ302" t="str">
        <f t="shared" si="21"/>
        <v>Conte d'été</v>
      </c>
      <c r="AR302" t="str">
        <f t="shared" si="22"/>
        <v>conted'96'été</v>
      </c>
      <c r="AS302" t="str">
        <f t="shared" si="19"/>
        <v>conted'96'été</v>
      </c>
    </row>
    <row r="303" spans="1:45" x14ac:dyDescent="0.2">
      <c r="A303" t="s">
        <v>1304</v>
      </c>
      <c r="B303">
        <v>536737</v>
      </c>
      <c r="C303" s="1" t="s">
        <v>285</v>
      </c>
      <c r="D303" s="4" t="s">
        <v>286</v>
      </c>
      <c r="E303" s="4" t="s">
        <v>286</v>
      </c>
      <c r="F303" s="4">
        <v>1999</v>
      </c>
      <c r="G303">
        <v>1999</v>
      </c>
      <c r="H303">
        <v>7.5</v>
      </c>
      <c r="I303">
        <v>181</v>
      </c>
      <c r="J303">
        <v>11511</v>
      </c>
      <c r="K303" s="1" t="s">
        <v>1335</v>
      </c>
      <c r="L303">
        <v>-1</v>
      </c>
      <c r="M303">
        <v>6000108</v>
      </c>
      <c r="N303" s="1" t="s">
        <v>1173</v>
      </c>
      <c r="O303" s="1" t="s">
        <v>1374</v>
      </c>
      <c r="P303" s="1" t="s">
        <v>1370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 t="str">
        <f t="shared" si="20"/>
        <v>Sunshine</v>
      </c>
      <c r="AQ303" t="str">
        <f t="shared" si="21"/>
        <v>Sunshine</v>
      </c>
      <c r="AR303" t="str">
        <f t="shared" si="22"/>
        <v>sunshin99hine</v>
      </c>
      <c r="AS303" t="str">
        <f t="shared" si="19"/>
        <v>sunshin99hine</v>
      </c>
    </row>
    <row r="304" spans="1:45" x14ac:dyDescent="0.2">
      <c r="A304" t="s">
        <v>41</v>
      </c>
      <c r="B304">
        <v>1048312</v>
      </c>
      <c r="C304" s="1" t="s">
        <v>106</v>
      </c>
      <c r="D304" s="4" t="s">
        <v>107</v>
      </c>
      <c r="E304" s="4" t="s">
        <v>107</v>
      </c>
      <c r="F304" s="4">
        <v>1999</v>
      </c>
      <c r="G304">
        <v>1999</v>
      </c>
      <c r="H304">
        <v>6.9</v>
      </c>
      <c r="I304">
        <v>100</v>
      </c>
      <c r="J304">
        <v>6237</v>
      </c>
      <c r="K304" s="1" t="s">
        <v>1000</v>
      </c>
      <c r="L304">
        <v>-1</v>
      </c>
      <c r="M304">
        <v>47234</v>
      </c>
      <c r="N304" s="1" t="s">
        <v>1336</v>
      </c>
      <c r="O304" s="1" t="s">
        <v>1337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t="str">
        <f t="shared" si="20"/>
        <v>Gohatto</v>
      </c>
      <c r="AQ304" t="str">
        <f t="shared" si="21"/>
        <v>Gohatto</v>
      </c>
      <c r="AR304" t="str">
        <f t="shared" si="22"/>
        <v>gohatto99atto</v>
      </c>
      <c r="AS304" t="str">
        <f t="shared" si="19"/>
        <v>gohatto99atto</v>
      </c>
    </row>
    <row r="305" spans="1:45" x14ac:dyDescent="0.2">
      <c r="A305" t="s">
        <v>42</v>
      </c>
      <c r="B305">
        <v>115340</v>
      </c>
      <c r="C305" s="1" t="s">
        <v>108</v>
      </c>
      <c r="D305" s="4" t="s">
        <v>109</v>
      </c>
      <c r="E305" s="4" t="s">
        <v>109</v>
      </c>
      <c r="F305" s="4">
        <v>1996</v>
      </c>
      <c r="G305">
        <v>1996</v>
      </c>
      <c r="H305">
        <v>4.4000000000000004</v>
      </c>
      <c r="I305">
        <v>-1</v>
      </c>
      <c r="J305">
        <v>219</v>
      </c>
      <c r="K305" s="1" t="s">
        <v>110</v>
      </c>
      <c r="L305">
        <v>-1</v>
      </c>
      <c r="M305">
        <v>-1</v>
      </c>
      <c r="N305" s="1" t="s">
        <v>799</v>
      </c>
      <c r="O305" s="1" t="s">
        <v>1374</v>
      </c>
      <c r="P305" s="1" t="s">
        <v>1370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 t="str">
        <f t="shared" si="20"/>
        <v>Tales of Erotica</v>
      </c>
      <c r="AQ305" t="str">
        <f t="shared" si="21"/>
        <v>Tales of Erotica</v>
      </c>
      <c r="AR305" t="str">
        <f t="shared" si="22"/>
        <v>talesof96tica</v>
      </c>
      <c r="AS305" t="str">
        <f t="shared" si="19"/>
        <v>talesof96tica</v>
      </c>
    </row>
    <row r="306" spans="1:45" x14ac:dyDescent="0.2">
      <c r="A306" t="s">
        <v>43</v>
      </c>
      <c r="B306">
        <v>1132143</v>
      </c>
      <c r="C306" s="1" t="s">
        <v>111</v>
      </c>
      <c r="D306" s="4" t="s">
        <v>112</v>
      </c>
      <c r="E306" s="4" t="s">
        <v>112</v>
      </c>
      <c r="F306" s="4">
        <v>1999</v>
      </c>
      <c r="G306">
        <v>1999</v>
      </c>
      <c r="H306">
        <v>5.5</v>
      </c>
      <c r="I306">
        <v>95</v>
      </c>
      <c r="J306">
        <v>144</v>
      </c>
      <c r="K306" s="1" t="s">
        <v>113</v>
      </c>
      <c r="L306">
        <v>-1</v>
      </c>
      <c r="M306">
        <v>6096</v>
      </c>
      <c r="N306" s="1" t="s">
        <v>799</v>
      </c>
      <c r="O306" s="1" t="s">
        <v>1374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tr">
        <f t="shared" si="20"/>
        <v>The Tavern</v>
      </c>
      <c r="AQ306" t="str">
        <f t="shared" si="21"/>
        <v>Tavern</v>
      </c>
      <c r="AR306" t="str">
        <f t="shared" si="22"/>
        <v>tavern99vern</v>
      </c>
      <c r="AS306" t="str">
        <f t="shared" si="19"/>
        <v>tavern99vern</v>
      </c>
    </row>
    <row r="307" spans="1:45" x14ac:dyDescent="0.2">
      <c r="A307" t="s">
        <v>44</v>
      </c>
      <c r="B307">
        <v>306491</v>
      </c>
      <c r="C307" s="1" t="s">
        <v>211</v>
      </c>
      <c r="D307" s="4" t="s">
        <v>212</v>
      </c>
      <c r="E307" s="4" t="s">
        <v>212</v>
      </c>
      <c r="F307" s="4">
        <v>1999</v>
      </c>
      <c r="G307">
        <v>1999</v>
      </c>
      <c r="H307">
        <v>6.6</v>
      </c>
      <c r="I307">
        <v>118</v>
      </c>
      <c r="J307">
        <v>2582</v>
      </c>
      <c r="K307" s="1" t="s">
        <v>1091</v>
      </c>
      <c r="L307">
        <v>-1</v>
      </c>
      <c r="M307">
        <v>-1</v>
      </c>
      <c r="N307" s="1" t="s">
        <v>743</v>
      </c>
      <c r="O307" s="1" t="s">
        <v>744</v>
      </c>
      <c r="P307" s="1" t="s">
        <v>1370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 t="str">
        <f t="shared" si="20"/>
        <v>Telmisseomding</v>
      </c>
      <c r="AQ307" t="str">
        <f t="shared" si="21"/>
        <v>Telmisseomding</v>
      </c>
      <c r="AR307" t="str">
        <f t="shared" si="22"/>
        <v>telmiss99ding</v>
      </c>
      <c r="AS307" t="str">
        <f t="shared" si="19"/>
        <v>telmiss99ding</v>
      </c>
    </row>
    <row r="308" spans="1:45" x14ac:dyDescent="0.2">
      <c r="A308" t="s">
        <v>45</v>
      </c>
      <c r="B308">
        <v>1179375</v>
      </c>
      <c r="C308" s="1" t="s">
        <v>1307</v>
      </c>
      <c r="D308" s="4" t="s">
        <v>1308</v>
      </c>
      <c r="E308" s="4" t="s">
        <v>1308</v>
      </c>
      <c r="F308" s="4">
        <v>1998</v>
      </c>
      <c r="G308">
        <v>1998</v>
      </c>
      <c r="H308">
        <v>7.2</v>
      </c>
      <c r="I308">
        <v>95</v>
      </c>
      <c r="J308">
        <v>1786</v>
      </c>
      <c r="K308" s="1" t="s">
        <v>1335</v>
      </c>
      <c r="L308">
        <v>16279</v>
      </c>
      <c r="M308">
        <v>140021</v>
      </c>
      <c r="N308" s="1" t="s">
        <v>618</v>
      </c>
      <c r="O308" s="1" t="s">
        <v>1309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t="str">
        <f t="shared" si="20"/>
        <v>Theeviravaathi: The Terrorist</v>
      </c>
      <c r="AQ308" t="str">
        <f t="shared" si="21"/>
        <v>Theeviravaathi: The Terrorist</v>
      </c>
      <c r="AR308" t="str">
        <f t="shared" si="22"/>
        <v>theevir98rist</v>
      </c>
      <c r="AS308" t="str">
        <f t="shared" si="19"/>
        <v>theevir98rist</v>
      </c>
    </row>
    <row r="309" spans="1:45" x14ac:dyDescent="0.2">
      <c r="A309" t="s">
        <v>46</v>
      </c>
      <c r="B309">
        <v>576785</v>
      </c>
      <c r="C309" s="1" t="s">
        <v>1310</v>
      </c>
      <c r="D309" s="4" t="s">
        <v>1311</v>
      </c>
      <c r="E309" s="4" t="s">
        <v>1311</v>
      </c>
      <c r="F309" s="4">
        <v>1999</v>
      </c>
      <c r="G309">
        <v>1999</v>
      </c>
      <c r="H309">
        <v>6.3</v>
      </c>
      <c r="I309">
        <v>98</v>
      </c>
      <c r="J309">
        <v>320</v>
      </c>
      <c r="K309" s="1" t="s">
        <v>1261</v>
      </c>
      <c r="L309">
        <v>-1</v>
      </c>
      <c r="M309">
        <v>44700</v>
      </c>
      <c r="N309" s="1" t="s">
        <v>1312</v>
      </c>
      <c r="O309" s="1" t="s">
        <v>1374</v>
      </c>
      <c r="P309" s="1" t="s">
        <v>1370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t="str">
        <f t="shared" si="20"/>
        <v>Third World Cop</v>
      </c>
      <c r="AQ309" t="str">
        <f t="shared" si="21"/>
        <v>Third World Cop</v>
      </c>
      <c r="AR309" t="str">
        <f t="shared" si="22"/>
        <v>thirdwo99dcop</v>
      </c>
      <c r="AS309" t="str">
        <f t="shared" si="19"/>
        <v>thirdwo99dcop</v>
      </c>
    </row>
    <row r="310" spans="1:45" x14ac:dyDescent="0.2">
      <c r="A310" t="s">
        <v>47</v>
      </c>
      <c r="B310">
        <v>494040</v>
      </c>
      <c r="C310" s="1" t="s">
        <v>1313</v>
      </c>
      <c r="D310" s="4" t="s">
        <v>1314</v>
      </c>
      <c r="E310" s="4" t="s">
        <v>1314</v>
      </c>
      <c r="F310" s="4">
        <v>1997</v>
      </c>
      <c r="G310">
        <v>1997</v>
      </c>
      <c r="H310">
        <v>7.8</v>
      </c>
      <c r="I310">
        <v>87</v>
      </c>
      <c r="J310">
        <v>55</v>
      </c>
      <c r="K310" s="1" t="s">
        <v>1350</v>
      </c>
      <c r="L310">
        <v>-1</v>
      </c>
      <c r="M310">
        <v>-1</v>
      </c>
      <c r="N310" s="1" t="s">
        <v>799</v>
      </c>
      <c r="O310" s="1" t="s">
        <v>1374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t="str">
        <f t="shared" si="20"/>
        <v>Thirteen</v>
      </c>
      <c r="AQ310" t="str">
        <f t="shared" si="21"/>
        <v>Thirteen</v>
      </c>
      <c r="AR310" t="str">
        <f t="shared" si="22"/>
        <v>thirtee97teen</v>
      </c>
      <c r="AS310" t="str">
        <f t="shared" si="19"/>
        <v>thirtee97teen</v>
      </c>
    </row>
    <row r="311" spans="1:45" x14ac:dyDescent="0.2">
      <c r="A311" t="s">
        <v>48</v>
      </c>
      <c r="B311">
        <v>550909</v>
      </c>
      <c r="C311" s="1" t="s">
        <v>1351</v>
      </c>
      <c r="D311" s="4" t="s">
        <v>1352</v>
      </c>
      <c r="E311" s="4" t="s">
        <v>1352</v>
      </c>
      <c r="F311" s="4">
        <v>1999</v>
      </c>
      <c r="G311">
        <v>1999</v>
      </c>
      <c r="H311">
        <v>6.6</v>
      </c>
      <c r="I311">
        <v>91</v>
      </c>
      <c r="J311">
        <v>391</v>
      </c>
      <c r="K311" s="1" t="s">
        <v>1208</v>
      </c>
      <c r="L311">
        <v>-1</v>
      </c>
      <c r="M311">
        <v>203849</v>
      </c>
      <c r="N311" s="1" t="s">
        <v>799</v>
      </c>
      <c r="O311" s="1" t="s">
        <v>1374</v>
      </c>
      <c r="P311" s="1" t="s">
        <v>1370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t="str">
        <f t="shared" si="20"/>
        <v>The Tic Code</v>
      </c>
      <c r="AQ311" t="str">
        <f t="shared" si="21"/>
        <v>Tic Code</v>
      </c>
      <c r="AR311" t="str">
        <f t="shared" si="22"/>
        <v>ticcode99code</v>
      </c>
      <c r="AS311" t="str">
        <f t="shared" si="19"/>
        <v>ticcode99code</v>
      </c>
    </row>
    <row r="312" spans="1:45" x14ac:dyDescent="0.2">
      <c r="A312" t="s">
        <v>49</v>
      </c>
      <c r="B312">
        <v>147810</v>
      </c>
      <c r="C312" s="1" t="s">
        <v>5</v>
      </c>
      <c r="D312" s="4" t="s">
        <v>6</v>
      </c>
      <c r="E312" s="4" t="s">
        <v>6</v>
      </c>
      <c r="F312" s="4">
        <v>1998</v>
      </c>
      <c r="G312">
        <v>1998</v>
      </c>
      <c r="H312">
        <v>6.6</v>
      </c>
      <c r="I312">
        <v>100</v>
      </c>
      <c r="J312">
        <v>360</v>
      </c>
      <c r="K312" s="1" t="s">
        <v>1176</v>
      </c>
      <c r="L312">
        <v>-1</v>
      </c>
      <c r="M312">
        <v>59844</v>
      </c>
      <c r="N312" s="1" t="s">
        <v>1373</v>
      </c>
      <c r="O312" s="1" t="s">
        <v>1374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t="str">
        <f t="shared" si="20"/>
        <v>Titanic Town</v>
      </c>
      <c r="AQ312" t="str">
        <f t="shared" si="21"/>
        <v>Titanic Town</v>
      </c>
      <c r="AR312" t="str">
        <f t="shared" si="22"/>
        <v>titanic98town</v>
      </c>
      <c r="AS312" t="str">
        <f t="shared" si="19"/>
        <v>titanic98town</v>
      </c>
    </row>
    <row r="313" spans="1:45" x14ac:dyDescent="0.2">
      <c r="A313" t="s">
        <v>50</v>
      </c>
      <c r="B313">
        <v>901018</v>
      </c>
      <c r="C313" s="1" t="s">
        <v>7</v>
      </c>
      <c r="D313" s="4" t="s">
        <v>8</v>
      </c>
      <c r="E313" s="4" t="s">
        <v>8</v>
      </c>
      <c r="F313" s="4">
        <v>1998</v>
      </c>
      <c r="G313">
        <v>1998</v>
      </c>
      <c r="H313">
        <v>6.8</v>
      </c>
      <c r="I313">
        <v>90</v>
      </c>
      <c r="J313">
        <v>1247</v>
      </c>
      <c r="K313" s="1" t="s">
        <v>996</v>
      </c>
      <c r="L313">
        <v>-1</v>
      </c>
      <c r="M313">
        <v>-1</v>
      </c>
      <c r="N313" s="1" t="s">
        <v>1336</v>
      </c>
      <c r="O313" s="1" t="s">
        <v>1337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 t="str">
        <f t="shared" si="20"/>
        <v>Tokyo Eyes</v>
      </c>
      <c r="AQ313" t="str">
        <f t="shared" si="21"/>
        <v>Tokyo Eyes</v>
      </c>
      <c r="AR313" t="str">
        <f t="shared" si="22"/>
        <v>tokyoey98eyes</v>
      </c>
      <c r="AS313" t="str">
        <f t="shared" si="19"/>
        <v>tokyoey98eyes</v>
      </c>
    </row>
    <row r="314" spans="1:45" x14ac:dyDescent="0.2">
      <c r="A314" t="s">
        <v>51</v>
      </c>
      <c r="B314">
        <v>1127452</v>
      </c>
      <c r="C314" s="1" t="s">
        <v>9</v>
      </c>
      <c r="D314" s="4" t="s">
        <v>10</v>
      </c>
      <c r="E314" s="4" t="s">
        <v>10</v>
      </c>
      <c r="F314" s="4">
        <v>1997</v>
      </c>
      <c r="G314">
        <v>1997</v>
      </c>
      <c r="H314">
        <v>6.5</v>
      </c>
      <c r="I314">
        <v>88</v>
      </c>
      <c r="J314">
        <v>110</v>
      </c>
      <c r="K314" s="1" t="s">
        <v>11</v>
      </c>
      <c r="L314">
        <v>-1</v>
      </c>
      <c r="M314">
        <v>37831</v>
      </c>
      <c r="N314" s="1" t="s">
        <v>799</v>
      </c>
      <c r="O314" s="1" t="s">
        <v>1374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 t="str">
        <f t="shared" si="20"/>
        <v>Too Much Sleep</v>
      </c>
      <c r="AQ314" t="str">
        <f t="shared" si="21"/>
        <v>Too Much Sleep</v>
      </c>
      <c r="AR314" t="str">
        <f t="shared" si="22"/>
        <v>toomuch97leep</v>
      </c>
      <c r="AS314" t="str">
        <f t="shared" si="19"/>
        <v>toomuch97leep</v>
      </c>
    </row>
    <row r="315" spans="1:45" x14ac:dyDescent="0.2">
      <c r="A315" t="s">
        <v>1437</v>
      </c>
      <c r="B315">
        <v>221094</v>
      </c>
      <c r="C315" s="1" t="s">
        <v>1438</v>
      </c>
      <c r="D315" s="4" t="s">
        <v>1439</v>
      </c>
      <c r="E315" s="4" t="s">
        <v>1439</v>
      </c>
      <c r="F315" s="4">
        <v>1999</v>
      </c>
      <c r="G315">
        <v>1999</v>
      </c>
      <c r="H315">
        <v>6.1</v>
      </c>
      <c r="I315">
        <v>98</v>
      </c>
      <c r="J315">
        <v>1983</v>
      </c>
      <c r="K315" s="1" t="s">
        <v>675</v>
      </c>
      <c r="L315">
        <v>-1</v>
      </c>
      <c r="M315">
        <v>-1</v>
      </c>
      <c r="N315" s="1" t="s">
        <v>1177</v>
      </c>
      <c r="O315" s="1" t="s">
        <v>1374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 t="str">
        <f t="shared" si="20"/>
        <v>The Trench</v>
      </c>
      <c r="AQ315" t="str">
        <f t="shared" si="21"/>
        <v>Trench</v>
      </c>
      <c r="AR315" t="str">
        <f t="shared" si="22"/>
        <v>trench99ench</v>
      </c>
      <c r="AS315" t="str">
        <f t="shared" si="19"/>
        <v>trench99ench</v>
      </c>
    </row>
    <row r="316" spans="1:45" x14ac:dyDescent="0.2">
      <c r="A316" t="s">
        <v>1440</v>
      </c>
      <c r="B316">
        <v>431111</v>
      </c>
      <c r="C316" s="1" t="s">
        <v>1441</v>
      </c>
      <c r="D316" s="4" t="s">
        <v>1442</v>
      </c>
      <c r="E316" s="4" t="s">
        <v>1442</v>
      </c>
      <c r="F316" s="4">
        <v>1999</v>
      </c>
      <c r="G316">
        <v>1999</v>
      </c>
      <c r="H316">
        <v>7.5</v>
      </c>
      <c r="I316">
        <v>101</v>
      </c>
      <c r="J316">
        <v>2346</v>
      </c>
      <c r="K316" s="1" t="s">
        <v>1215</v>
      </c>
      <c r="L316">
        <v>-1</v>
      </c>
      <c r="M316">
        <v>408744</v>
      </c>
      <c r="N316" s="1" t="s">
        <v>1173</v>
      </c>
      <c r="O316" s="1" t="s">
        <v>500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 t="str">
        <f t="shared" si="20"/>
        <v>Tuvalu</v>
      </c>
      <c r="AQ316" t="str">
        <f t="shared" si="21"/>
        <v>Tuvalu</v>
      </c>
      <c r="AR316" t="str">
        <f t="shared" si="22"/>
        <v>tuvalu99valu</v>
      </c>
      <c r="AS316" t="str">
        <f t="shared" si="19"/>
        <v>tuvalu99valu</v>
      </c>
    </row>
    <row r="317" spans="1:45" x14ac:dyDescent="0.2">
      <c r="A317" t="s">
        <v>1443</v>
      </c>
      <c r="B317">
        <v>271166</v>
      </c>
      <c r="C317" s="1" t="s">
        <v>1444</v>
      </c>
      <c r="D317" s="4" t="s">
        <v>1445</v>
      </c>
      <c r="E317" s="4" t="s">
        <v>1445</v>
      </c>
      <c r="F317" s="4">
        <v>1999</v>
      </c>
      <c r="G317">
        <v>1999</v>
      </c>
      <c r="H317">
        <v>6.4</v>
      </c>
      <c r="I317">
        <v>88</v>
      </c>
      <c r="J317">
        <v>907</v>
      </c>
      <c r="K317" s="1" t="s">
        <v>349</v>
      </c>
      <c r="L317">
        <v>-1</v>
      </c>
      <c r="M317">
        <v>10976</v>
      </c>
      <c r="N317" s="1" t="s">
        <v>799</v>
      </c>
      <c r="O317" s="1" t="s">
        <v>1374</v>
      </c>
      <c r="P317" s="1" t="s">
        <v>1370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0</v>
      </c>
      <c r="AO317">
        <v>0</v>
      </c>
      <c r="AP317" t="str">
        <f t="shared" si="20"/>
        <v>Two Ninas</v>
      </c>
      <c r="AQ317" t="str">
        <f t="shared" si="21"/>
        <v>Two Ninas</v>
      </c>
      <c r="AR317" t="str">
        <f t="shared" si="22"/>
        <v>twonina99inas</v>
      </c>
      <c r="AS317" t="str">
        <f t="shared" si="19"/>
        <v>twonina99inas</v>
      </c>
    </row>
    <row r="318" spans="1:45" x14ac:dyDescent="0.2">
      <c r="A318" t="s">
        <v>1446</v>
      </c>
      <c r="B318">
        <v>953803</v>
      </c>
      <c r="C318" s="1" t="s">
        <v>1447</v>
      </c>
      <c r="D318" s="4" t="s">
        <v>1448</v>
      </c>
      <c r="E318" s="4" t="s">
        <v>1448</v>
      </c>
      <c r="F318" s="4">
        <v>1998</v>
      </c>
      <c r="G318">
        <v>1998</v>
      </c>
      <c r="H318">
        <v>6.8</v>
      </c>
      <c r="I318">
        <v>130</v>
      </c>
      <c r="J318">
        <v>1991</v>
      </c>
      <c r="K318" s="1" t="s">
        <v>1335</v>
      </c>
      <c r="L318">
        <v>-1</v>
      </c>
      <c r="M318">
        <v>5527353</v>
      </c>
      <c r="N318" s="1" t="s">
        <v>1449</v>
      </c>
      <c r="O318" s="1" t="s">
        <v>1450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0</v>
      </c>
      <c r="AP318" t="str">
        <f t="shared" si="20"/>
        <v>Under solen</v>
      </c>
      <c r="AQ318" t="str">
        <f t="shared" si="21"/>
        <v>Under solen</v>
      </c>
      <c r="AR318" t="str">
        <f t="shared" si="22"/>
        <v>underso98olen</v>
      </c>
      <c r="AS318" t="str">
        <f t="shared" si="19"/>
        <v>underso98olen</v>
      </c>
    </row>
    <row r="319" spans="1:45" x14ac:dyDescent="0.2">
      <c r="A319" t="s">
        <v>1451</v>
      </c>
      <c r="B319">
        <v>763686</v>
      </c>
      <c r="C319" s="1" t="s">
        <v>1452</v>
      </c>
      <c r="D319" s="4" t="s">
        <v>1453</v>
      </c>
      <c r="E319" s="4" t="s">
        <v>1453</v>
      </c>
      <c r="F319" s="4">
        <v>1999</v>
      </c>
      <c r="G319">
        <v>1999</v>
      </c>
      <c r="H319">
        <v>5.4</v>
      </c>
      <c r="I319">
        <v>116</v>
      </c>
      <c r="J319">
        <v>454</v>
      </c>
      <c r="K319" s="1" t="s">
        <v>683</v>
      </c>
      <c r="L319">
        <v>-1</v>
      </c>
      <c r="M319">
        <v>170832</v>
      </c>
      <c r="N319" s="1" t="s">
        <v>799</v>
      </c>
      <c r="O319" s="1" t="s">
        <v>1374</v>
      </c>
      <c r="P319" s="1" t="s">
        <v>1370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t="str">
        <f t="shared" si="20"/>
        <v>An Invited Guest</v>
      </c>
      <c r="AQ319" t="str">
        <f t="shared" si="21"/>
        <v>An Invited Guest</v>
      </c>
      <c r="AR319" t="str">
        <f t="shared" si="22"/>
        <v>aninvit99uest</v>
      </c>
      <c r="AS319" t="str">
        <f t="shared" si="19"/>
        <v>aninvit99uest</v>
      </c>
    </row>
    <row r="320" spans="1:45" x14ac:dyDescent="0.2">
      <c r="A320" t="s">
        <v>1483</v>
      </c>
      <c r="B320">
        <v>908434</v>
      </c>
      <c r="C320" s="1" t="s">
        <v>1454</v>
      </c>
      <c r="D320" s="4" t="s">
        <v>1455</v>
      </c>
      <c r="E320" s="4" t="s">
        <v>1455</v>
      </c>
      <c r="F320" s="4">
        <v>1999</v>
      </c>
      <c r="G320">
        <v>1999</v>
      </c>
      <c r="H320">
        <v>6.4</v>
      </c>
      <c r="I320">
        <v>105</v>
      </c>
      <c r="J320">
        <v>3529</v>
      </c>
      <c r="K320" s="1" t="s">
        <v>1176</v>
      </c>
      <c r="L320">
        <v>-1</v>
      </c>
      <c r="M320">
        <v>416464</v>
      </c>
      <c r="N320" s="1" t="s">
        <v>1177</v>
      </c>
      <c r="O320" s="1" t="s">
        <v>1178</v>
      </c>
      <c r="P320" s="1" t="s">
        <v>1370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0</v>
      </c>
      <c r="AP320" t="str">
        <f t="shared" si="20"/>
        <v>Vénus beauté [institut]</v>
      </c>
      <c r="AQ320" t="str">
        <f t="shared" si="21"/>
        <v>Vénus beauté [institut]</v>
      </c>
      <c r="AR320" t="str">
        <f t="shared" si="22"/>
        <v>vénusbe99tut]</v>
      </c>
      <c r="AS320" t="str">
        <f t="shared" si="19"/>
        <v>vénusbe99tut]</v>
      </c>
    </row>
    <row r="321" spans="1:46" x14ac:dyDescent="0.2">
      <c r="A321" t="s">
        <v>1456</v>
      </c>
      <c r="B321">
        <v>933348</v>
      </c>
      <c r="C321" s="1" t="s">
        <v>1457</v>
      </c>
      <c r="D321" s="4" t="s">
        <v>1458</v>
      </c>
      <c r="E321" s="4" t="s">
        <v>1458</v>
      </c>
      <c r="F321" s="4">
        <v>1999</v>
      </c>
      <c r="G321">
        <v>1999</v>
      </c>
      <c r="H321">
        <v>7.2</v>
      </c>
      <c r="I321">
        <v>97</v>
      </c>
      <c r="J321">
        <v>122114</v>
      </c>
      <c r="K321" s="1" t="s">
        <v>1000</v>
      </c>
      <c r="L321">
        <v>6000000</v>
      </c>
      <c r="M321">
        <v>10409377</v>
      </c>
      <c r="N321" s="1" t="s">
        <v>799</v>
      </c>
      <c r="O321" s="1" t="s">
        <v>1374</v>
      </c>
      <c r="P321" s="1" t="s">
        <v>1370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 t="str">
        <f t="shared" si="20"/>
        <v>The Virgin Suicides</v>
      </c>
      <c r="AQ321" t="str">
        <f t="shared" si="21"/>
        <v>Virgin Suicides</v>
      </c>
      <c r="AR321" t="str">
        <f t="shared" si="22"/>
        <v>virgins99ides</v>
      </c>
      <c r="AS321" t="str">
        <f t="shared" si="19"/>
        <v>virgins99ides</v>
      </c>
    </row>
    <row r="322" spans="1:46" x14ac:dyDescent="0.2">
      <c r="A322" t="s">
        <v>1459</v>
      </c>
      <c r="B322">
        <v>392008</v>
      </c>
      <c r="C322" s="1" t="s">
        <v>1460</v>
      </c>
      <c r="D322" s="4" t="s">
        <v>1461</v>
      </c>
      <c r="E322" s="4" t="s">
        <v>1461</v>
      </c>
      <c r="F322" s="4">
        <v>1999</v>
      </c>
      <c r="G322">
        <v>1999</v>
      </c>
      <c r="H322">
        <v>6.8</v>
      </c>
      <c r="I322">
        <v>105</v>
      </c>
      <c r="J322">
        <v>571</v>
      </c>
      <c r="K322" s="1" t="s">
        <v>996</v>
      </c>
      <c r="L322">
        <v>-1</v>
      </c>
      <c r="M322">
        <v>-1</v>
      </c>
      <c r="N322" s="1" t="s">
        <v>799</v>
      </c>
      <c r="O322" s="1" t="s">
        <v>1374</v>
      </c>
      <c r="P322" s="1" t="s">
        <v>1370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t="str">
        <f t="shared" si="20"/>
        <v>Wadd: The Life &amp; Times of John C. Holmes</v>
      </c>
      <c r="AQ322" t="str">
        <f t="shared" si="21"/>
        <v>Wadd: The Life &amp; Times of John C. Holmes</v>
      </c>
      <c r="AR322" t="str">
        <f t="shared" si="22"/>
        <v>wadd:th99lmes</v>
      </c>
      <c r="AS322" t="str">
        <f t="shared" ref="AS322:AS328" si="23">IF(ISBLANK(AR322),AQ322,AR322)</f>
        <v>wadd:th99lmes</v>
      </c>
    </row>
    <row r="323" spans="1:46" x14ac:dyDescent="0.2">
      <c r="A323" t="s">
        <v>1462</v>
      </c>
      <c r="B323">
        <v>758019</v>
      </c>
      <c r="C323" s="1" t="s">
        <v>1463</v>
      </c>
      <c r="D323" s="4" t="s">
        <v>1464</v>
      </c>
      <c r="E323" s="4" t="s">
        <v>1464</v>
      </c>
      <c r="F323" s="4">
        <v>1993</v>
      </c>
      <c r="G323">
        <v>1993</v>
      </c>
      <c r="H323">
        <v>7.1</v>
      </c>
      <c r="I323">
        <v>92</v>
      </c>
      <c r="J323">
        <v>309</v>
      </c>
      <c r="K323" s="1" t="s">
        <v>817</v>
      </c>
      <c r="L323">
        <v>-1</v>
      </c>
      <c r="M323">
        <v>-1</v>
      </c>
      <c r="N323" s="1" t="s">
        <v>1336</v>
      </c>
      <c r="O323" s="1" t="s">
        <v>1337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t="str">
        <f t="shared" si="20"/>
        <v>Waga jinsei saiaku no toki</v>
      </c>
      <c r="AQ323" t="str">
        <f t="shared" si="21"/>
        <v>Waga jinsei saiaku no toki</v>
      </c>
      <c r="AR323" t="str">
        <f t="shared" si="22"/>
        <v>wagajin93toki</v>
      </c>
      <c r="AS323" t="str">
        <f t="shared" si="23"/>
        <v>wagajin93toki</v>
      </c>
    </row>
    <row r="324" spans="1:46" x14ac:dyDescent="0.2">
      <c r="A324" t="s">
        <v>1465</v>
      </c>
      <c r="B324">
        <v>56677</v>
      </c>
      <c r="C324" s="1" t="s">
        <v>1466</v>
      </c>
      <c r="D324" s="4" t="s">
        <v>1467</v>
      </c>
      <c r="E324" s="4" t="s">
        <v>1467</v>
      </c>
      <c r="F324" s="4">
        <v>1999</v>
      </c>
      <c r="G324">
        <v>1999</v>
      </c>
      <c r="H324">
        <v>6</v>
      </c>
      <c r="I324">
        <v>92</v>
      </c>
      <c r="J324">
        <v>197</v>
      </c>
      <c r="K324" s="1" t="s">
        <v>1261</v>
      </c>
      <c r="L324">
        <v>-1</v>
      </c>
      <c r="M324">
        <v>402805</v>
      </c>
      <c r="N324" s="1" t="s">
        <v>799</v>
      </c>
      <c r="O324" s="1" t="s">
        <v>1374</v>
      </c>
      <c r="P324" s="1" t="s">
        <v>1370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 t="str">
        <f t="shared" si="20"/>
        <v>A Wake in Providence</v>
      </c>
      <c r="AQ324" t="str">
        <f t="shared" si="21"/>
        <v>A Wake in Providence</v>
      </c>
      <c r="AR324" t="str">
        <f t="shared" si="22"/>
        <v>awakein99ence</v>
      </c>
      <c r="AS324" t="str">
        <f t="shared" si="23"/>
        <v>awakein99ence</v>
      </c>
    </row>
    <row r="325" spans="1:46" x14ac:dyDescent="0.2">
      <c r="A325" t="s">
        <v>1468</v>
      </c>
      <c r="B325">
        <v>1077355</v>
      </c>
      <c r="C325" s="1" t="s">
        <v>1469</v>
      </c>
      <c r="D325" s="4" t="s">
        <v>1470</v>
      </c>
      <c r="E325" s="4" t="s">
        <v>1470</v>
      </c>
      <c r="F325" s="4">
        <v>1999</v>
      </c>
      <c r="G325">
        <v>1999</v>
      </c>
      <c r="H325">
        <v>6.3</v>
      </c>
      <c r="I325">
        <v>97</v>
      </c>
      <c r="J325">
        <v>219</v>
      </c>
      <c r="K325" s="1" t="s">
        <v>1471</v>
      </c>
      <c r="L325">
        <v>-1</v>
      </c>
      <c r="M325">
        <v>31043</v>
      </c>
      <c r="N325" s="1" t="s">
        <v>1373</v>
      </c>
      <c r="O325" s="1" t="s">
        <v>1374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t="str">
        <f t="shared" si="20"/>
        <v>The Weekend</v>
      </c>
      <c r="AQ325" t="str">
        <f t="shared" si="21"/>
        <v>Weekend</v>
      </c>
      <c r="AR325" t="str">
        <f t="shared" si="22"/>
        <v>weekend99kend</v>
      </c>
      <c r="AS325" t="str">
        <f t="shared" si="23"/>
        <v>weekend99kend</v>
      </c>
    </row>
    <row r="326" spans="1:46" x14ac:dyDescent="0.2">
      <c r="A326" t="s">
        <v>1472</v>
      </c>
      <c r="B326">
        <v>582256</v>
      </c>
      <c r="C326" s="1" t="s">
        <v>1473</v>
      </c>
      <c r="D326" s="4" t="s">
        <v>1474</v>
      </c>
      <c r="E326" s="4" t="s">
        <v>1474</v>
      </c>
      <c r="F326" s="4">
        <v>1998</v>
      </c>
      <c r="G326">
        <v>1998</v>
      </c>
      <c r="H326">
        <v>6.4</v>
      </c>
      <c r="I326">
        <v>94</v>
      </c>
      <c r="J326">
        <v>250</v>
      </c>
      <c r="K326" s="1" t="s">
        <v>1475</v>
      </c>
      <c r="L326">
        <v>-1</v>
      </c>
      <c r="M326">
        <v>987000</v>
      </c>
      <c r="N326" s="1" t="s">
        <v>799</v>
      </c>
      <c r="O326" s="1" t="s">
        <v>1374</v>
      </c>
      <c r="P326" s="1" t="s">
        <v>1370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 t="str">
        <f t="shared" si="20"/>
        <v>Went to Coney Island on a Mission from God... Be Back by Five</v>
      </c>
      <c r="AQ326" t="str">
        <f t="shared" si="21"/>
        <v>Went to Coney Island on a Mission from God... Be Back by Five</v>
      </c>
      <c r="AR326" t="str">
        <f t="shared" si="22"/>
        <v>wenttoc98five</v>
      </c>
      <c r="AS326" t="str">
        <f t="shared" si="23"/>
        <v>wenttoc98five</v>
      </c>
    </row>
    <row r="327" spans="1:46" x14ac:dyDescent="0.2">
      <c r="A327" t="s">
        <v>1476</v>
      </c>
      <c r="B327">
        <v>830514</v>
      </c>
      <c r="C327" s="1" t="s">
        <v>1477</v>
      </c>
      <c r="D327" s="4" t="s">
        <v>1478</v>
      </c>
      <c r="E327" s="4" t="s">
        <v>1478</v>
      </c>
      <c r="F327" s="4">
        <v>1999</v>
      </c>
      <c r="G327">
        <v>1999</v>
      </c>
      <c r="H327">
        <v>6.5</v>
      </c>
      <c r="I327">
        <v>95</v>
      </c>
      <c r="J327">
        <v>1107</v>
      </c>
      <c r="K327" s="1" t="s">
        <v>874</v>
      </c>
      <c r="L327">
        <v>-1</v>
      </c>
      <c r="M327">
        <v>180678</v>
      </c>
      <c r="N327" s="1" t="s">
        <v>1373</v>
      </c>
      <c r="O327" s="1" t="s">
        <v>1374</v>
      </c>
      <c r="P327" s="1" t="s">
        <v>1370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 t="str">
        <f t="shared" si="20"/>
        <v>Whatever Happened to Harold Smith?</v>
      </c>
      <c r="AQ327" t="str">
        <f t="shared" si="21"/>
        <v>Whatever Happened to Harold Smith?</v>
      </c>
      <c r="AR327" t="str">
        <f t="shared" si="22"/>
        <v>whateve99ith?</v>
      </c>
      <c r="AS327" t="str">
        <f t="shared" si="23"/>
        <v>whateve99ith?</v>
      </c>
    </row>
    <row r="328" spans="1:46" x14ac:dyDescent="0.2">
      <c r="A328" t="s">
        <v>1479</v>
      </c>
      <c r="B328">
        <v>1214181</v>
      </c>
      <c r="C328" s="1" t="s">
        <v>1480</v>
      </c>
      <c r="D328" s="4" t="s">
        <v>1481</v>
      </c>
      <c r="E328" s="4" t="s">
        <v>1481</v>
      </c>
      <c r="F328" s="4">
        <v>1999</v>
      </c>
      <c r="G328">
        <v>1999</v>
      </c>
      <c r="H328">
        <v>5.7</v>
      </c>
      <c r="I328">
        <v>93</v>
      </c>
      <c r="J328">
        <v>400</v>
      </c>
      <c r="K328" s="1" t="s">
        <v>1482</v>
      </c>
      <c r="L328">
        <v>-1</v>
      </c>
      <c r="M328">
        <v>5365</v>
      </c>
      <c r="N328" s="1" t="s">
        <v>799</v>
      </c>
      <c r="O328" s="1" t="s">
        <v>1374</v>
      </c>
      <c r="P328" s="1" t="s">
        <v>1370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t="str">
        <f t="shared" si="20"/>
        <v>Wildflowers</v>
      </c>
      <c r="AQ328" t="str">
        <f t="shared" si="21"/>
        <v>Wildflowers</v>
      </c>
      <c r="AR328" t="str">
        <f t="shared" si="22"/>
        <v>wildflo99wers</v>
      </c>
      <c r="AS328" t="str">
        <f t="shared" si="23"/>
        <v>wildflo99wers</v>
      </c>
    </row>
    <row r="329" spans="1:46" x14ac:dyDescent="0.2">
      <c r="A329" t="s">
        <v>1485</v>
      </c>
      <c r="B329">
        <v>177701</v>
      </c>
      <c r="C329" s="1" t="s">
        <v>1486</v>
      </c>
      <c r="D329" s="4" t="s">
        <v>1487</v>
      </c>
      <c r="E329" s="4" t="s">
        <v>1487</v>
      </c>
      <c r="F329" s="4">
        <v>1999</v>
      </c>
      <c r="G329">
        <v>1999</v>
      </c>
      <c r="H329">
        <v>7.6</v>
      </c>
      <c r="I329">
        <v>118</v>
      </c>
      <c r="J329">
        <v>5918</v>
      </c>
      <c r="K329" s="1" t="s">
        <v>960</v>
      </c>
      <c r="L329">
        <v>-1</v>
      </c>
      <c r="M329">
        <v>213253</v>
      </c>
      <c r="N329" s="1" t="s">
        <v>316</v>
      </c>
      <c r="O329" s="1" t="s">
        <v>147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t="str">
        <f t="shared" si="20"/>
        <v>Bad ma ra khahad bord</v>
      </c>
      <c r="AQ329" t="str">
        <f t="shared" si="21"/>
        <v>Bad ma ra khahad bord</v>
      </c>
      <c r="AR329" t="str">
        <f t="shared" si="22"/>
        <v>badmara99bord</v>
      </c>
      <c r="AS329" t="s">
        <v>1485</v>
      </c>
      <c r="AT329" t="str">
        <f t="shared" ref="AT329:AT334" si="24">IF(ISBLANK(AS329),AR329,AS329)</f>
        <v>badmara99bord</v>
      </c>
    </row>
    <row r="330" spans="1:46" x14ac:dyDescent="0.2">
      <c r="A330" t="s">
        <v>1488</v>
      </c>
      <c r="B330">
        <v>353254</v>
      </c>
      <c r="C330" s="1" t="s">
        <v>1489</v>
      </c>
      <c r="D330" s="4" t="s">
        <v>1490</v>
      </c>
      <c r="E330" s="4" t="s">
        <v>1490</v>
      </c>
      <c r="F330" s="4">
        <v>1997</v>
      </c>
      <c r="G330">
        <v>1997</v>
      </c>
      <c r="H330">
        <v>7.3</v>
      </c>
      <c r="I330">
        <v>122</v>
      </c>
      <c r="J330">
        <v>3976</v>
      </c>
      <c r="K330" s="1" t="s">
        <v>1335</v>
      </c>
      <c r="L330">
        <v>-1</v>
      </c>
      <c r="M330">
        <v>316431</v>
      </c>
      <c r="N330" s="1" t="s">
        <v>1173</v>
      </c>
      <c r="O330" s="1" t="s">
        <v>987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0</v>
      </c>
      <c r="AO330">
        <v>0</v>
      </c>
      <c r="AP330" t="str">
        <f t="shared" si="20"/>
        <v>Winterschläfer</v>
      </c>
      <c r="AQ330" t="str">
        <f t="shared" si="21"/>
        <v>Winterschläfer</v>
      </c>
      <c r="AR330" t="str">
        <f t="shared" si="22"/>
        <v>winters97äfer</v>
      </c>
      <c r="AS330" t="s">
        <v>1488</v>
      </c>
      <c r="AT330" t="str">
        <f t="shared" si="24"/>
        <v>winters97afer</v>
      </c>
    </row>
    <row r="331" spans="1:46" x14ac:dyDescent="0.2">
      <c r="A331" t="s">
        <v>1491</v>
      </c>
      <c r="B331">
        <v>60780</v>
      </c>
      <c r="C331" s="1" t="s">
        <v>1492</v>
      </c>
      <c r="D331" s="4" t="s">
        <v>1493</v>
      </c>
      <c r="E331" s="4" t="s">
        <v>1493</v>
      </c>
      <c r="F331" s="4">
        <v>1998</v>
      </c>
      <c r="G331">
        <v>1998</v>
      </c>
      <c r="H331">
        <v>6.3</v>
      </c>
      <c r="I331">
        <v>98</v>
      </c>
      <c r="J331">
        <v>5140</v>
      </c>
      <c r="K331" s="1" t="s">
        <v>1176</v>
      </c>
      <c r="L331">
        <v>-1</v>
      </c>
      <c r="M331">
        <v>26754</v>
      </c>
      <c r="N331" s="1" t="s">
        <v>1373</v>
      </c>
      <c r="O331" s="1" t="s">
        <v>1374</v>
      </c>
      <c r="P331" s="1" t="s">
        <v>1370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1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0</v>
      </c>
      <c r="AP331" t="str">
        <f t="shared" si="20"/>
        <v>The Wisdom of Crocodiles</v>
      </c>
      <c r="AQ331" t="str">
        <f t="shared" si="21"/>
        <v>Wisdom of Crocodiles</v>
      </c>
      <c r="AR331" t="str">
        <f t="shared" si="22"/>
        <v>wisdomo98iles</v>
      </c>
      <c r="AS331" t="s">
        <v>1491</v>
      </c>
      <c r="AT331" t="str">
        <f t="shared" si="24"/>
        <v>wisdom98iles</v>
      </c>
    </row>
    <row r="332" spans="1:46" ht="12" customHeight="1" x14ac:dyDescent="0.2">
      <c r="A332" t="s">
        <v>1494</v>
      </c>
      <c r="B332">
        <v>1086527</v>
      </c>
      <c r="C332" s="1" t="s">
        <v>1495</v>
      </c>
      <c r="D332" s="4" t="s">
        <v>1496</v>
      </c>
      <c r="E332" s="4" t="s">
        <v>1496</v>
      </c>
      <c r="F332" s="4">
        <v>1998</v>
      </c>
      <c r="G332">
        <v>1998</v>
      </c>
      <c r="H332">
        <v>6.1</v>
      </c>
      <c r="I332">
        <v>82</v>
      </c>
      <c r="J332">
        <v>656</v>
      </c>
      <c r="K332" s="1" t="s">
        <v>683</v>
      </c>
      <c r="L332">
        <v>-1</v>
      </c>
      <c r="M332">
        <v>11057</v>
      </c>
      <c r="N332" s="1" t="s">
        <v>1373</v>
      </c>
      <c r="O332" s="1" t="s">
        <v>1374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1</v>
      </c>
      <c r="AL332">
        <v>0</v>
      </c>
      <c r="AM332">
        <v>0</v>
      </c>
      <c r="AN332">
        <v>0</v>
      </c>
      <c r="AO332">
        <v>1</v>
      </c>
      <c r="AP332" t="str">
        <f t="shared" si="20"/>
        <v>The Wolves of Kromer</v>
      </c>
      <c r="AQ332" t="str">
        <f t="shared" si="21"/>
        <v>Wolves of Kromer</v>
      </c>
      <c r="AR332" t="str">
        <f t="shared" si="22"/>
        <v>wolveso98omer</v>
      </c>
      <c r="AS332" t="s">
        <v>1494</v>
      </c>
      <c r="AT332" t="str">
        <f t="shared" si="24"/>
        <v>wolveso98omer</v>
      </c>
    </row>
    <row r="333" spans="1:46" x14ac:dyDescent="0.2">
      <c r="A333" t="s">
        <v>1497</v>
      </c>
      <c r="B333">
        <v>989554</v>
      </c>
      <c r="C333" s="1" t="s">
        <v>1498</v>
      </c>
      <c r="D333" s="4" t="s">
        <v>1499</v>
      </c>
      <c r="E333" s="4" t="s">
        <v>1499</v>
      </c>
      <c r="F333" s="4">
        <v>1999</v>
      </c>
      <c r="G333">
        <v>1999</v>
      </c>
      <c r="H333">
        <v>7.2</v>
      </c>
      <c r="I333">
        <v>90</v>
      </c>
      <c r="J333">
        <v>537</v>
      </c>
      <c r="K333" s="1" t="s">
        <v>1500</v>
      </c>
      <c r="L333">
        <v>1200000</v>
      </c>
      <c r="M333">
        <v>110720</v>
      </c>
      <c r="N333" s="1" t="s">
        <v>799</v>
      </c>
      <c r="O333" s="1" t="s">
        <v>1374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0</v>
      </c>
      <c r="AP333" t="str">
        <f t="shared" si="20"/>
        <v>The Woman Chaser</v>
      </c>
      <c r="AQ333" t="str">
        <f t="shared" si="21"/>
        <v>Woman Chaser</v>
      </c>
      <c r="AR333" t="str">
        <f t="shared" si="22"/>
        <v>womanch99aser</v>
      </c>
      <c r="AS333" t="s">
        <v>1497</v>
      </c>
      <c r="AT333" t="str">
        <f t="shared" si="24"/>
        <v>womanch99aser</v>
      </c>
    </row>
    <row r="334" spans="1:46" x14ac:dyDescent="0.2">
      <c r="A334" t="s">
        <v>1501</v>
      </c>
      <c r="B334">
        <v>496107</v>
      </c>
      <c r="C334" s="1" t="s">
        <v>1502</v>
      </c>
      <c r="D334" s="4" t="s">
        <v>1503</v>
      </c>
      <c r="E334" s="4" t="s">
        <v>1503</v>
      </c>
      <c r="F334" s="4">
        <v>1999</v>
      </c>
      <c r="G334">
        <v>1999</v>
      </c>
      <c r="H334">
        <v>7.2</v>
      </c>
      <c r="I334">
        <v>108</v>
      </c>
      <c r="J334">
        <v>3643</v>
      </c>
      <c r="K334" s="1" t="s">
        <v>1335</v>
      </c>
      <c r="L334">
        <v>-1</v>
      </c>
      <c r="M334">
        <v>413595</v>
      </c>
      <c r="N334" s="1" t="s">
        <v>1373</v>
      </c>
      <c r="O334" s="1" t="s">
        <v>1374</v>
      </c>
      <c r="P334" s="1" t="s">
        <v>1370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t="str">
        <f t="shared" si="20"/>
        <v>Wonderland</v>
      </c>
      <c r="AQ334" t="str">
        <f t="shared" si="21"/>
        <v>Wonderland</v>
      </c>
      <c r="AR334" t="str">
        <f t="shared" si="22"/>
        <v>wonderl99land</v>
      </c>
      <c r="AS334" t="s">
        <v>1501</v>
      </c>
      <c r="AT334" t="str">
        <f t="shared" si="24"/>
        <v>wonderl99land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Sheet1!imdb_movies1</vt:lpstr>
    </vt:vector>
  </TitlesOfParts>
  <Company>_x0018_Johns Hopkins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Jordan Raddick</cp:lastModifiedBy>
  <dcterms:created xsi:type="dcterms:W3CDTF">2017-05-26T16:49:25Z</dcterms:created>
  <dcterms:modified xsi:type="dcterms:W3CDTF">2017-06-07T19:11:27Z</dcterms:modified>
</cp:coreProperties>
</file>