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ie Smith\Documents\5e_data_sets\"/>
    </mc:Choice>
  </mc:AlternateContent>
  <xr:revisionPtr revIDLastSave="0" documentId="8_{CFC2060B-1F15-4499-A90A-0367138FFB18}" xr6:coauthVersionLast="32" xr6:coauthVersionMax="32" xr10:uidLastSave="{00000000-0000-0000-0000-000000000000}"/>
  <bookViews>
    <workbookView xWindow="0" yWindow="0" windowWidth="11100" windowHeight="10170" xr2:uid="{00000000-000D-0000-FFFF-FFFF00000000}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9017"/>
</workbook>
</file>

<file path=xl/calcChain.xml><?xml version="1.0" encoding="utf-8"?>
<calcChain xmlns="http://schemas.openxmlformats.org/spreadsheetml/2006/main">
  <c r="C6" i="5" l="1"/>
  <c r="C5" i="5"/>
  <c r="C4" i="5"/>
  <c r="C18" i="2"/>
  <c r="B1" i="2"/>
</calcChain>
</file>

<file path=xl/sharedStrings.xml><?xml version="1.0" encoding="utf-8"?>
<sst xmlns="http://schemas.openxmlformats.org/spreadsheetml/2006/main" count="304" uniqueCount="302">
  <si>
    <t>Country</t>
  </si>
  <si>
    <t>Year(s)</t>
  </si>
  <si>
    <t>Footnote</t>
  </si>
  <si>
    <t>Footnotes not available yet</t>
  </si>
  <si>
    <t>Adult (15+) literacy rate (%). Total</t>
  </si>
  <si>
    <t>Definition and explanations</t>
  </si>
  <si>
    <t>Afghanistan</t>
  </si>
  <si>
    <t>Indicator name</t>
  </si>
  <si>
    <t>Literacy rate, adult total (% of people ages 15 and above)</t>
  </si>
  <si>
    <t>Definition of indicator</t>
  </si>
  <si>
    <t>Adult literacy rate is the percentage of people ages 15 and above who can, with understanding, read and write a short, simple statement on their everyday life.</t>
  </si>
  <si>
    <t>Unit of measurement</t>
  </si>
  <si>
    <t>Albania</t>
  </si>
  <si>
    <t>Algeria</t>
  </si>
  <si>
    <t>Data source</t>
  </si>
  <si>
    <t>Source organization(s)</t>
  </si>
  <si>
    <t>Andorra</t>
  </si>
  <si>
    <t>UNESCO</t>
  </si>
  <si>
    <t>Link to source organization</t>
  </si>
  <si>
    <t>http://stats.uis.unesco.org</t>
  </si>
  <si>
    <t>Angola</t>
  </si>
  <si>
    <t>Anguilla</t>
  </si>
  <si>
    <t>Complete reference</t>
  </si>
  <si>
    <t>UNESCO Institute for Statistics</t>
  </si>
  <si>
    <t>Link to complete reference</t>
  </si>
  <si>
    <t>http://stats.uis.unesco.org/unesco/TableViewer/tableView.aspx?ReportId=210</t>
  </si>
  <si>
    <t>Antigua and Barbuda</t>
  </si>
  <si>
    <t>Specific information about this indicator</t>
  </si>
  <si>
    <t>Uploader</t>
  </si>
  <si>
    <t>ML</t>
  </si>
  <si>
    <t>Date uploaded</t>
  </si>
  <si>
    <t>2013 october</t>
  </si>
  <si>
    <t>Indicator-settings in the graph</t>
  </si>
  <si>
    <t>Afghanistan 2011 from UNICEF Afghanistan factsheet</t>
  </si>
  <si>
    <t>Argentina</t>
  </si>
  <si>
    <t>Armenia</t>
  </si>
  <si>
    <t>Source name</t>
  </si>
  <si>
    <t>Aruba</t>
  </si>
  <si>
    <t>Required! Text that will be shown next to the axis in the graph (preferably the same as in  the "Source organization(s)" field in the About-Sheet).</t>
  </si>
  <si>
    <t>Australia</t>
  </si>
  <si>
    <t>Austria</t>
  </si>
  <si>
    <t>Source link</t>
  </si>
  <si>
    <t>Azerbaijan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</si>
  <si>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</si>
  <si>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</si>
  <si>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</si>
  <si>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</si>
  <si>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</si>
  <si>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</si>
  <si>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</si>
  <si>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</si>
  <si>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</si>
  <si>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</si>
  <si>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</si>
  <si>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</si>
  <si>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</si>
  <si>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</si>
  <si>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</si>
  <si>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</si>
  <si>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</si>
  <si>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VERSION</t>
  </si>
  <si>
    <t>pyj6tScZqmEdrsBnj2ROXAg</t>
  </si>
  <si>
    <t>Download</t>
  </si>
  <si>
    <t>Brazil</t>
  </si>
  <si>
    <t>INDICATOR_V2_EN</t>
  </si>
  <si>
    <t>British Virgin Islands</t>
  </si>
  <si>
    <t>Brunei</t>
  </si>
  <si>
    <t>Download the data and information for this indicator</t>
  </si>
  <si>
    <t>Bulgaria</t>
  </si>
  <si>
    <t>Burkina Faso</t>
  </si>
  <si>
    <t>As Excel Spreadsheet</t>
  </si>
  <si>
    <t>Burundi</t>
  </si>
  <si>
    <t>Cambodia</t>
  </si>
  <si>
    <t>Cameroon</t>
  </si>
  <si>
    <t>Canada</t>
  </si>
  <si>
    <t>Cape Verde</t>
  </si>
  <si>
    <t>Cayman Islands</t>
  </si>
  <si>
    <t>As OpenOffice Spreadsheet</t>
  </si>
  <si>
    <t>Central African Rep.</t>
  </si>
  <si>
    <t>As PDF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</si>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</sst>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3" x14ac:knownFonts="1">
    <font>
      <sz val="10"/>
      <color rgb="FF000000"/>
      <name val="Arial"/>
    </font>
    <font>
      <sz val="10"/>
      <color rgb="FF010000"/>
      <name val="Arial"/>
    </font>
    <font>
      <b/>
      <sz val="10"/>
      <color rgb="FF010000"/>
      <name val="Arial"/>
    </font>
    <font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b/>
      <sz val="11"/>
      <color rgb="FF000000"/>
      <name val="Calibri"/>
    </font>
    <font>
      <sz val="11"/>
      <color rgb="FF000000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u/>
      <sz val="10"/>
      <color rgb="FF0000FF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3" fillId="0" borderId="0" xfId="0" applyFont="1" applyAlignment="1">
      <alignment wrapText="1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left"/>
    </xf>
    <xf numFmtId="0" fontId="6" fillId="0" borderId="0" xfId="0" applyFont="1" applyAlignment="1"/>
    <xf numFmtId="0" fontId="1" fillId="0" borderId="6" xfId="0" applyFont="1" applyBorder="1" applyAlignment="1">
      <alignment horizontal="left"/>
    </xf>
    <xf numFmtId="1" fontId="6" fillId="0" borderId="0" xfId="0" applyNumberFormat="1" applyFont="1" applyAlignment="1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7" fillId="0" borderId="0" xfId="0" applyFont="1" applyAlignment="1"/>
    <xf numFmtId="0" fontId="1" fillId="3" borderId="1" xfId="0" applyFont="1" applyFill="1" applyBorder="1" applyAlignment="1">
      <alignment horizontal="left"/>
    </xf>
    <xf numFmtId="0" fontId="7" fillId="0" borderId="0" xfId="0" applyFont="1" applyAlignment="1"/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wrapText="1"/>
    </xf>
    <xf numFmtId="0" fontId="10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2" fillId="0" borderId="0" xfId="0" applyFont="1" applyAlignment="1">
      <alignment wrapText="1"/>
    </xf>
    <xf numFmtId="0" fontId="4" fillId="2" borderId="4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wrapText="1"/>
    </xf>
    <xf numFmtId="0" fontId="4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stats.uis.unesco.org/unesco/TableViewer/tableView.aspx?ReportId=210" TargetMode="External"/><Relationship Id="rId1" Type="http://schemas.openxmlformats.org/officeDocument/2006/relationships/hyperlink" Target="http://stats.uis.unesco.org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tats.uis.unesco.org/unesco/TableViewer/tableView.aspx?ReportId=2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2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3984375" defaultRowHeight="12.75" customHeight="1" x14ac:dyDescent="0.35"/>
  <cols>
    <col min="1" max="1" width="34.86328125" customWidth="1"/>
    <col min="2" max="38" width="10.86328125" customWidth="1"/>
  </cols>
  <sheetData>
    <row r="1" spans="1:38" ht="15" customHeight="1" x14ac:dyDescent="0.45">
      <c r="A1" s="6" t="s">
        <v>4</v>
      </c>
      <c r="B1" s="8">
        <v>1975</v>
      </c>
      <c r="C1" s="8">
        <v>1976</v>
      </c>
      <c r="D1" s="8">
        <v>1977</v>
      </c>
      <c r="E1" s="8">
        <v>1978</v>
      </c>
      <c r="F1" s="8">
        <v>1979</v>
      </c>
      <c r="G1" s="8">
        <v>1980</v>
      </c>
      <c r="H1" s="8">
        <v>1981</v>
      </c>
      <c r="I1" s="8">
        <v>1982</v>
      </c>
      <c r="J1" s="8">
        <v>1983</v>
      </c>
      <c r="K1" s="8">
        <v>1984</v>
      </c>
      <c r="L1" s="8">
        <v>1985</v>
      </c>
      <c r="M1" s="8">
        <v>1986</v>
      </c>
      <c r="N1" s="8">
        <v>1987</v>
      </c>
      <c r="O1" s="8">
        <v>1988</v>
      </c>
      <c r="P1" s="8">
        <v>1989</v>
      </c>
      <c r="Q1" s="8">
        <v>1990</v>
      </c>
      <c r="R1" s="8">
        <v>1991</v>
      </c>
      <c r="S1" s="8">
        <v>1992</v>
      </c>
      <c r="T1" s="8">
        <v>1993</v>
      </c>
      <c r="U1" s="8">
        <v>1994</v>
      </c>
      <c r="V1" s="8">
        <v>1995</v>
      </c>
      <c r="W1" s="8">
        <v>1996</v>
      </c>
      <c r="X1" s="8">
        <v>1997</v>
      </c>
      <c r="Y1" s="8">
        <v>1998</v>
      </c>
      <c r="Z1" s="8">
        <v>1999</v>
      </c>
      <c r="AA1" s="8">
        <v>2000</v>
      </c>
      <c r="AB1" s="8">
        <v>2001</v>
      </c>
      <c r="AC1" s="8">
        <v>2002</v>
      </c>
      <c r="AD1" s="8">
        <v>2003</v>
      </c>
      <c r="AE1" s="8">
        <v>2004</v>
      </c>
      <c r="AF1" s="8">
        <v>2005</v>
      </c>
      <c r="AG1" s="8">
        <v>2006</v>
      </c>
      <c r="AH1" s="8">
        <v>2007</v>
      </c>
      <c r="AI1" s="8">
        <v>2008</v>
      </c>
      <c r="AJ1" s="8">
        <v>2009</v>
      </c>
      <c r="AK1" s="8">
        <v>2010</v>
      </c>
      <c r="AL1" s="8">
        <v>2011</v>
      </c>
    </row>
    <row r="2" spans="1:38" ht="15" customHeight="1" x14ac:dyDescent="0.45">
      <c r="A2" s="11" t="s">
        <v>6</v>
      </c>
      <c r="B2" s="13"/>
      <c r="C2" s="13"/>
      <c r="D2" s="13"/>
      <c r="E2" s="13"/>
      <c r="F2" s="15">
        <v>18.157681134205301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5">
        <v>39</v>
      </c>
    </row>
    <row r="3" spans="1:38" ht="15" customHeight="1" x14ac:dyDescent="0.45">
      <c r="A3" s="11" t="s">
        <v>12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5">
        <v>98.712978077686699</v>
      </c>
      <c r="AC3" s="13"/>
      <c r="AD3" s="13"/>
      <c r="AE3" s="13"/>
      <c r="AF3" s="13"/>
      <c r="AG3" s="13"/>
      <c r="AH3" s="13"/>
      <c r="AI3" s="15">
        <v>95.938639782289698</v>
      </c>
      <c r="AJ3" s="13"/>
      <c r="AK3" s="13"/>
      <c r="AL3" s="15">
        <v>96.845299151429899</v>
      </c>
    </row>
    <row r="4" spans="1:38" ht="15" customHeight="1" x14ac:dyDescent="0.45">
      <c r="A4" s="11" t="s">
        <v>13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5">
        <v>49.630884834899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5">
        <v>69.873500443448606</v>
      </c>
      <c r="AD4" s="13"/>
      <c r="AE4" s="13"/>
      <c r="AF4" s="13"/>
      <c r="AG4" s="15">
        <v>72.648679172911798</v>
      </c>
      <c r="AH4" s="13"/>
      <c r="AI4" s="13"/>
      <c r="AJ4" s="13"/>
      <c r="AK4" s="13"/>
      <c r="AL4" s="13"/>
    </row>
    <row r="5" spans="1:38" ht="15" customHeight="1" x14ac:dyDescent="0.45">
      <c r="A5" s="11" t="s">
        <v>16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 ht="15" customHeight="1" x14ac:dyDescent="0.45">
      <c r="A6" s="11" t="s">
        <v>20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5">
        <v>67.4054160382926</v>
      </c>
      <c r="AC6" s="13"/>
      <c r="AD6" s="13"/>
      <c r="AE6" s="13"/>
      <c r="AF6" s="13"/>
      <c r="AG6" s="13"/>
      <c r="AH6" s="13"/>
      <c r="AI6" s="13"/>
      <c r="AJ6" s="13"/>
      <c r="AK6" s="13"/>
      <c r="AL6" s="15">
        <v>70.36242</v>
      </c>
    </row>
    <row r="7" spans="1:38" ht="15" customHeight="1" x14ac:dyDescent="0.45">
      <c r="A7" s="11" t="s">
        <v>21</v>
      </c>
      <c r="B7" s="13"/>
      <c r="C7" s="13"/>
      <c r="D7" s="13"/>
      <c r="E7" s="13"/>
      <c r="F7" s="13"/>
      <c r="G7" s="13"/>
      <c r="H7" s="13"/>
      <c r="I7" s="13"/>
      <c r="J7" s="13"/>
      <c r="K7" s="15">
        <v>95.407098121085596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 spans="1:38" ht="15" customHeight="1" x14ac:dyDescent="0.45">
      <c r="A8" s="11" t="s">
        <v>26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5">
        <v>98.95</v>
      </c>
      <c r="AC8" s="13"/>
      <c r="AD8" s="13"/>
      <c r="AE8" s="13"/>
      <c r="AF8" s="13"/>
      <c r="AG8" s="13"/>
      <c r="AH8" s="13"/>
      <c r="AI8" s="13"/>
      <c r="AJ8" s="13"/>
      <c r="AK8" s="13"/>
      <c r="AL8" s="15">
        <v>98.95</v>
      </c>
    </row>
    <row r="9" spans="1:38" ht="15" customHeight="1" x14ac:dyDescent="0.45">
      <c r="A9" s="11" t="s">
        <v>34</v>
      </c>
      <c r="B9" s="13"/>
      <c r="C9" s="13"/>
      <c r="D9" s="13"/>
      <c r="E9" s="13"/>
      <c r="F9" s="13"/>
      <c r="G9" s="15">
        <v>93.912859708266595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5">
        <v>96.128195855269595</v>
      </c>
      <c r="S9" s="13"/>
      <c r="T9" s="13"/>
      <c r="U9" s="13"/>
      <c r="V9" s="13"/>
      <c r="W9" s="13"/>
      <c r="X9" s="13"/>
      <c r="Y9" s="13"/>
      <c r="Z9" s="13"/>
      <c r="AA9" s="13"/>
      <c r="AB9" s="15">
        <v>97.193311583479201</v>
      </c>
      <c r="AC9" s="13"/>
      <c r="AD9" s="13"/>
      <c r="AE9" s="13"/>
      <c r="AF9" s="13"/>
      <c r="AG9" s="13"/>
      <c r="AH9" s="13"/>
      <c r="AI9" s="13"/>
      <c r="AJ9" s="13"/>
      <c r="AK9" s="13"/>
      <c r="AL9" s="15">
        <v>97.858770000000007</v>
      </c>
    </row>
    <row r="10" spans="1:38" ht="15" customHeight="1" x14ac:dyDescent="0.45">
      <c r="A10" s="11" t="s">
        <v>35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5">
        <v>98.751964930340606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5">
        <v>99.400156516649602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5">
        <v>99.568169999999995</v>
      </c>
    </row>
    <row r="11" spans="1:38" ht="15" customHeight="1" x14ac:dyDescent="0.45">
      <c r="A11" s="11" t="s">
        <v>37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5">
        <v>97.291252124152194</v>
      </c>
      <c r="AB11" s="13"/>
      <c r="AC11" s="13"/>
      <c r="AD11" s="13"/>
      <c r="AE11" s="13"/>
      <c r="AF11" s="13"/>
      <c r="AG11" s="13"/>
      <c r="AH11" s="13"/>
      <c r="AI11" s="13"/>
      <c r="AJ11" s="13"/>
      <c r="AK11" s="15">
        <v>96.822640094958501</v>
      </c>
      <c r="AL11" s="13"/>
    </row>
    <row r="12" spans="1:38" ht="15" customHeight="1" x14ac:dyDescent="0.45">
      <c r="A12" s="11" t="s">
        <v>39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spans="1:38" ht="15" customHeight="1" x14ac:dyDescent="0.45">
      <c r="A13" s="11" t="s">
        <v>40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spans="1:38" ht="15" customHeight="1" x14ac:dyDescent="0.45">
      <c r="A14" s="11" t="s">
        <v>42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5">
        <v>98.791802704148495</v>
      </c>
      <c r="AA14" s="13"/>
      <c r="AB14" s="13"/>
      <c r="AC14" s="13"/>
      <c r="AD14" s="13"/>
      <c r="AE14" s="13"/>
      <c r="AF14" s="13"/>
      <c r="AG14" s="13"/>
      <c r="AH14" s="15">
        <v>99.601906200964706</v>
      </c>
      <c r="AI14" s="13"/>
      <c r="AJ14" s="15">
        <v>99.759840674789103</v>
      </c>
      <c r="AK14" s="13"/>
      <c r="AL14" s="13"/>
    </row>
    <row r="15" spans="1:38" ht="15" customHeight="1" x14ac:dyDescent="0.45">
      <c r="A15" s="11" t="s">
        <v>47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spans="1:38" ht="15" customHeight="1" x14ac:dyDescent="0.45">
      <c r="A16" s="11" t="s">
        <v>48</v>
      </c>
      <c r="B16" s="13"/>
      <c r="C16" s="13"/>
      <c r="D16" s="13"/>
      <c r="E16" s="13"/>
      <c r="F16" s="13"/>
      <c r="G16" s="13"/>
      <c r="H16" s="15">
        <v>69.753514092499202</v>
      </c>
      <c r="I16" s="13"/>
      <c r="J16" s="13"/>
      <c r="K16" s="13"/>
      <c r="L16" s="13"/>
      <c r="M16" s="13"/>
      <c r="N16" s="13"/>
      <c r="O16" s="13"/>
      <c r="P16" s="13"/>
      <c r="Q16" s="13"/>
      <c r="R16" s="15">
        <v>84.013829627316994</v>
      </c>
      <c r="S16" s="13"/>
      <c r="T16" s="13"/>
      <c r="U16" s="13"/>
      <c r="V16" s="13"/>
      <c r="W16" s="13"/>
      <c r="X16" s="13"/>
      <c r="Y16" s="13"/>
      <c r="Z16" s="13"/>
      <c r="AA16" s="13"/>
      <c r="AB16" s="15">
        <v>86.548744232633993</v>
      </c>
      <c r="AC16" s="13"/>
      <c r="AD16" s="13"/>
      <c r="AE16" s="13"/>
      <c r="AF16" s="13"/>
      <c r="AG16" s="13"/>
      <c r="AH16" s="13"/>
      <c r="AI16" s="13"/>
      <c r="AJ16" s="13"/>
      <c r="AK16" s="15">
        <v>94.556791798705106</v>
      </c>
      <c r="AL16" s="13"/>
    </row>
    <row r="17" spans="1:38" ht="15" customHeight="1" x14ac:dyDescent="0.45">
      <c r="A17" s="11" t="s">
        <v>49</v>
      </c>
      <c r="B17" s="13"/>
      <c r="C17" s="13"/>
      <c r="D17" s="13"/>
      <c r="E17" s="13"/>
      <c r="F17" s="13"/>
      <c r="G17" s="13"/>
      <c r="H17" s="15">
        <v>29.2272326765532</v>
      </c>
      <c r="I17" s="13"/>
      <c r="J17" s="13"/>
      <c r="K17" s="13"/>
      <c r="L17" s="13"/>
      <c r="M17" s="13"/>
      <c r="N17" s="13"/>
      <c r="O17" s="13"/>
      <c r="P17" s="13"/>
      <c r="Q17" s="13"/>
      <c r="R17" s="15">
        <v>35.3192956177543</v>
      </c>
      <c r="S17" s="13"/>
      <c r="T17" s="13"/>
      <c r="U17" s="13"/>
      <c r="V17" s="13"/>
      <c r="W17" s="13"/>
      <c r="X17" s="13"/>
      <c r="Y17" s="13"/>
      <c r="Z17" s="13"/>
      <c r="AA17" s="13"/>
      <c r="AB17" s="15">
        <v>47.485500103680003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5">
        <v>57.734789999999997</v>
      </c>
    </row>
    <row r="18" spans="1:38" ht="15" customHeight="1" x14ac:dyDescent="0.45">
      <c r="A18" s="11" t="s">
        <v>50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spans="1:38" ht="15" customHeight="1" x14ac:dyDescent="0.45">
      <c r="A19" s="11" t="s">
        <v>51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5">
        <v>97.883372149566199</v>
      </c>
      <c r="Q19" s="13"/>
      <c r="R19" s="13"/>
      <c r="S19" s="13"/>
      <c r="T19" s="13"/>
      <c r="U19" s="13"/>
      <c r="V19" s="13"/>
      <c r="W19" s="13"/>
      <c r="X19" s="13"/>
      <c r="Y19" s="13"/>
      <c r="Z19" s="15">
        <v>99.590732427554798</v>
      </c>
      <c r="AA19" s="13"/>
      <c r="AB19" s="13"/>
      <c r="AC19" s="13"/>
      <c r="AD19" s="13"/>
      <c r="AE19" s="13"/>
      <c r="AF19" s="13"/>
      <c r="AG19" s="13"/>
      <c r="AH19" s="13"/>
      <c r="AI19" s="13"/>
      <c r="AJ19" s="15">
        <v>99.617060601685395</v>
      </c>
      <c r="AK19" s="13"/>
      <c r="AL19" s="13"/>
    </row>
    <row r="20" spans="1:38" ht="15" customHeight="1" x14ac:dyDescent="0.45">
      <c r="A20" s="11" t="s">
        <v>52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spans="1:38" ht="15" customHeight="1" x14ac:dyDescent="0.45">
      <c r="A21" s="11" t="s">
        <v>53</v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5">
        <v>70.298422636516904</v>
      </c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1:38" ht="15" customHeight="1" x14ac:dyDescent="0.45">
      <c r="A22" s="11" t="s">
        <v>54</v>
      </c>
      <c r="B22" s="13"/>
      <c r="C22" s="13"/>
      <c r="D22" s="13"/>
      <c r="E22" s="13"/>
      <c r="F22" s="15">
        <v>16.482794495276501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5">
        <v>27.245250328355102</v>
      </c>
      <c r="T22" s="13"/>
      <c r="U22" s="13"/>
      <c r="V22" s="13"/>
      <c r="W22" s="13"/>
      <c r="X22" s="13"/>
      <c r="Y22" s="13"/>
      <c r="Z22" s="13"/>
      <c r="AA22" s="13"/>
      <c r="AB22" s="13"/>
      <c r="AC22" s="15">
        <v>34.657846767629302</v>
      </c>
      <c r="AD22" s="13"/>
      <c r="AE22" s="13"/>
      <c r="AF22" s="13"/>
      <c r="AG22" s="15">
        <v>28.702111452099398</v>
      </c>
      <c r="AH22" s="13"/>
      <c r="AI22" s="13"/>
      <c r="AJ22" s="13"/>
      <c r="AK22" s="13"/>
      <c r="AL22" s="13"/>
    </row>
    <row r="23" spans="1:38" ht="15" customHeight="1" x14ac:dyDescent="0.45">
      <c r="A23" s="11" t="s">
        <v>55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</row>
    <row r="24" spans="1:38" ht="15" customHeight="1" x14ac:dyDescent="0.45">
      <c r="A24" s="11" t="s">
        <v>56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5">
        <v>52.814691073361303</v>
      </c>
      <c r="AG24" s="13"/>
      <c r="AH24" s="13"/>
      <c r="AI24" s="13"/>
      <c r="AJ24" s="13"/>
      <c r="AK24" s="13"/>
      <c r="AL24" s="13"/>
    </row>
    <row r="25" spans="1:38" ht="15" customHeight="1" x14ac:dyDescent="0.45">
      <c r="A25" s="11" t="s">
        <v>57</v>
      </c>
      <c r="B25" s="13"/>
      <c r="C25" s="15">
        <v>63.208149161807398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5">
        <v>79.991774784907406</v>
      </c>
      <c r="T25" s="13"/>
      <c r="U25" s="13"/>
      <c r="V25" s="13"/>
      <c r="W25" s="13"/>
      <c r="X25" s="13"/>
      <c r="Y25" s="13"/>
      <c r="Z25" s="13"/>
      <c r="AA25" s="13"/>
      <c r="AB25" s="15">
        <v>86.723666615878798</v>
      </c>
      <c r="AC25" s="13"/>
      <c r="AD25" s="13"/>
      <c r="AE25" s="13"/>
      <c r="AF25" s="13"/>
      <c r="AG25" s="13"/>
      <c r="AH25" s="15">
        <v>90.743469872735403</v>
      </c>
      <c r="AI25" s="15">
        <v>90.698105618113601</v>
      </c>
      <c r="AJ25" s="15">
        <v>91.167825460525805</v>
      </c>
      <c r="AK25" s="13"/>
      <c r="AL25" s="13"/>
    </row>
    <row r="26" spans="1:38" ht="15" customHeight="1" x14ac:dyDescent="0.45">
      <c r="A26" s="11" t="s">
        <v>58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5">
        <v>96.663098445978406</v>
      </c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5">
        <v>98.002619999999993</v>
      </c>
    </row>
    <row r="27" spans="1:38" ht="15" customHeight="1" x14ac:dyDescent="0.45">
      <c r="A27" s="11" t="s">
        <v>59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5">
        <v>68.580908731575306</v>
      </c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5">
        <v>81.188709749811196</v>
      </c>
      <c r="AE27" s="13"/>
      <c r="AF27" s="13"/>
      <c r="AG27" s="13"/>
      <c r="AH27" s="13"/>
      <c r="AI27" s="13"/>
      <c r="AJ27" s="13"/>
      <c r="AK27" s="13"/>
      <c r="AL27" s="15">
        <v>85.090850000000003</v>
      </c>
    </row>
    <row r="28" spans="1:38" ht="24" customHeight="1" x14ac:dyDescent="0.45">
      <c r="A28" s="11" t="s">
        <v>63</v>
      </c>
      <c r="B28" s="13"/>
      <c r="C28" s="13"/>
      <c r="D28" s="13"/>
      <c r="E28" s="13"/>
      <c r="F28" s="13"/>
      <c r="G28" s="15">
        <v>74.586728438037795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5">
        <v>86.367879617693703</v>
      </c>
      <c r="AB28" s="13"/>
      <c r="AC28" s="13"/>
      <c r="AD28" s="13"/>
      <c r="AE28" s="15">
        <v>88.616242525419594</v>
      </c>
      <c r="AF28" s="13"/>
      <c r="AG28" s="15">
        <v>89.615227001317294</v>
      </c>
      <c r="AH28" s="15">
        <v>90.009369560926601</v>
      </c>
      <c r="AI28" s="15">
        <v>90.036619936375601</v>
      </c>
      <c r="AJ28" s="15">
        <v>90.298209844009406</v>
      </c>
      <c r="AK28" s="15">
        <v>90.379177437134601</v>
      </c>
      <c r="AL28" s="13"/>
    </row>
    <row r="29" spans="1:38" ht="15" customHeight="1" x14ac:dyDescent="0.45">
      <c r="A29" s="11" t="s">
        <v>65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spans="1:38" ht="15" customHeight="1" x14ac:dyDescent="0.45">
      <c r="A30" s="11" t="s">
        <v>66</v>
      </c>
      <c r="B30" s="13"/>
      <c r="C30" s="13"/>
      <c r="D30" s="13"/>
      <c r="E30" s="13"/>
      <c r="F30" s="13"/>
      <c r="G30" s="13"/>
      <c r="H30" s="15">
        <v>77.834212191520805</v>
      </c>
      <c r="I30" s="13"/>
      <c r="J30" s="13"/>
      <c r="K30" s="13"/>
      <c r="L30" s="13"/>
      <c r="M30" s="13"/>
      <c r="N30" s="13"/>
      <c r="O30" s="13"/>
      <c r="P30" s="13"/>
      <c r="Q30" s="13"/>
      <c r="R30" s="15">
        <v>87.804177606901703</v>
      </c>
      <c r="S30" s="13"/>
      <c r="T30" s="13"/>
      <c r="U30" s="13"/>
      <c r="V30" s="13"/>
      <c r="W30" s="13"/>
      <c r="X30" s="13"/>
      <c r="Y30" s="13"/>
      <c r="Z30" s="13"/>
      <c r="AA30" s="13"/>
      <c r="AB30" s="15">
        <v>92.671127744338904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5">
        <v>95.447000000000003</v>
      </c>
    </row>
    <row r="31" spans="1:38" ht="15" customHeight="1" x14ac:dyDescent="0.45">
      <c r="A31" s="11" t="s">
        <v>68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5">
        <v>98.203555767032796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5">
        <v>98.352448109322793</v>
      </c>
    </row>
    <row r="32" spans="1:38" ht="15" customHeight="1" x14ac:dyDescent="0.45">
      <c r="A32" s="11" t="s">
        <v>69</v>
      </c>
      <c r="B32" s="15">
        <v>8.6851454407880393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5">
        <v>13.5692319572406</v>
      </c>
      <c r="S32" s="13"/>
      <c r="T32" s="13"/>
      <c r="U32" s="13"/>
      <c r="V32" s="13"/>
      <c r="W32" s="15">
        <v>12.848168934259601</v>
      </c>
      <c r="X32" s="13"/>
      <c r="Y32" s="13"/>
      <c r="Z32" s="13"/>
      <c r="AA32" s="13"/>
      <c r="AB32" s="13"/>
      <c r="AC32" s="13"/>
      <c r="AD32" s="15">
        <v>21.822916242849399</v>
      </c>
      <c r="AE32" s="13"/>
      <c r="AF32" s="15">
        <v>23.553718115035501</v>
      </c>
      <c r="AG32" s="13"/>
      <c r="AH32" s="15">
        <v>28.729213596551102</v>
      </c>
      <c r="AI32" s="13"/>
      <c r="AJ32" s="13"/>
      <c r="AK32" s="13"/>
      <c r="AL32" s="13"/>
    </row>
    <row r="33" spans="1:38" ht="15" customHeight="1" x14ac:dyDescent="0.45">
      <c r="A33" s="11" t="s">
        <v>71</v>
      </c>
      <c r="B33" s="13"/>
      <c r="C33" s="13"/>
      <c r="D33" s="13"/>
      <c r="E33" s="13"/>
      <c r="F33" s="15">
        <v>22.5085507598959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5">
        <v>37.384723443116499</v>
      </c>
      <c r="R33" s="13"/>
      <c r="S33" s="13"/>
      <c r="T33" s="13"/>
      <c r="U33" s="13"/>
      <c r="V33" s="13"/>
      <c r="W33" s="13"/>
      <c r="X33" s="13"/>
      <c r="Y33" s="13"/>
      <c r="Z33" s="13"/>
      <c r="AA33" s="15">
        <v>59.303621169916397</v>
      </c>
      <c r="AB33" s="13"/>
      <c r="AC33" s="13"/>
      <c r="AD33" s="13"/>
      <c r="AE33" s="13"/>
      <c r="AF33" s="13"/>
      <c r="AG33" s="13"/>
      <c r="AH33" s="13"/>
      <c r="AI33" s="15">
        <v>86.947870379569096</v>
      </c>
      <c r="AJ33" s="13"/>
      <c r="AK33" s="13"/>
      <c r="AL33" s="13"/>
    </row>
    <row r="34" spans="1:38" ht="15" customHeight="1" x14ac:dyDescent="0.45">
      <c r="A34" s="11" t="s">
        <v>72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5">
        <v>67.335029557142093</v>
      </c>
      <c r="Z34" s="13"/>
      <c r="AA34" s="13"/>
      <c r="AB34" s="13"/>
      <c r="AC34" s="13"/>
      <c r="AD34" s="13"/>
      <c r="AE34" s="15">
        <v>73.609954773781894</v>
      </c>
      <c r="AF34" s="13"/>
      <c r="AG34" s="13"/>
      <c r="AH34" s="13"/>
      <c r="AI34" s="15">
        <v>77.586542726988199</v>
      </c>
      <c r="AJ34" s="15">
        <v>73.900025570742301</v>
      </c>
      <c r="AK34" s="13"/>
      <c r="AL34" s="13"/>
    </row>
    <row r="35" spans="1:38" ht="15" customHeight="1" x14ac:dyDescent="0.45">
      <c r="A35" s="11" t="s">
        <v>73</v>
      </c>
      <c r="B35" s="13"/>
      <c r="C35" s="15">
        <v>41.216211167407501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5">
        <v>68.409159385357</v>
      </c>
      <c r="AB35" s="13"/>
      <c r="AC35" s="13"/>
      <c r="AD35" s="13"/>
      <c r="AE35" s="13"/>
      <c r="AF35" s="13"/>
      <c r="AG35" s="13"/>
      <c r="AH35" s="15">
        <v>70.679937797705193</v>
      </c>
      <c r="AI35" s="13"/>
      <c r="AJ35" s="13"/>
      <c r="AK35" s="15">
        <v>71.290507730274896</v>
      </c>
      <c r="AL35" s="13"/>
    </row>
    <row r="36" spans="1:38" ht="15" customHeight="1" x14ac:dyDescent="0.45">
      <c r="A36" s="11" t="s">
        <v>74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1:38" ht="15" customHeight="1" x14ac:dyDescent="0.45">
      <c r="A37" s="11" t="s">
        <v>75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5">
        <v>62.796859039836598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5">
        <v>79.992109999999997</v>
      </c>
      <c r="AF37" s="13"/>
      <c r="AG37" s="13"/>
      <c r="AH37" s="13"/>
      <c r="AI37" s="13"/>
      <c r="AJ37" s="13"/>
      <c r="AK37" s="13"/>
      <c r="AL37" s="15">
        <v>84.936269999999993</v>
      </c>
    </row>
    <row r="38" spans="1:38" ht="15" customHeight="1" x14ac:dyDescent="0.45">
      <c r="A38" s="11" t="s">
        <v>76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5">
        <v>98.867823243784002</v>
      </c>
      <c r="AI38" s="13"/>
      <c r="AJ38" s="13"/>
      <c r="AK38" s="13"/>
      <c r="AL38" s="13"/>
    </row>
    <row r="39" spans="1:38" ht="15" customHeight="1" x14ac:dyDescent="0.45">
      <c r="A39" s="11" t="s">
        <v>78</v>
      </c>
      <c r="B39" s="15">
        <v>18.236171502461101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5">
        <v>33.624422218908798</v>
      </c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5">
        <v>50.645168817229397</v>
      </c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5">
        <v>56.613</v>
      </c>
    </row>
    <row r="40" spans="1:38" ht="15" customHeight="1" x14ac:dyDescent="0.45">
      <c r="A40" s="11" t="s">
        <v>80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5">
        <v>10.894653140864399</v>
      </c>
      <c r="U40" s="13"/>
      <c r="V40" s="13"/>
      <c r="W40" s="13"/>
      <c r="X40" s="13"/>
      <c r="Y40" s="13"/>
      <c r="Z40" s="13"/>
      <c r="AA40" s="15">
        <v>25.654214875994001</v>
      </c>
      <c r="AB40" s="13"/>
      <c r="AC40" s="13"/>
      <c r="AD40" s="13"/>
      <c r="AE40" s="15">
        <v>28.381433701290099</v>
      </c>
      <c r="AF40" s="13"/>
      <c r="AG40" s="13"/>
      <c r="AH40" s="13"/>
      <c r="AI40" s="13"/>
      <c r="AJ40" s="13"/>
      <c r="AK40" s="13"/>
      <c r="AL40" s="15">
        <v>35.391469999999998</v>
      </c>
    </row>
    <row r="41" spans="1:38" ht="24" customHeight="1" x14ac:dyDescent="0.45">
      <c r="A41" s="11" t="s">
        <v>81</v>
      </c>
      <c r="B41" s="13"/>
      <c r="C41" s="13"/>
      <c r="D41" s="13"/>
      <c r="E41" s="13"/>
      <c r="F41" s="13"/>
      <c r="G41" s="13"/>
      <c r="H41" s="13"/>
      <c r="I41" s="15">
        <v>91.128403726482304</v>
      </c>
      <c r="J41" s="13"/>
      <c r="K41" s="13"/>
      <c r="L41" s="13"/>
      <c r="M41" s="13"/>
      <c r="N41" s="13"/>
      <c r="O41" s="13"/>
      <c r="P41" s="13"/>
      <c r="Q41" s="13"/>
      <c r="R41" s="13"/>
      <c r="S41" s="15">
        <v>94.291136798616193</v>
      </c>
      <c r="T41" s="13"/>
      <c r="U41" s="13"/>
      <c r="V41" s="13"/>
      <c r="W41" s="13"/>
      <c r="X41" s="13"/>
      <c r="Y41" s="13"/>
      <c r="Z41" s="13"/>
      <c r="AA41" s="13"/>
      <c r="AB41" s="13"/>
      <c r="AC41" s="15">
        <v>95.716624226181594</v>
      </c>
      <c r="AD41" s="13"/>
      <c r="AE41" s="13"/>
      <c r="AF41" s="13"/>
      <c r="AG41" s="13"/>
      <c r="AH41" s="13"/>
      <c r="AI41" s="15">
        <v>98.6490080207966</v>
      </c>
      <c r="AJ41" s="15">
        <v>98.553676093291102</v>
      </c>
      <c r="AK41" s="13"/>
      <c r="AL41" s="13"/>
    </row>
    <row r="42" spans="1:38" ht="15" customHeight="1" x14ac:dyDescent="0.45">
      <c r="A42" s="11" t="s">
        <v>82</v>
      </c>
      <c r="B42" s="13"/>
      <c r="C42" s="13"/>
      <c r="D42" s="13"/>
      <c r="E42" s="13"/>
      <c r="F42" s="13"/>
      <c r="G42" s="13"/>
      <c r="H42" s="13"/>
      <c r="I42" s="15">
        <v>65.505085728101804</v>
      </c>
      <c r="J42" s="13"/>
      <c r="K42" s="13"/>
      <c r="L42" s="13"/>
      <c r="M42" s="13"/>
      <c r="N42" s="13"/>
      <c r="O42" s="13"/>
      <c r="P42" s="13"/>
      <c r="Q42" s="15">
        <v>77.785058637363804</v>
      </c>
      <c r="R42" s="13"/>
      <c r="S42" s="13"/>
      <c r="T42" s="13"/>
      <c r="U42" s="13"/>
      <c r="V42" s="13"/>
      <c r="W42" s="13"/>
      <c r="X42" s="13"/>
      <c r="Y42" s="13"/>
      <c r="Z42" s="13"/>
      <c r="AA42" s="15">
        <v>90.920210376571404</v>
      </c>
      <c r="AB42" s="13"/>
      <c r="AC42" s="13"/>
      <c r="AD42" s="13"/>
      <c r="AE42" s="13"/>
      <c r="AF42" s="13"/>
      <c r="AG42" s="13"/>
      <c r="AH42" s="13"/>
      <c r="AI42" s="13"/>
      <c r="AJ42" s="13"/>
      <c r="AK42" s="15">
        <v>95.1244771055825</v>
      </c>
      <c r="AL42" s="13"/>
    </row>
    <row r="43" spans="1:38" ht="15" customHeight="1" x14ac:dyDescent="0.45">
      <c r="A43" s="11" t="s">
        <v>83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5">
        <v>81.375554471224902</v>
      </c>
      <c r="U43" s="13"/>
      <c r="V43" s="13"/>
      <c r="W43" s="15">
        <v>91.207161855253304</v>
      </c>
      <c r="X43" s="13"/>
      <c r="Y43" s="13"/>
      <c r="Z43" s="13"/>
      <c r="AA43" s="13"/>
      <c r="AB43" s="13"/>
      <c r="AC43" s="13"/>
      <c r="AD43" s="13"/>
      <c r="AE43" s="15">
        <v>92.803776549777396</v>
      </c>
      <c r="AF43" s="15">
        <v>92.848662212495597</v>
      </c>
      <c r="AG43" s="15">
        <v>92.299678717452096</v>
      </c>
      <c r="AH43" s="15">
        <v>92.651794307677207</v>
      </c>
      <c r="AI43" s="15">
        <v>93.378176366906004</v>
      </c>
      <c r="AJ43" s="15">
        <v>93.244686434635099</v>
      </c>
      <c r="AK43" s="15">
        <v>93.372328689547004</v>
      </c>
      <c r="AL43" s="15">
        <v>93.580533642302598</v>
      </c>
    </row>
    <row r="44" spans="1:38" ht="15" customHeight="1" x14ac:dyDescent="0.45">
      <c r="A44" s="11" t="s">
        <v>84</v>
      </c>
      <c r="B44" s="13"/>
      <c r="C44" s="13"/>
      <c r="D44" s="13"/>
      <c r="E44" s="13"/>
      <c r="F44" s="13"/>
      <c r="G44" s="15">
        <v>47.919233160864898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5">
        <v>68.4892343428929</v>
      </c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5">
        <v>75.539779999999993</v>
      </c>
    </row>
    <row r="45" spans="1:38" ht="15" customHeight="1" x14ac:dyDescent="0.45">
      <c r="A45" s="11" t="s">
        <v>85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5">
        <v>67.172989705564802</v>
      </c>
      <c r="AC45" s="13"/>
      <c r="AD45" s="13"/>
      <c r="AE45" s="13"/>
      <c r="AF45" s="13"/>
      <c r="AG45" s="13"/>
      <c r="AH45" s="15">
        <v>61.205545247338399</v>
      </c>
      <c r="AI45" s="13"/>
      <c r="AJ45" s="13"/>
      <c r="AK45" s="13"/>
      <c r="AL45" s="13"/>
    </row>
    <row r="46" spans="1:38" ht="15" customHeight="1" x14ac:dyDescent="0.45">
      <c r="A46" s="11" t="s">
        <v>86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 spans="1:38" ht="15" customHeight="1" x14ac:dyDescent="0.45">
      <c r="A47" s="11" t="s">
        <v>87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spans="1:38" ht="15" customHeight="1" x14ac:dyDescent="0.45">
      <c r="A48" s="11" t="s">
        <v>88</v>
      </c>
      <c r="B48" s="13"/>
      <c r="C48" s="13"/>
      <c r="D48" s="13"/>
      <c r="E48" s="13"/>
      <c r="F48" s="13"/>
      <c r="G48" s="13"/>
      <c r="H48" s="13"/>
      <c r="I48" s="13"/>
      <c r="J48" s="13"/>
      <c r="K48" s="15">
        <v>92.629042015622204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5">
        <v>94.868187055308695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5">
        <v>96.258020000000002</v>
      </c>
    </row>
    <row r="49" spans="1:38" ht="15" customHeight="1" x14ac:dyDescent="0.45">
      <c r="A49" s="11" t="s">
        <v>89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5">
        <v>34.139278360393398</v>
      </c>
      <c r="P49" s="13"/>
      <c r="Q49" s="13"/>
      <c r="R49" s="13"/>
      <c r="S49" s="13"/>
      <c r="T49" s="13"/>
      <c r="U49" s="13"/>
      <c r="V49" s="13"/>
      <c r="W49" s="13"/>
      <c r="X49" s="13"/>
      <c r="Y49" s="15">
        <v>36.350242010843203</v>
      </c>
      <c r="Z49" s="13"/>
      <c r="AA49" s="15">
        <v>48.7407620004305</v>
      </c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5">
        <v>56.867510000000003</v>
      </c>
    </row>
    <row r="50" spans="1:38" ht="15" customHeight="1" x14ac:dyDescent="0.45">
      <c r="A50" s="11" t="s">
        <v>90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5">
        <v>96.701547960304097</v>
      </c>
      <c r="S50" s="13"/>
      <c r="T50" s="13"/>
      <c r="U50" s="13"/>
      <c r="V50" s="13"/>
      <c r="W50" s="13"/>
      <c r="X50" s="13"/>
      <c r="Y50" s="13"/>
      <c r="Z50" s="13"/>
      <c r="AA50" s="13"/>
      <c r="AB50" s="15">
        <v>98.146678393516396</v>
      </c>
      <c r="AC50" s="13"/>
      <c r="AD50" s="13"/>
      <c r="AE50" s="13"/>
      <c r="AF50" s="13"/>
      <c r="AG50" s="13"/>
      <c r="AH50" s="13"/>
      <c r="AI50" s="13"/>
      <c r="AJ50" s="13"/>
      <c r="AK50" s="13"/>
      <c r="AL50" s="15">
        <v>98.880700000000004</v>
      </c>
    </row>
    <row r="51" spans="1:38" ht="15" customHeight="1" x14ac:dyDescent="0.45">
      <c r="A51" s="11" t="s">
        <v>91</v>
      </c>
      <c r="B51" s="13"/>
      <c r="C51" s="13"/>
      <c r="D51" s="13"/>
      <c r="E51" s="13"/>
      <c r="F51" s="13"/>
      <c r="G51" s="13"/>
      <c r="H51" s="15">
        <v>97.846650424179401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5">
        <v>99.799074357125207</v>
      </c>
      <c r="AD51" s="13"/>
      <c r="AE51" s="13"/>
      <c r="AF51" s="13"/>
      <c r="AG51" s="13"/>
      <c r="AH51" s="13"/>
      <c r="AI51" s="13"/>
      <c r="AJ51" s="13"/>
      <c r="AK51" s="13"/>
      <c r="AL51" s="15">
        <v>99.834249999999997</v>
      </c>
    </row>
    <row r="52" spans="1:38" ht="15" customHeight="1" x14ac:dyDescent="0.45">
      <c r="A52" s="11" t="s">
        <v>92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5">
        <v>94.362470197118796</v>
      </c>
      <c r="T52" s="13"/>
      <c r="U52" s="13"/>
      <c r="V52" s="13"/>
      <c r="W52" s="13"/>
      <c r="X52" s="13"/>
      <c r="Y52" s="13"/>
      <c r="Z52" s="13"/>
      <c r="AA52" s="13"/>
      <c r="AB52" s="15">
        <v>96.803630911796603</v>
      </c>
      <c r="AC52" s="13"/>
      <c r="AD52" s="13"/>
      <c r="AE52" s="13"/>
      <c r="AF52" s="13"/>
      <c r="AG52" s="13"/>
      <c r="AH52" s="13"/>
      <c r="AI52" s="13"/>
      <c r="AJ52" s="13"/>
      <c r="AK52" s="13"/>
      <c r="AL52" s="15">
        <v>98.678425549861601</v>
      </c>
    </row>
    <row r="53" spans="1:38" ht="15" customHeight="1" x14ac:dyDescent="0.45">
      <c r="A53" s="11" t="s">
        <v>93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</row>
    <row r="54" spans="1:38" ht="15" customHeight="1" x14ac:dyDescent="0.45">
      <c r="A54" s="11" t="s">
        <v>94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 spans="1:38" ht="15" customHeight="1" x14ac:dyDescent="0.45">
      <c r="A55" s="11" t="s">
        <v>95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</row>
    <row r="56" spans="1:38" ht="15" customHeight="1" x14ac:dyDescent="0.45">
      <c r="A56" s="11" t="s">
        <v>96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</row>
    <row r="57" spans="1:38" ht="15" customHeight="1" x14ac:dyDescent="0.45">
      <c r="A57" s="11" t="s">
        <v>97</v>
      </c>
      <c r="B57" s="13"/>
      <c r="C57" s="13"/>
      <c r="D57" s="13"/>
      <c r="E57" s="13"/>
      <c r="F57" s="13"/>
      <c r="G57" s="13"/>
      <c r="H57" s="15">
        <v>73.064568543523905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5">
        <v>86.996467455376603</v>
      </c>
      <c r="AD57" s="13"/>
      <c r="AE57" s="13"/>
      <c r="AF57" s="13"/>
      <c r="AG57" s="13"/>
      <c r="AH57" s="15">
        <v>88.244461303629905</v>
      </c>
      <c r="AI57" s="13"/>
      <c r="AJ57" s="13"/>
      <c r="AK57" s="15">
        <v>89.538733193710698</v>
      </c>
      <c r="AL57" s="15">
        <v>90.106267881344195</v>
      </c>
    </row>
    <row r="58" spans="1:38" ht="15" customHeight="1" x14ac:dyDescent="0.45">
      <c r="A58" s="11" t="s">
        <v>98</v>
      </c>
      <c r="B58" s="13"/>
      <c r="C58" s="13"/>
      <c r="D58" s="13"/>
      <c r="E58" s="13"/>
      <c r="F58" s="13"/>
      <c r="G58" s="13"/>
      <c r="H58" s="13"/>
      <c r="I58" s="15">
        <v>83.552686060657805</v>
      </c>
      <c r="J58" s="13"/>
      <c r="K58" s="13"/>
      <c r="L58" s="13"/>
      <c r="M58" s="13"/>
      <c r="N58" s="13"/>
      <c r="O58" s="13"/>
      <c r="P58" s="13"/>
      <c r="Q58" s="15">
        <v>88.298762981334306</v>
      </c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5">
        <v>90.984025597721896</v>
      </c>
      <c r="AC58" s="13"/>
      <c r="AD58" s="13"/>
      <c r="AE58" s="13"/>
      <c r="AF58" s="13"/>
      <c r="AG58" s="13"/>
      <c r="AH58" s="15">
        <v>84.192722875810901</v>
      </c>
      <c r="AI58" s="13"/>
      <c r="AJ58" s="15">
        <v>84.206964781979806</v>
      </c>
      <c r="AK58" s="15">
        <v>91.8540406535122</v>
      </c>
      <c r="AL58" s="15">
        <v>91.586898486486405</v>
      </c>
    </row>
    <row r="59" spans="1:38" ht="15" customHeight="1" x14ac:dyDescent="0.45">
      <c r="A59" s="11" t="s">
        <v>99</v>
      </c>
      <c r="B59" s="13"/>
      <c r="C59" s="15">
        <v>38.196764562564397</v>
      </c>
      <c r="D59" s="13"/>
      <c r="E59" s="13"/>
      <c r="F59" s="13"/>
      <c r="G59" s="13"/>
      <c r="H59" s="13"/>
      <c r="I59" s="13"/>
      <c r="J59" s="13"/>
      <c r="K59" s="13"/>
      <c r="L59" s="13"/>
      <c r="M59" s="15">
        <v>44.423993316848701</v>
      </c>
      <c r="N59" s="13"/>
      <c r="O59" s="13"/>
      <c r="P59" s="13"/>
      <c r="Q59" s="13"/>
      <c r="R59" s="13"/>
      <c r="S59" s="13"/>
      <c r="T59" s="13"/>
      <c r="U59" s="13"/>
      <c r="V59" s="13"/>
      <c r="W59" s="15">
        <v>55.586996686365602</v>
      </c>
      <c r="X59" s="13"/>
      <c r="Y59" s="13"/>
      <c r="Z59" s="13"/>
      <c r="AA59" s="13"/>
      <c r="AB59" s="13"/>
      <c r="AC59" s="13"/>
      <c r="AD59" s="13"/>
      <c r="AE59" s="13"/>
      <c r="AF59" s="15">
        <v>71.4088636088008</v>
      </c>
      <c r="AG59" s="15">
        <v>66.369907043548693</v>
      </c>
      <c r="AH59" s="13"/>
      <c r="AI59" s="13"/>
      <c r="AJ59" s="13"/>
      <c r="AK59" s="15">
        <v>72.047852652196795</v>
      </c>
      <c r="AL59" s="15">
        <v>72.9567194486944</v>
      </c>
    </row>
    <row r="60" spans="1:38" ht="15" customHeight="1" x14ac:dyDescent="0.45">
      <c r="A60" s="11" t="s">
        <v>100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5">
        <v>74.143161816462893</v>
      </c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5">
        <v>79.825839999999999</v>
      </c>
      <c r="AF60" s="13"/>
      <c r="AG60" s="15">
        <v>83.559457665933706</v>
      </c>
      <c r="AH60" s="15">
        <v>82.028634137323095</v>
      </c>
      <c r="AI60" s="15">
        <v>83.951304976523005</v>
      </c>
      <c r="AJ60" s="15">
        <v>84.102887751229304</v>
      </c>
      <c r="AK60" s="15">
        <v>84.492723903534696</v>
      </c>
      <c r="AL60" s="13"/>
    </row>
    <row r="61" spans="1:38" ht="15" customHeight="1" x14ac:dyDescent="0.45">
      <c r="A61" s="11" t="s">
        <v>101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5">
        <v>88.3083011062146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5">
        <v>94.225890000000007</v>
      </c>
    </row>
    <row r="62" spans="1:38" ht="15" customHeight="1" x14ac:dyDescent="0.45">
      <c r="A62" s="11" t="s">
        <v>102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5">
        <v>52.513951249125803</v>
      </c>
      <c r="AD62" s="13"/>
      <c r="AE62" s="13"/>
      <c r="AF62" s="13"/>
      <c r="AG62" s="13"/>
      <c r="AH62" s="13"/>
      <c r="AI62" s="13"/>
      <c r="AJ62" s="13"/>
      <c r="AK62" s="13"/>
      <c r="AL62" s="15">
        <v>68.937439999999995</v>
      </c>
    </row>
    <row r="63" spans="1:38" ht="15" customHeight="1" x14ac:dyDescent="0.45">
      <c r="A63" s="11" t="s">
        <v>103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5">
        <v>99.726440746769896</v>
      </c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5">
        <v>99.767195921952606</v>
      </c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5">
        <v>99.796890000000005</v>
      </c>
    </row>
    <row r="64" spans="1:38" ht="15" customHeight="1" x14ac:dyDescent="0.45">
      <c r="A64" s="11" t="s">
        <v>104</v>
      </c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5">
        <v>27.011355310037999</v>
      </c>
      <c r="V64" s="13"/>
      <c r="W64" s="13"/>
      <c r="X64" s="13"/>
      <c r="Y64" s="13"/>
      <c r="Z64" s="13"/>
      <c r="AA64" s="13"/>
      <c r="AB64" s="13"/>
      <c r="AC64" s="13"/>
      <c r="AD64" s="13"/>
      <c r="AE64" s="15">
        <v>35.9</v>
      </c>
      <c r="AF64" s="15">
        <v>29.820337958866599</v>
      </c>
      <c r="AG64" s="13"/>
      <c r="AH64" s="15">
        <v>38.995981536008898</v>
      </c>
      <c r="AI64" s="13"/>
      <c r="AJ64" s="13"/>
      <c r="AK64" s="13"/>
      <c r="AL64" s="13"/>
    </row>
    <row r="65" spans="1:38" ht="15" customHeight="1" x14ac:dyDescent="0.45">
      <c r="A65" s="11" t="s">
        <v>105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</row>
    <row r="66" spans="1:38" ht="15" customHeight="1" x14ac:dyDescent="0.45">
      <c r="A66" s="11" t="s">
        <v>106</v>
      </c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</row>
    <row r="67" spans="1:38" ht="15" customHeight="1" x14ac:dyDescent="0.45">
      <c r="A67" s="11" t="s">
        <v>107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</row>
    <row r="68" spans="1:38" ht="15" customHeight="1" x14ac:dyDescent="0.45">
      <c r="A68" s="11" t="s">
        <v>108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5">
        <v>72.233671888275197</v>
      </c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5">
        <v>83.800690000000003</v>
      </c>
      <c r="AF68" s="13"/>
      <c r="AG68" s="13"/>
      <c r="AH68" s="13"/>
      <c r="AI68" s="13"/>
      <c r="AJ68" s="13"/>
      <c r="AK68" s="13"/>
      <c r="AL68" s="15">
        <v>88.988860000000003</v>
      </c>
    </row>
    <row r="69" spans="1:38" ht="15" customHeight="1" x14ac:dyDescent="0.45">
      <c r="A69" s="11" t="s">
        <v>109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5">
        <v>36.817726589884799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5">
        <v>51.10727</v>
      </c>
    </row>
    <row r="70" spans="1:38" ht="15" customHeight="1" x14ac:dyDescent="0.45">
      <c r="A70" s="11" t="s">
        <v>110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5">
        <v>99.652348954411195</v>
      </c>
      <c r="AD70" s="13"/>
      <c r="AE70" s="13"/>
      <c r="AF70" s="13"/>
      <c r="AG70" s="13"/>
      <c r="AH70" s="13"/>
      <c r="AI70" s="13"/>
      <c r="AJ70" s="13"/>
      <c r="AK70" s="13"/>
      <c r="AL70" s="15">
        <v>99.732470000000006</v>
      </c>
    </row>
    <row r="71" spans="1:38" ht="15" customHeight="1" x14ac:dyDescent="0.45">
      <c r="A71" s="11" t="s">
        <v>111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</row>
    <row r="72" spans="1:38" ht="15" customHeight="1" x14ac:dyDescent="0.45">
      <c r="A72" s="11" t="s">
        <v>112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5">
        <v>57.897472867753599</v>
      </c>
      <c r="AB72" s="13"/>
      <c r="AC72" s="13"/>
      <c r="AD72" s="13"/>
      <c r="AE72" s="13"/>
      <c r="AF72" s="13"/>
      <c r="AG72" s="13"/>
      <c r="AH72" s="13"/>
      <c r="AI72" s="13"/>
      <c r="AJ72" s="13"/>
      <c r="AK72" s="15">
        <v>71.497074812151794</v>
      </c>
      <c r="AL72" s="13"/>
    </row>
    <row r="73" spans="1:38" ht="15" customHeight="1" x14ac:dyDescent="0.45">
      <c r="A73" s="11" t="s">
        <v>113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</row>
    <row r="74" spans="1:38" ht="15" customHeight="1" x14ac:dyDescent="0.45">
      <c r="A74" s="11" t="s">
        <v>114</v>
      </c>
      <c r="B74" s="13"/>
      <c r="C74" s="13"/>
      <c r="D74" s="13"/>
      <c r="E74" s="13"/>
      <c r="F74" s="13"/>
      <c r="G74" s="13"/>
      <c r="H74" s="15">
        <v>90.5123237162869</v>
      </c>
      <c r="I74" s="13"/>
      <c r="J74" s="13"/>
      <c r="K74" s="13"/>
      <c r="L74" s="13"/>
      <c r="M74" s="13"/>
      <c r="N74" s="13"/>
      <c r="O74" s="13"/>
      <c r="P74" s="13"/>
      <c r="Q74" s="13"/>
      <c r="R74" s="15">
        <v>92.610451442276897</v>
      </c>
      <c r="S74" s="13"/>
      <c r="T74" s="13"/>
      <c r="U74" s="13"/>
      <c r="V74" s="13"/>
      <c r="W74" s="13"/>
      <c r="X74" s="13"/>
      <c r="Y74" s="13"/>
      <c r="Z74" s="13"/>
      <c r="AA74" s="13"/>
      <c r="AB74" s="15">
        <v>95.994359227528605</v>
      </c>
      <c r="AC74" s="13"/>
      <c r="AD74" s="13"/>
      <c r="AE74" s="13"/>
      <c r="AF74" s="13"/>
      <c r="AG74" s="13"/>
      <c r="AH74" s="13"/>
      <c r="AI74" s="13"/>
      <c r="AJ74" s="13"/>
      <c r="AK74" s="13"/>
      <c r="AL74" s="15">
        <v>97.3018</v>
      </c>
    </row>
    <row r="75" spans="1:38" ht="15" customHeight="1" x14ac:dyDescent="0.45">
      <c r="A75" s="11" t="s">
        <v>115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</row>
    <row r="76" spans="1:38" ht="15" customHeight="1" x14ac:dyDescent="0.45">
      <c r="A76" s="11" t="s">
        <v>116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5">
        <v>64.211641513502201</v>
      </c>
      <c r="V76" s="13"/>
      <c r="W76" s="13"/>
      <c r="X76" s="13"/>
      <c r="Y76" s="13"/>
      <c r="Z76" s="13"/>
      <c r="AA76" s="13"/>
      <c r="AB76" s="13"/>
      <c r="AC76" s="15">
        <v>69.1017276395349</v>
      </c>
      <c r="AD76" s="13"/>
      <c r="AE76" s="13"/>
      <c r="AF76" s="13"/>
      <c r="AG76" s="13"/>
      <c r="AH76" s="13"/>
      <c r="AI76" s="13"/>
      <c r="AJ76" s="13"/>
      <c r="AK76" s="13"/>
      <c r="AL76" s="15">
        <v>75.857259999999997</v>
      </c>
    </row>
    <row r="77" spans="1:38" ht="15" customHeight="1" x14ac:dyDescent="0.45">
      <c r="A77" s="11" t="s">
        <v>117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5">
        <v>20.553748656458101</v>
      </c>
      <c r="X77" s="13"/>
      <c r="Y77" s="13"/>
      <c r="Z77" s="13"/>
      <c r="AA77" s="13"/>
      <c r="AB77" s="13"/>
      <c r="AC77" s="13"/>
      <c r="AD77" s="15">
        <v>29.704016913319201</v>
      </c>
      <c r="AE77" s="13"/>
      <c r="AF77" s="13"/>
      <c r="AG77" s="13"/>
      <c r="AH77" s="13"/>
      <c r="AI77" s="13"/>
      <c r="AJ77" s="13"/>
      <c r="AK77" s="15">
        <v>25.3077454885807</v>
      </c>
      <c r="AL77" s="13"/>
    </row>
    <row r="78" spans="1:38" ht="15" customHeight="1" x14ac:dyDescent="0.45">
      <c r="A78" s="11" t="s">
        <v>118</v>
      </c>
      <c r="B78" s="13"/>
      <c r="C78" s="13"/>
      <c r="D78" s="13"/>
      <c r="E78" s="13"/>
      <c r="F78" s="15">
        <v>19.958248396327001</v>
      </c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5">
        <v>41.357767596834698</v>
      </c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5">
        <v>55.275179999999999</v>
      </c>
    </row>
    <row r="79" spans="1:38" ht="15" customHeight="1" x14ac:dyDescent="0.45">
      <c r="A79" s="11" t="s">
        <v>119</v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5">
        <v>84.994011281171396</v>
      </c>
      <c r="AK79" s="13"/>
      <c r="AL79" s="13"/>
    </row>
    <row r="80" spans="1:38" ht="15" customHeight="1" x14ac:dyDescent="0.45">
      <c r="A80" s="11" t="s">
        <v>120</v>
      </c>
      <c r="B80" s="13"/>
      <c r="C80" s="13"/>
      <c r="D80" s="13"/>
      <c r="E80" s="13"/>
      <c r="F80" s="13"/>
      <c r="G80" s="13"/>
      <c r="H80" s="13"/>
      <c r="I80" s="15">
        <v>34.734692469063297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5">
        <v>58.743903336302097</v>
      </c>
      <c r="AE80" s="13"/>
      <c r="AF80" s="13"/>
      <c r="AG80" s="15">
        <v>48.685022062387901</v>
      </c>
      <c r="AH80" s="13"/>
      <c r="AI80" s="13"/>
      <c r="AJ80" s="13"/>
      <c r="AK80" s="13"/>
      <c r="AL80" s="13"/>
    </row>
    <row r="81" spans="1:38" ht="15" customHeight="1" x14ac:dyDescent="0.45">
      <c r="A81" s="11" t="s">
        <v>121</v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</row>
    <row r="82" spans="1:38" ht="15" customHeight="1" x14ac:dyDescent="0.45">
      <c r="A82" s="11" t="s">
        <v>122</v>
      </c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5">
        <v>80.0110317619977</v>
      </c>
      <c r="AC82" s="13"/>
      <c r="AD82" s="13"/>
      <c r="AE82" s="13"/>
      <c r="AF82" s="13"/>
      <c r="AG82" s="13"/>
      <c r="AH82" s="15">
        <v>83.588994022532603</v>
      </c>
      <c r="AI82" s="13"/>
      <c r="AJ82" s="13"/>
      <c r="AK82" s="15">
        <v>84.755361821423605</v>
      </c>
      <c r="AL82" s="15">
        <v>85.123310790822103</v>
      </c>
    </row>
    <row r="83" spans="1:38" ht="15" customHeight="1" x14ac:dyDescent="0.45">
      <c r="A83" s="11" t="s">
        <v>123</v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</row>
    <row r="84" spans="1:38" ht="15" customHeight="1" x14ac:dyDescent="0.45">
      <c r="A84" s="11" t="s">
        <v>124</v>
      </c>
      <c r="B84" s="13"/>
      <c r="C84" s="13"/>
      <c r="D84" s="13"/>
      <c r="E84" s="13"/>
      <c r="F84" s="13"/>
      <c r="G84" s="15">
        <v>98.858285264970505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5">
        <v>98.982740000000007</v>
      </c>
      <c r="V84" s="13"/>
      <c r="W84" s="13"/>
      <c r="X84" s="13"/>
      <c r="Y84" s="13"/>
      <c r="Z84" s="13"/>
      <c r="AA84" s="13"/>
      <c r="AB84" s="13"/>
      <c r="AC84" s="13"/>
      <c r="AD84" s="13"/>
      <c r="AE84" s="15">
        <v>99.029970000000006</v>
      </c>
      <c r="AF84" s="13"/>
      <c r="AG84" s="13"/>
      <c r="AH84" s="13"/>
      <c r="AI84" s="13"/>
      <c r="AJ84" s="13"/>
      <c r="AK84" s="13"/>
      <c r="AL84" s="15">
        <v>99.047190000000001</v>
      </c>
    </row>
    <row r="85" spans="1:38" ht="15" customHeight="1" x14ac:dyDescent="0.45">
      <c r="A85" s="11" t="s">
        <v>125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</row>
    <row r="86" spans="1:38" ht="15" customHeight="1" x14ac:dyDescent="0.45">
      <c r="A86" s="11" t="s">
        <v>126</v>
      </c>
      <c r="B86" s="13"/>
      <c r="C86" s="13"/>
      <c r="D86" s="13"/>
      <c r="E86" s="13"/>
      <c r="F86" s="13"/>
      <c r="G86" s="13"/>
      <c r="H86" s="15">
        <v>40.763590222354097</v>
      </c>
      <c r="I86" s="13"/>
      <c r="J86" s="13"/>
      <c r="K86" s="13"/>
      <c r="L86" s="13"/>
      <c r="M86" s="13"/>
      <c r="N86" s="13"/>
      <c r="O86" s="13"/>
      <c r="P86" s="13"/>
      <c r="Q86" s="13"/>
      <c r="R86" s="15">
        <v>48.222074841113297</v>
      </c>
      <c r="S86" s="13"/>
      <c r="T86" s="13"/>
      <c r="U86" s="13"/>
      <c r="V86" s="13"/>
      <c r="W86" s="13"/>
      <c r="X86" s="13"/>
      <c r="Y86" s="13"/>
      <c r="Z86" s="13"/>
      <c r="AA86" s="13"/>
      <c r="AB86" s="15">
        <v>61.014556368802502</v>
      </c>
      <c r="AC86" s="13"/>
      <c r="AD86" s="13"/>
      <c r="AE86" s="13"/>
      <c r="AF86" s="13"/>
      <c r="AG86" s="15">
        <v>62.754474573437903</v>
      </c>
      <c r="AH86" s="13"/>
      <c r="AI86" s="13"/>
      <c r="AJ86" s="13"/>
      <c r="AK86" s="13"/>
      <c r="AL86" s="15">
        <v>62.754474573437903</v>
      </c>
    </row>
    <row r="87" spans="1:38" ht="15" customHeight="1" x14ac:dyDescent="0.45">
      <c r="A87" s="11" t="s">
        <v>127</v>
      </c>
      <c r="B87" s="13"/>
      <c r="C87" s="13"/>
      <c r="D87" s="13"/>
      <c r="E87" s="13"/>
      <c r="F87" s="13"/>
      <c r="G87" s="15">
        <v>67.312671922061</v>
      </c>
      <c r="H87" s="13"/>
      <c r="I87" s="13"/>
      <c r="J87" s="13"/>
      <c r="K87" s="13"/>
      <c r="L87" s="13"/>
      <c r="M87" s="13"/>
      <c r="N87" s="13"/>
      <c r="O87" s="13"/>
      <c r="P87" s="13"/>
      <c r="Q87" s="15">
        <v>81.519852430465903</v>
      </c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5">
        <v>90.384789355173993</v>
      </c>
      <c r="AF87" s="13"/>
      <c r="AG87" s="15">
        <v>91.982271271505795</v>
      </c>
      <c r="AH87" s="13"/>
      <c r="AI87" s="15">
        <v>92.192300708239003</v>
      </c>
      <c r="AJ87" s="15">
        <v>92.581695124263604</v>
      </c>
      <c r="AK87" s="13"/>
      <c r="AL87" s="15">
        <v>92.811907572119097</v>
      </c>
    </row>
    <row r="88" spans="1:38" ht="15" customHeight="1" x14ac:dyDescent="0.45">
      <c r="A88" s="11" t="s">
        <v>128</v>
      </c>
      <c r="B88" s="13"/>
      <c r="C88" s="15">
        <v>36.518400267662301</v>
      </c>
      <c r="D88" s="13"/>
      <c r="E88" s="13"/>
      <c r="F88" s="13"/>
      <c r="G88" s="13"/>
      <c r="H88" s="13"/>
      <c r="I88" s="13"/>
      <c r="J88" s="13"/>
      <c r="K88" s="13"/>
      <c r="L88" s="13"/>
      <c r="M88" s="15">
        <v>52.319755416901799</v>
      </c>
      <c r="N88" s="13"/>
      <c r="O88" s="13"/>
      <c r="P88" s="13"/>
      <c r="Q88" s="13"/>
      <c r="R88" s="15">
        <v>65.531400019680007</v>
      </c>
      <c r="S88" s="13"/>
      <c r="T88" s="13"/>
      <c r="U88" s="13"/>
      <c r="V88" s="13"/>
      <c r="W88" s="15">
        <v>73.060254712256295</v>
      </c>
      <c r="X88" s="13"/>
      <c r="Y88" s="13"/>
      <c r="Z88" s="13"/>
      <c r="AA88" s="13"/>
      <c r="AB88" s="13"/>
      <c r="AC88" s="15">
        <v>77</v>
      </c>
      <c r="AD88" s="13"/>
      <c r="AE88" s="13"/>
      <c r="AF88" s="15">
        <v>82.441196630457199</v>
      </c>
      <c r="AG88" s="15">
        <v>82.331317516348307</v>
      </c>
      <c r="AH88" s="13"/>
      <c r="AI88" s="15">
        <v>85.018766983633995</v>
      </c>
      <c r="AJ88" s="13"/>
      <c r="AK88" s="13"/>
      <c r="AL88" s="13"/>
    </row>
    <row r="89" spans="1:38" ht="15" customHeight="1" x14ac:dyDescent="0.45">
      <c r="A89" s="11" t="s">
        <v>129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5">
        <v>74.052201128975199</v>
      </c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5">
        <v>78.480490000000003</v>
      </c>
    </row>
    <row r="90" spans="1:38" ht="15" customHeight="1" x14ac:dyDescent="0.45">
      <c r="A90" s="11" t="s">
        <v>130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</row>
    <row r="91" spans="1:38" ht="15" customHeight="1" x14ac:dyDescent="0.45">
      <c r="A91" s="11" t="s">
        <v>131</v>
      </c>
      <c r="B91" s="13"/>
      <c r="C91" s="13"/>
      <c r="D91" s="13"/>
      <c r="E91" s="13"/>
      <c r="F91" s="13"/>
      <c r="G91" s="13"/>
      <c r="H91" s="13"/>
      <c r="I91" s="13"/>
      <c r="J91" s="15">
        <v>91.751408477923604</v>
      </c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</row>
    <row r="92" spans="1:38" ht="15" customHeight="1" x14ac:dyDescent="0.45">
      <c r="A92" s="11" t="s">
        <v>132</v>
      </c>
      <c r="B92" s="13"/>
      <c r="C92" s="13"/>
      <c r="D92" s="13"/>
      <c r="E92" s="13"/>
      <c r="F92" s="13"/>
      <c r="G92" s="13"/>
      <c r="H92" s="15">
        <v>96.460542691008598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5">
        <v>98.416622046720803</v>
      </c>
      <c r="AC92" s="13"/>
      <c r="AD92" s="13"/>
      <c r="AE92" s="13"/>
      <c r="AF92" s="13"/>
      <c r="AG92" s="13"/>
      <c r="AH92" s="13"/>
      <c r="AI92" s="13"/>
      <c r="AJ92" s="13"/>
      <c r="AK92" s="13"/>
      <c r="AL92" s="15">
        <v>98.979650000000007</v>
      </c>
    </row>
    <row r="93" spans="1:38" ht="15" customHeight="1" x14ac:dyDescent="0.45">
      <c r="A93" s="11" t="s">
        <v>133</v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5">
        <v>79.920123298010296</v>
      </c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5">
        <v>87.042739999999995</v>
      </c>
    </row>
    <row r="94" spans="1:38" ht="15" customHeight="1" x14ac:dyDescent="0.45">
      <c r="A94" s="11" t="s">
        <v>134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</row>
    <row r="95" spans="1:38" ht="15" customHeight="1" x14ac:dyDescent="0.45">
      <c r="A95" s="11" t="s">
        <v>135</v>
      </c>
      <c r="B95" s="13"/>
      <c r="C95" s="13"/>
      <c r="D95" s="13"/>
      <c r="E95" s="13"/>
      <c r="F95" s="15">
        <v>66.796808265230197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5">
        <v>89.892324248895804</v>
      </c>
      <c r="AE95" s="13"/>
      <c r="AF95" s="15">
        <v>91.130751637787299</v>
      </c>
      <c r="AG95" s="13"/>
      <c r="AH95" s="15">
        <v>92.199576883601097</v>
      </c>
      <c r="AI95" s="13"/>
      <c r="AJ95" s="13"/>
      <c r="AK95" s="15">
        <v>92.551042890716801</v>
      </c>
      <c r="AL95" s="15">
        <v>95.9044529814974</v>
      </c>
    </row>
    <row r="96" spans="1:38" ht="15" customHeight="1" x14ac:dyDescent="0.45">
      <c r="A96" s="11" t="s">
        <v>136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5">
        <v>97.529383500260295</v>
      </c>
      <c r="Q96" s="13"/>
      <c r="R96" s="13"/>
      <c r="S96" s="13"/>
      <c r="T96" s="13"/>
      <c r="U96" s="13"/>
      <c r="V96" s="13"/>
      <c r="W96" s="13"/>
      <c r="X96" s="13"/>
      <c r="Y96" s="13"/>
      <c r="Z96" s="15">
        <v>99.512658077280506</v>
      </c>
      <c r="AA96" s="13"/>
      <c r="AB96" s="13"/>
      <c r="AC96" s="13"/>
      <c r="AD96" s="13"/>
      <c r="AE96" s="13"/>
      <c r="AF96" s="13"/>
      <c r="AG96" s="13"/>
      <c r="AH96" s="13"/>
      <c r="AI96" s="13"/>
      <c r="AJ96" s="15">
        <v>99.732411043946499</v>
      </c>
      <c r="AK96" s="13"/>
      <c r="AL96" s="13"/>
    </row>
    <row r="97" spans="1:38" ht="15" customHeight="1" x14ac:dyDescent="0.45">
      <c r="A97" s="11" t="s">
        <v>137</v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5">
        <v>82.229075314412398</v>
      </c>
      <c r="AB97" s="13"/>
      <c r="AC97" s="13"/>
      <c r="AD97" s="13"/>
      <c r="AE97" s="13"/>
      <c r="AF97" s="13"/>
      <c r="AG97" s="13"/>
      <c r="AH97" s="15">
        <v>72.157028156201307</v>
      </c>
      <c r="AI97" s="13"/>
      <c r="AJ97" s="13"/>
      <c r="AK97" s="13"/>
      <c r="AL97" s="13"/>
    </row>
    <row r="98" spans="1:38" ht="15" customHeight="1" x14ac:dyDescent="0.45">
      <c r="A98" s="11" t="s">
        <v>138</v>
      </c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</row>
    <row r="99" spans="1:38" ht="15" customHeight="1" x14ac:dyDescent="0.45">
      <c r="A99" s="11" t="s">
        <v>139</v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5">
        <v>99.998262428225701</v>
      </c>
      <c r="AJ99" s="13"/>
      <c r="AK99" s="13"/>
      <c r="AL99" s="13"/>
    </row>
    <row r="100" spans="1:38" ht="15" customHeight="1" x14ac:dyDescent="0.45">
      <c r="A100" s="11" t="s">
        <v>140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</row>
    <row r="101" spans="1:38" ht="15" customHeight="1" x14ac:dyDescent="0.45">
      <c r="A101" s="11" t="s">
        <v>141</v>
      </c>
      <c r="B101" s="15">
        <v>59.564392400698303</v>
      </c>
      <c r="C101" s="13"/>
      <c r="D101" s="13"/>
      <c r="E101" s="13"/>
      <c r="F101" s="13"/>
      <c r="G101" s="15">
        <v>67.5176581973803</v>
      </c>
      <c r="H101" s="13"/>
      <c r="I101" s="13"/>
      <c r="J101" s="13"/>
      <c r="K101" s="13"/>
      <c r="L101" s="15">
        <v>74.490867511770006</v>
      </c>
      <c r="M101" s="13"/>
      <c r="N101" s="13"/>
      <c r="O101" s="13"/>
      <c r="P101" s="13"/>
      <c r="Q101" s="13"/>
      <c r="R101" s="13"/>
      <c r="S101" s="13"/>
      <c r="T101" s="13"/>
      <c r="U101" s="13"/>
      <c r="V101" s="15">
        <v>78.395503358572199</v>
      </c>
      <c r="W101" s="13"/>
      <c r="X101" s="13"/>
      <c r="Y101" s="13"/>
      <c r="Z101" s="13"/>
      <c r="AA101" s="13"/>
      <c r="AB101" s="13"/>
      <c r="AC101" s="13"/>
      <c r="AD101" s="13"/>
      <c r="AE101" s="13"/>
      <c r="AF101" s="15">
        <v>93.2744643451759</v>
      </c>
      <c r="AG101" s="15">
        <v>93.282122888345498</v>
      </c>
      <c r="AH101" s="15">
        <v>93.664185148441106</v>
      </c>
      <c r="AI101" s="15">
        <v>93.906205946389605</v>
      </c>
      <c r="AJ101" s="13"/>
      <c r="AK101" s="13"/>
      <c r="AL101" s="13"/>
    </row>
    <row r="102" spans="1:38" ht="15" customHeight="1" x14ac:dyDescent="0.45">
      <c r="A102" s="11" t="s">
        <v>142</v>
      </c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5">
        <v>98.701612590109605</v>
      </c>
      <c r="AA102" s="13"/>
      <c r="AB102" s="13"/>
      <c r="AC102" s="13"/>
      <c r="AD102" s="13"/>
      <c r="AE102" s="13"/>
      <c r="AF102" s="13"/>
      <c r="AG102" s="13"/>
      <c r="AH102" s="13"/>
      <c r="AI102" s="13"/>
      <c r="AJ102" s="15">
        <v>99.241404880282801</v>
      </c>
      <c r="AK102" s="13"/>
      <c r="AL102" s="13"/>
    </row>
    <row r="103" spans="1:38" ht="15" customHeight="1" x14ac:dyDescent="0.45">
      <c r="A103" s="11" t="s">
        <v>143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5">
        <v>60.251333198755901</v>
      </c>
      <c r="W103" s="13"/>
      <c r="X103" s="13"/>
      <c r="Y103" s="13"/>
      <c r="Z103" s="13"/>
      <c r="AA103" s="15">
        <v>69.583118888317003</v>
      </c>
      <c r="AB103" s="15">
        <v>68.734394646116399</v>
      </c>
      <c r="AC103" s="13"/>
      <c r="AD103" s="13"/>
      <c r="AE103" s="13"/>
      <c r="AF103" s="15">
        <v>72.702259198526306</v>
      </c>
      <c r="AG103" s="13"/>
      <c r="AH103" s="13"/>
      <c r="AI103" s="13"/>
      <c r="AJ103" s="13"/>
      <c r="AK103" s="13"/>
      <c r="AL103" s="13"/>
    </row>
    <row r="104" spans="1:38" ht="15" customHeight="1" x14ac:dyDescent="0.45">
      <c r="A104" s="11" t="s">
        <v>144</v>
      </c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5">
        <v>99.452300352835806</v>
      </c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5">
        <v>99.746569935550497</v>
      </c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5">
        <v>99.784239999999997</v>
      </c>
    </row>
    <row r="105" spans="1:38" ht="15" customHeight="1" x14ac:dyDescent="0.45">
      <c r="A105" s="11" t="s">
        <v>145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5">
        <v>89.6124388817029</v>
      </c>
      <c r="AI105" s="13"/>
      <c r="AJ105" s="13"/>
      <c r="AK105" s="13"/>
      <c r="AL105" s="13"/>
    </row>
    <row r="106" spans="1:38" ht="15" customHeight="1" x14ac:dyDescent="0.45">
      <c r="A106" s="11" t="s">
        <v>146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5">
        <v>86.254434870755205</v>
      </c>
      <c r="AB106" s="13"/>
      <c r="AC106" s="13"/>
      <c r="AD106" s="13"/>
      <c r="AE106" s="13"/>
      <c r="AF106" s="13"/>
      <c r="AG106" s="13"/>
      <c r="AH106" s="13"/>
      <c r="AI106" s="13"/>
      <c r="AJ106" s="15">
        <v>75.800202315740407</v>
      </c>
      <c r="AK106" s="13"/>
      <c r="AL106" s="13"/>
    </row>
    <row r="107" spans="1:38" ht="15" customHeight="1" x14ac:dyDescent="0.45">
      <c r="A107" s="11" t="s">
        <v>147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5">
        <v>32.106766164657103</v>
      </c>
      <c r="L107" s="13"/>
      <c r="M107" s="13"/>
      <c r="N107" s="13"/>
      <c r="O107" s="13"/>
      <c r="P107" s="13"/>
      <c r="Q107" s="13"/>
      <c r="R107" s="13"/>
      <c r="S107" s="13"/>
      <c r="T107" s="13"/>
      <c r="U107" s="15">
        <v>43.460859999999997</v>
      </c>
      <c r="V107" s="13"/>
      <c r="W107" s="13"/>
      <c r="X107" s="13"/>
      <c r="Y107" s="13"/>
      <c r="Z107" s="13"/>
      <c r="AA107" s="13"/>
      <c r="AB107" s="13"/>
      <c r="AC107" s="13"/>
      <c r="AD107" s="13"/>
      <c r="AE107" s="15">
        <v>54.778129999999997</v>
      </c>
      <c r="AF107" s="13"/>
      <c r="AG107" s="13"/>
      <c r="AH107" s="15">
        <v>42.941084070437</v>
      </c>
      <c r="AI107" s="13"/>
      <c r="AJ107" s="13"/>
      <c r="AK107" s="13"/>
      <c r="AL107" s="13"/>
    </row>
    <row r="108" spans="1:38" ht="15" customHeight="1" x14ac:dyDescent="0.45">
      <c r="A108" s="11" t="s">
        <v>148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5">
        <v>60.164393329665899</v>
      </c>
      <c r="L108" s="13"/>
      <c r="M108" s="13"/>
      <c r="N108" s="13"/>
      <c r="O108" s="13"/>
      <c r="P108" s="13"/>
      <c r="Q108" s="13"/>
      <c r="R108" s="13"/>
      <c r="S108" s="13"/>
      <c r="T108" s="13"/>
      <c r="U108" s="15">
        <v>77.215180000000004</v>
      </c>
      <c r="V108" s="13"/>
      <c r="W108" s="13"/>
      <c r="X108" s="13"/>
      <c r="Y108" s="13"/>
      <c r="Z108" s="13"/>
      <c r="AA108" s="13"/>
      <c r="AB108" s="13"/>
      <c r="AC108" s="13"/>
      <c r="AD108" s="13"/>
      <c r="AE108" s="15">
        <v>86.11627</v>
      </c>
      <c r="AF108" s="13"/>
      <c r="AG108" s="13"/>
      <c r="AH108" s="13"/>
      <c r="AI108" s="13"/>
      <c r="AJ108" s="13"/>
      <c r="AK108" s="13"/>
      <c r="AL108" s="15">
        <v>89.536100000000005</v>
      </c>
    </row>
    <row r="109" spans="1:38" ht="15" customHeight="1" x14ac:dyDescent="0.45">
      <c r="A109" s="11" t="s">
        <v>149</v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</row>
    <row r="110" spans="1:38" ht="15" customHeight="1" x14ac:dyDescent="0.45">
      <c r="A110" s="11" t="s">
        <v>150</v>
      </c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5">
        <v>98.441267502671906</v>
      </c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5">
        <v>99.645753468357796</v>
      </c>
      <c r="AC110" s="13"/>
      <c r="AD110" s="13"/>
      <c r="AE110" s="13"/>
      <c r="AF110" s="13"/>
      <c r="AG110" s="13"/>
      <c r="AH110" s="13"/>
      <c r="AI110" s="13"/>
      <c r="AJ110" s="13"/>
      <c r="AK110" s="13"/>
      <c r="AL110" s="15">
        <v>99.703550000000007</v>
      </c>
    </row>
    <row r="111" spans="1:38" ht="15" customHeight="1" x14ac:dyDescent="0.45">
      <c r="A111" s="11" t="s">
        <v>151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</row>
    <row r="112" spans="1:38" ht="15" customHeight="1" x14ac:dyDescent="0.45">
      <c r="A112" s="11" t="s">
        <v>152</v>
      </c>
      <c r="B112" s="13"/>
      <c r="C112" s="13"/>
      <c r="D112" s="13"/>
      <c r="E112" s="13"/>
      <c r="F112" s="13"/>
      <c r="G112" s="13"/>
      <c r="H112" s="15">
        <v>90.378184302293207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5">
        <v>91.295372037511697</v>
      </c>
      <c r="AC112" s="13"/>
      <c r="AD112" s="13"/>
      <c r="AE112" s="13"/>
      <c r="AF112" s="13"/>
      <c r="AG112" s="15">
        <v>93.499754526000302</v>
      </c>
      <c r="AH112" s="13"/>
      <c r="AI112" s="13"/>
      <c r="AJ112" s="13"/>
      <c r="AK112" s="13"/>
      <c r="AL112" s="15">
        <v>95.640040852141098</v>
      </c>
    </row>
    <row r="113" spans="1:38" ht="15" customHeight="1" x14ac:dyDescent="0.45">
      <c r="A113" s="11" t="s">
        <v>153</v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5">
        <v>94.058746380113405</v>
      </c>
      <c r="V113" s="13"/>
      <c r="W113" s="13"/>
      <c r="X113" s="13"/>
      <c r="Y113" s="13"/>
      <c r="Z113" s="13"/>
      <c r="AA113" s="13"/>
      <c r="AB113" s="13"/>
      <c r="AC113" s="15">
        <v>96.128932757557095</v>
      </c>
      <c r="AD113" s="13"/>
      <c r="AE113" s="13"/>
      <c r="AF113" s="13"/>
      <c r="AG113" s="13"/>
      <c r="AH113" s="13"/>
      <c r="AI113" s="13"/>
      <c r="AJ113" s="13"/>
      <c r="AK113" s="13"/>
      <c r="AL113" s="15">
        <v>97.375200000000007</v>
      </c>
    </row>
    <row r="114" spans="1:38" ht="15" customHeight="1" x14ac:dyDescent="0.45">
      <c r="A114" s="11" t="s">
        <v>154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5">
        <v>70.686169580211697</v>
      </c>
      <c r="AB114" s="13"/>
      <c r="AC114" s="13"/>
      <c r="AD114" s="13"/>
      <c r="AE114" s="13"/>
      <c r="AF114" s="13"/>
      <c r="AG114" s="13"/>
      <c r="AH114" s="13"/>
      <c r="AI114" s="13"/>
      <c r="AJ114" s="15">
        <v>64.480905643468802</v>
      </c>
      <c r="AK114" s="13"/>
      <c r="AL114" s="13"/>
    </row>
    <row r="115" spans="1:38" ht="15" customHeight="1" x14ac:dyDescent="0.45">
      <c r="A115" s="11" t="s">
        <v>155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5">
        <v>48.536653725145499</v>
      </c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5">
        <v>64.134251138447794</v>
      </c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5">
        <v>61.309724189623303</v>
      </c>
      <c r="AL115" s="13"/>
    </row>
    <row r="116" spans="1:38" ht="15" customHeight="1" x14ac:dyDescent="0.45">
      <c r="A116" s="11" t="s">
        <v>156</v>
      </c>
      <c r="B116" s="13"/>
      <c r="C116" s="13"/>
      <c r="D116" s="13"/>
      <c r="E116" s="13"/>
      <c r="F116" s="13"/>
      <c r="G116" s="15">
        <v>69.516332498346102</v>
      </c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5">
        <v>82.915371245607801</v>
      </c>
      <c r="S116" s="13"/>
      <c r="T116" s="13"/>
      <c r="U116" s="13"/>
      <c r="V116" s="13"/>
      <c r="W116" s="13"/>
      <c r="X116" s="13"/>
      <c r="Y116" s="13"/>
      <c r="Z116" s="13"/>
      <c r="AA116" s="15">
        <v>88.687757156916206</v>
      </c>
      <c r="AB116" s="13"/>
      <c r="AC116" s="13"/>
      <c r="AD116" s="13"/>
      <c r="AE116" s="13"/>
      <c r="AF116" s="13"/>
      <c r="AG116" s="13"/>
      <c r="AH116" s="13"/>
      <c r="AI116" s="13"/>
      <c r="AJ116" s="13"/>
      <c r="AK116" s="15">
        <v>93.117885580597502</v>
      </c>
      <c r="AL116" s="13"/>
    </row>
    <row r="117" spans="1:38" ht="15" customHeight="1" x14ac:dyDescent="0.45">
      <c r="A117" s="11" t="s">
        <v>157</v>
      </c>
      <c r="B117" s="13"/>
      <c r="C117" s="13"/>
      <c r="D117" s="15">
        <v>82.299955154077793</v>
      </c>
      <c r="E117" s="13"/>
      <c r="F117" s="13"/>
      <c r="G117" s="13"/>
      <c r="H117" s="13"/>
      <c r="I117" s="13"/>
      <c r="J117" s="13"/>
      <c r="K117" s="13"/>
      <c r="L117" s="15">
        <v>92.230051029277902</v>
      </c>
      <c r="M117" s="13"/>
      <c r="N117" s="13"/>
      <c r="O117" s="13"/>
      <c r="P117" s="13"/>
      <c r="Q117" s="15">
        <v>96.0182563571244</v>
      </c>
      <c r="R117" s="13"/>
      <c r="S117" s="13"/>
      <c r="T117" s="13"/>
      <c r="U117" s="13"/>
      <c r="V117" s="15">
        <v>96.326495579778594</v>
      </c>
      <c r="W117" s="13"/>
      <c r="X117" s="13"/>
      <c r="Y117" s="13"/>
      <c r="Z117" s="13"/>
      <c r="AA117" s="15">
        <v>96.326495579778594</v>
      </c>
      <c r="AB117" s="13"/>
      <c r="AC117" s="13"/>
      <c r="AD117" s="13"/>
      <c r="AE117" s="13"/>
      <c r="AF117" s="13"/>
      <c r="AG117" s="15">
        <v>98.397897943952003</v>
      </c>
      <c r="AH117" s="13"/>
      <c r="AI117" s="13"/>
      <c r="AJ117" s="13"/>
      <c r="AK117" s="13"/>
      <c r="AL117" s="13"/>
    </row>
    <row r="118" spans="1:38" ht="15" customHeight="1" x14ac:dyDescent="0.45">
      <c r="A118" s="11" t="s">
        <v>158</v>
      </c>
      <c r="B118" s="13"/>
      <c r="C118" s="15">
        <v>9.4338070080572791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5">
        <v>19.044971664428498</v>
      </c>
      <c r="Z118" s="13"/>
      <c r="AA118" s="13"/>
      <c r="AB118" s="13"/>
      <c r="AC118" s="13"/>
      <c r="AD118" s="15">
        <v>24</v>
      </c>
      <c r="AE118" s="13"/>
      <c r="AF118" s="13"/>
      <c r="AG118" s="15">
        <v>26.176554640259301</v>
      </c>
      <c r="AH118" s="13"/>
      <c r="AI118" s="13"/>
      <c r="AJ118" s="13"/>
      <c r="AK118" s="15">
        <v>31.099753951167202</v>
      </c>
      <c r="AL118" s="15">
        <v>33.441212310745598</v>
      </c>
    </row>
    <row r="119" spans="1:38" ht="24" customHeight="1" x14ac:dyDescent="0.45">
      <c r="A119" s="11" t="s">
        <v>159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5">
        <v>87.982173475506102</v>
      </c>
      <c r="M119" s="13"/>
      <c r="N119" s="13"/>
      <c r="O119" s="13"/>
      <c r="P119" s="13"/>
      <c r="Q119" s="13"/>
      <c r="R119" s="13"/>
      <c r="S119" s="13"/>
      <c r="T119" s="13"/>
      <c r="U119" s="13"/>
      <c r="V119" s="15">
        <v>87.868696641037403</v>
      </c>
      <c r="W119" s="13"/>
      <c r="X119" s="13"/>
      <c r="Y119" s="13"/>
      <c r="Z119" s="13"/>
      <c r="AA119" s="13"/>
      <c r="AB119" s="13"/>
      <c r="AC119" s="13"/>
      <c r="AD119" s="13"/>
      <c r="AE119" s="13"/>
      <c r="AF119" s="15">
        <v>92.363090057112899</v>
      </c>
      <c r="AG119" s="13"/>
      <c r="AH119" s="13"/>
      <c r="AI119" s="13"/>
      <c r="AJ119" s="13"/>
      <c r="AK119" s="13"/>
      <c r="AL119" s="13"/>
    </row>
    <row r="120" spans="1:38" ht="15" customHeight="1" x14ac:dyDescent="0.45">
      <c r="A120" s="11" t="s">
        <v>160</v>
      </c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</row>
    <row r="121" spans="1:38" ht="15" customHeight="1" x14ac:dyDescent="0.45">
      <c r="A121" s="11" t="s">
        <v>161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5">
        <v>51.207677982852701</v>
      </c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5">
        <v>58.613909999999997</v>
      </c>
    </row>
    <row r="122" spans="1:38" ht="15" customHeight="1" x14ac:dyDescent="0.45">
      <c r="A122" s="11" t="s">
        <v>162</v>
      </c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5">
        <v>79.868659725460304</v>
      </c>
      <c r="R122" s="13"/>
      <c r="S122" s="13"/>
      <c r="T122" s="13"/>
      <c r="U122" s="13"/>
      <c r="V122" s="13"/>
      <c r="W122" s="13"/>
      <c r="X122" s="13"/>
      <c r="Y122" s="13"/>
      <c r="Z122" s="13"/>
      <c r="AA122" s="15">
        <v>84.303089042741803</v>
      </c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5">
        <v>88.847149999999999</v>
      </c>
    </row>
    <row r="123" spans="1:38" ht="15" customHeight="1" x14ac:dyDescent="0.45">
      <c r="A123" s="11" t="s">
        <v>163</v>
      </c>
      <c r="B123" s="13"/>
      <c r="C123" s="13"/>
      <c r="D123" s="13"/>
      <c r="E123" s="13"/>
      <c r="F123" s="13"/>
      <c r="G123" s="15">
        <v>82.989241817461306</v>
      </c>
      <c r="H123" s="13"/>
      <c r="I123" s="13"/>
      <c r="J123" s="13"/>
      <c r="K123" s="13"/>
      <c r="L123" s="13"/>
      <c r="M123" s="13"/>
      <c r="N123" s="13"/>
      <c r="O123" s="13"/>
      <c r="P123" s="13"/>
      <c r="Q123" s="15">
        <v>87.556152106737599</v>
      </c>
      <c r="R123" s="13"/>
      <c r="S123" s="13"/>
      <c r="T123" s="13"/>
      <c r="U123" s="13"/>
      <c r="V123" s="13"/>
      <c r="W123" s="13"/>
      <c r="X123" s="13"/>
      <c r="Y123" s="13"/>
      <c r="Z123" s="13"/>
      <c r="AA123" s="15">
        <v>90.535624783502897</v>
      </c>
      <c r="AB123" s="13"/>
      <c r="AC123" s="15">
        <v>90.274654868991504</v>
      </c>
      <c r="AD123" s="13"/>
      <c r="AE123" s="15">
        <v>90.953744723305107</v>
      </c>
      <c r="AF123" s="15">
        <v>91.630265782396094</v>
      </c>
      <c r="AG123" s="15">
        <v>91.7345197852393</v>
      </c>
      <c r="AH123" s="15">
        <v>92.795173446958998</v>
      </c>
      <c r="AI123" s="15">
        <v>92.925596523356802</v>
      </c>
      <c r="AJ123" s="15">
        <v>93.441878843993393</v>
      </c>
      <c r="AK123" s="15">
        <v>93.068938684773997</v>
      </c>
      <c r="AL123" s="15">
        <v>93.519984777771697</v>
      </c>
    </row>
    <row r="124" spans="1:38" ht="15" customHeight="1" x14ac:dyDescent="0.45">
      <c r="A124" s="11" t="s">
        <v>164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</row>
    <row r="125" spans="1:38" ht="15" customHeight="1" x14ac:dyDescent="0.45">
      <c r="A125" s="11" t="s">
        <v>165</v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5">
        <v>96.377548114064396</v>
      </c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5">
        <v>96.653796653796604</v>
      </c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5">
        <v>98.970830000000007</v>
      </c>
    </row>
    <row r="126" spans="1:38" ht="15" customHeight="1" x14ac:dyDescent="0.45">
      <c r="A126" s="11" t="s">
        <v>166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</row>
    <row r="127" spans="1:38" ht="15" customHeight="1" x14ac:dyDescent="0.45">
      <c r="A127" s="11" t="s">
        <v>167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5">
        <v>97.768851697617094</v>
      </c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5">
        <v>97.355890000000002</v>
      </c>
    </row>
    <row r="128" spans="1:38" ht="15" customHeight="1" x14ac:dyDescent="0.45">
      <c r="A128" s="11" t="s">
        <v>168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5">
        <v>98.459320000000005</v>
      </c>
    </row>
    <row r="129" spans="1:38" ht="15" customHeight="1" x14ac:dyDescent="0.45">
      <c r="A129" s="11" t="s">
        <v>169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</row>
    <row r="130" spans="1:38" ht="15" customHeight="1" x14ac:dyDescent="0.45">
      <c r="A130" s="11" t="s">
        <v>170</v>
      </c>
      <c r="B130" s="13"/>
      <c r="C130" s="13"/>
      <c r="D130" s="13"/>
      <c r="E130" s="13"/>
      <c r="F130" s="13"/>
      <c r="G130" s="13"/>
      <c r="H130" s="13"/>
      <c r="I130" s="15">
        <v>30.2578042189425</v>
      </c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5">
        <v>41.594105410017796</v>
      </c>
      <c r="V130" s="13"/>
      <c r="W130" s="13"/>
      <c r="X130" s="13"/>
      <c r="Y130" s="13"/>
      <c r="Z130" s="13"/>
      <c r="AA130" s="13"/>
      <c r="AB130" s="13"/>
      <c r="AC130" s="13"/>
      <c r="AD130" s="13"/>
      <c r="AE130" s="15">
        <v>52.306259029892601</v>
      </c>
      <c r="AF130" s="13"/>
      <c r="AG130" s="13"/>
      <c r="AH130" s="13"/>
      <c r="AI130" s="15">
        <v>55.147920028478701</v>
      </c>
      <c r="AJ130" s="15">
        <v>56.083672134963898</v>
      </c>
      <c r="AK130" s="13"/>
      <c r="AL130" s="15">
        <v>67.084162031336206</v>
      </c>
    </row>
    <row r="131" spans="1:38" ht="15" customHeight="1" x14ac:dyDescent="0.45">
      <c r="A131" s="11" t="s">
        <v>171</v>
      </c>
      <c r="B131" s="13"/>
      <c r="C131" s="13"/>
      <c r="D131" s="13"/>
      <c r="E131" s="13"/>
      <c r="F131" s="13"/>
      <c r="G131" s="15">
        <v>27.1017783981201</v>
      </c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5">
        <v>38.707876557530803</v>
      </c>
      <c r="Y131" s="13"/>
      <c r="Z131" s="13"/>
      <c r="AA131" s="13"/>
      <c r="AB131" s="13"/>
      <c r="AC131" s="13"/>
      <c r="AD131" s="15">
        <v>48.158839918096099</v>
      </c>
      <c r="AE131" s="13"/>
      <c r="AF131" s="13"/>
      <c r="AG131" s="13"/>
      <c r="AH131" s="13"/>
      <c r="AI131" s="13"/>
      <c r="AJ131" s="15">
        <v>50.583811360508001</v>
      </c>
      <c r="AK131" s="13"/>
      <c r="AL131" s="13"/>
    </row>
    <row r="132" spans="1:38" ht="15" customHeight="1" x14ac:dyDescent="0.45">
      <c r="A132" s="11" t="s">
        <v>172</v>
      </c>
      <c r="B132" s="13"/>
      <c r="C132" s="13"/>
      <c r="D132" s="13"/>
      <c r="E132" s="13"/>
      <c r="F132" s="13"/>
      <c r="G132" s="13"/>
      <c r="H132" s="13"/>
      <c r="I132" s="13"/>
      <c r="J132" s="15">
        <v>78.570414308658997</v>
      </c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5">
        <v>89.941764567273694</v>
      </c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5">
        <v>92.679150000000007</v>
      </c>
    </row>
    <row r="133" spans="1:38" ht="15" customHeight="1" x14ac:dyDescent="0.45">
      <c r="A133" s="11" t="s">
        <v>173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5">
        <v>75.816583297284495</v>
      </c>
      <c r="S133" s="13"/>
      <c r="T133" s="13"/>
      <c r="U133" s="13"/>
      <c r="V133" s="13"/>
      <c r="W133" s="13"/>
      <c r="X133" s="13"/>
      <c r="Y133" s="13"/>
      <c r="Z133" s="13"/>
      <c r="AA133" s="13"/>
      <c r="AB133" s="15">
        <v>85.041281855131999</v>
      </c>
      <c r="AC133" s="13"/>
      <c r="AD133" s="13"/>
      <c r="AE133" s="13"/>
      <c r="AF133" s="13"/>
      <c r="AG133" s="13"/>
      <c r="AH133" s="15">
        <v>76.486593935192403</v>
      </c>
      <c r="AI133" s="13"/>
      <c r="AJ133" s="13"/>
      <c r="AK133" s="13"/>
      <c r="AL133" s="13"/>
    </row>
    <row r="134" spans="1:38" ht="15" customHeight="1" x14ac:dyDescent="0.45">
      <c r="A134" s="11" t="s">
        <v>174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</row>
    <row r="135" spans="1:38" ht="15" customHeight="1" x14ac:dyDescent="0.45">
      <c r="A135" s="11" t="s">
        <v>175</v>
      </c>
      <c r="B135" s="13"/>
      <c r="C135" s="13"/>
      <c r="D135" s="13"/>
      <c r="E135" s="13"/>
      <c r="F135" s="13"/>
      <c r="G135" s="13"/>
      <c r="H135" s="15">
        <v>20.573673396726999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5">
        <v>32.9755861301105</v>
      </c>
      <c r="S135" s="13"/>
      <c r="T135" s="13"/>
      <c r="U135" s="13"/>
      <c r="V135" s="13"/>
      <c r="W135" s="13"/>
      <c r="X135" s="13"/>
      <c r="Y135" s="13"/>
      <c r="Z135" s="13"/>
      <c r="AA135" s="13"/>
      <c r="AB135" s="15">
        <v>48.608971506167798</v>
      </c>
      <c r="AC135" s="13"/>
      <c r="AD135" s="13"/>
      <c r="AE135" s="13"/>
      <c r="AF135" s="13"/>
      <c r="AG135" s="13"/>
      <c r="AH135" s="13"/>
      <c r="AI135" s="13"/>
      <c r="AJ135" s="13"/>
      <c r="AK135" s="13"/>
      <c r="AL135" s="15">
        <v>57.369102440967097</v>
      </c>
    </row>
    <row r="136" spans="1:38" ht="15" customHeight="1" x14ac:dyDescent="0.45">
      <c r="A136" s="11" t="s">
        <v>176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</row>
    <row r="137" spans="1:38" ht="15" customHeight="1" x14ac:dyDescent="0.45">
      <c r="A137" s="11" t="s">
        <v>177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5">
        <v>95.103547661069598</v>
      </c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5">
        <v>96.544640000000001</v>
      </c>
    </row>
    <row r="138" spans="1:38" ht="15" customHeight="1" x14ac:dyDescent="0.45">
      <c r="A138" s="11" t="s">
        <v>178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</row>
    <row r="139" spans="1:38" ht="15" customHeight="1" x14ac:dyDescent="0.45">
      <c r="A139" s="11" t="s">
        <v>179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5">
        <v>76.677126363222001</v>
      </c>
      <c r="AC139" s="13"/>
      <c r="AD139" s="13"/>
      <c r="AE139" s="13"/>
      <c r="AF139" s="15">
        <v>78.002980180771104</v>
      </c>
      <c r="AG139" s="13"/>
      <c r="AH139" s="13"/>
      <c r="AI139" s="13"/>
      <c r="AJ139" s="13"/>
      <c r="AK139" s="13"/>
      <c r="AL139" s="13"/>
    </row>
    <row r="140" spans="1:38" ht="15" customHeight="1" x14ac:dyDescent="0.45">
      <c r="A140" s="11" t="s">
        <v>180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5">
        <v>9.3913311518945299</v>
      </c>
      <c r="AC140" s="13"/>
      <c r="AD140" s="13"/>
      <c r="AE140" s="13"/>
      <c r="AF140" s="15">
        <v>28.6724222051057</v>
      </c>
      <c r="AG140" s="13"/>
      <c r="AH140" s="13"/>
      <c r="AI140" s="13"/>
      <c r="AJ140" s="13"/>
      <c r="AK140" s="13"/>
      <c r="AL140" s="13"/>
    </row>
    <row r="141" spans="1:38" ht="15" customHeight="1" x14ac:dyDescent="0.45">
      <c r="A141" s="11" t="s">
        <v>181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5">
        <v>55.446754904672297</v>
      </c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5">
        <v>54.773178555063403</v>
      </c>
      <c r="AE141" s="13"/>
      <c r="AF141" s="13"/>
      <c r="AG141" s="13"/>
      <c r="AH141" s="13"/>
      <c r="AI141" s="15">
        <v>51.077658363416397</v>
      </c>
      <c r="AJ141" s="13"/>
      <c r="AK141" s="13"/>
      <c r="AL141" s="13"/>
    </row>
    <row r="142" spans="1:38" ht="15" customHeight="1" x14ac:dyDescent="0.45">
      <c r="A142" s="11" t="s">
        <v>182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</row>
    <row r="143" spans="1:38" ht="15" customHeight="1" x14ac:dyDescent="0.45">
      <c r="A143" s="11" t="s">
        <v>183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</row>
    <row r="144" spans="1:38" ht="15" customHeight="1" x14ac:dyDescent="0.45">
      <c r="A144" s="11" t="s">
        <v>184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5">
        <v>81.363312433817697</v>
      </c>
      <c r="AE144" s="13"/>
      <c r="AF144" s="13"/>
      <c r="AG144" s="13"/>
      <c r="AH144" s="13"/>
      <c r="AI144" s="15">
        <v>86.621143015384007</v>
      </c>
      <c r="AJ144" s="13"/>
      <c r="AK144" s="15">
        <v>86.938998398244607</v>
      </c>
      <c r="AL144" s="13"/>
    </row>
    <row r="145" spans="1:38" ht="15" customHeight="1" x14ac:dyDescent="0.45">
      <c r="A145" s="11" t="s">
        <v>185</v>
      </c>
      <c r="B145" s="13"/>
      <c r="C145" s="13"/>
      <c r="D145" s="13"/>
      <c r="E145" s="13"/>
      <c r="F145" s="13"/>
      <c r="G145" s="13"/>
      <c r="H145" s="15">
        <v>25.725192946660499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5">
        <v>42.699309716373598</v>
      </c>
      <c r="Z145" s="13"/>
      <c r="AA145" s="13"/>
      <c r="AB145" s="13"/>
      <c r="AC145" s="13"/>
      <c r="AD145" s="13"/>
      <c r="AE145" s="13"/>
      <c r="AF145" s="15">
        <v>49.873644822178299</v>
      </c>
      <c r="AG145" s="15">
        <v>54.151210702196501</v>
      </c>
      <c r="AH145" s="13"/>
      <c r="AI145" s="15">
        <v>55.526366997470298</v>
      </c>
      <c r="AJ145" s="15">
        <v>54.892636149000197</v>
      </c>
      <c r="AK145" s="13"/>
      <c r="AL145" s="13"/>
    </row>
    <row r="146" spans="1:38" ht="15" customHeight="1" x14ac:dyDescent="0.45">
      <c r="A146" s="11" t="s">
        <v>186</v>
      </c>
      <c r="B146" s="13"/>
      <c r="C146" s="13"/>
      <c r="D146" s="13"/>
      <c r="E146" s="13"/>
      <c r="F146" s="13"/>
      <c r="G146" s="15">
        <v>91.921415633273</v>
      </c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</row>
    <row r="147" spans="1:38" ht="15" customHeight="1" x14ac:dyDescent="0.45">
      <c r="A147" s="11" t="s">
        <v>187</v>
      </c>
      <c r="B147" s="13"/>
      <c r="C147" s="13"/>
      <c r="D147" s="13"/>
      <c r="E147" s="13"/>
      <c r="F147" s="13"/>
      <c r="G147" s="15">
        <v>88.071736904489796</v>
      </c>
      <c r="H147" s="13"/>
      <c r="I147" s="13"/>
      <c r="J147" s="13"/>
      <c r="K147" s="13"/>
      <c r="L147" s="13"/>
      <c r="M147" s="13"/>
      <c r="N147" s="13"/>
      <c r="O147" s="13"/>
      <c r="P147" s="13"/>
      <c r="Q147" s="15">
        <v>88.779858514071705</v>
      </c>
      <c r="R147" s="13"/>
      <c r="S147" s="13"/>
      <c r="T147" s="13"/>
      <c r="U147" s="13"/>
      <c r="V147" s="13"/>
      <c r="W147" s="13"/>
      <c r="X147" s="13"/>
      <c r="Y147" s="13"/>
      <c r="Z147" s="13"/>
      <c r="AA147" s="15">
        <v>91.899615033684597</v>
      </c>
      <c r="AB147" s="13"/>
      <c r="AC147" s="13"/>
      <c r="AD147" s="13"/>
      <c r="AE147" s="13"/>
      <c r="AF147" s="13"/>
      <c r="AG147" s="13"/>
      <c r="AH147" s="13"/>
      <c r="AI147" s="13"/>
      <c r="AJ147" s="13"/>
      <c r="AK147" s="15">
        <v>94.094123787642005</v>
      </c>
      <c r="AL147" s="13"/>
    </row>
    <row r="148" spans="1:38" ht="15" customHeight="1" x14ac:dyDescent="0.45">
      <c r="A148" s="11" t="s">
        <v>188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5">
        <v>57.3432559039992</v>
      </c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5">
        <v>62.421669999999999</v>
      </c>
    </row>
    <row r="149" spans="1:38" ht="15" customHeight="1" x14ac:dyDescent="0.45">
      <c r="A149" s="11" t="s">
        <v>189</v>
      </c>
      <c r="B149" s="13"/>
      <c r="C149" s="13"/>
      <c r="D149" s="13"/>
      <c r="E149" s="13"/>
      <c r="F149" s="13"/>
      <c r="G149" s="13"/>
      <c r="H149" s="13"/>
      <c r="I149" s="15">
        <v>78.4586128512355</v>
      </c>
      <c r="J149" s="13"/>
      <c r="K149" s="13"/>
      <c r="L149" s="13"/>
      <c r="M149" s="13"/>
      <c r="N149" s="13"/>
      <c r="O149" s="13"/>
      <c r="P149" s="13"/>
      <c r="Q149" s="13"/>
      <c r="R149" s="13"/>
      <c r="S149" s="15">
        <v>90.271824865315395</v>
      </c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5">
        <v>94.558218231247196</v>
      </c>
      <c r="AI149" s="15">
        <v>93.292083988497694</v>
      </c>
      <c r="AJ149" s="15">
        <v>93.754237877395695</v>
      </c>
      <c r="AK149" s="15">
        <v>93.870915092487195</v>
      </c>
      <c r="AL149" s="13"/>
    </row>
    <row r="150" spans="1:38" ht="15" customHeight="1" x14ac:dyDescent="0.45">
      <c r="A150" s="11" t="s">
        <v>190</v>
      </c>
      <c r="B150" s="13"/>
      <c r="C150" s="13"/>
      <c r="D150" s="13"/>
      <c r="E150" s="13"/>
      <c r="F150" s="13"/>
      <c r="G150" s="13"/>
      <c r="H150" s="15">
        <v>81.918464085634199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5">
        <v>87.150632728075095</v>
      </c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5">
        <v>87.669848495425001</v>
      </c>
      <c r="AF150" s="15">
        <v>87.908673585118905</v>
      </c>
      <c r="AG150" s="15">
        <v>88.699341833032307</v>
      </c>
      <c r="AH150" s="15">
        <v>89.590813015642198</v>
      </c>
      <c r="AI150" s="13"/>
      <c r="AJ150" s="13"/>
      <c r="AK150" s="13"/>
      <c r="AL150" s="13"/>
    </row>
    <row r="151" spans="1:38" ht="15" customHeight="1" x14ac:dyDescent="0.45">
      <c r="A151" s="11" t="s">
        <v>191</v>
      </c>
      <c r="B151" s="13"/>
      <c r="C151" s="13"/>
      <c r="D151" s="13"/>
      <c r="E151" s="13"/>
      <c r="F151" s="13"/>
      <c r="G151" s="15">
        <v>83.317232586901198</v>
      </c>
      <c r="H151" s="13"/>
      <c r="I151" s="13"/>
      <c r="J151" s="13"/>
      <c r="K151" s="13"/>
      <c r="L151" s="13"/>
      <c r="M151" s="13"/>
      <c r="N151" s="13"/>
      <c r="O151" s="13"/>
      <c r="P151" s="13"/>
      <c r="Q151" s="15">
        <v>93.573895520856198</v>
      </c>
      <c r="R151" s="13"/>
      <c r="S151" s="13"/>
      <c r="T151" s="13"/>
      <c r="U151" s="13"/>
      <c r="V151" s="13"/>
      <c r="W151" s="13"/>
      <c r="X151" s="13"/>
      <c r="Y151" s="13"/>
      <c r="Z151" s="13"/>
      <c r="AA151" s="15">
        <v>92.600063583452098</v>
      </c>
      <c r="AB151" s="13"/>
      <c r="AC151" s="13"/>
      <c r="AD151" s="15">
        <v>92.590690094941195</v>
      </c>
      <c r="AE151" s="13"/>
      <c r="AF151" s="13"/>
      <c r="AG151" s="13"/>
      <c r="AH151" s="13"/>
      <c r="AI151" s="15">
        <v>95.4200993038814</v>
      </c>
      <c r="AJ151" s="13"/>
      <c r="AK151" s="13"/>
      <c r="AL151" s="13"/>
    </row>
    <row r="152" spans="1:38" ht="15" customHeight="1" x14ac:dyDescent="0.45">
      <c r="A152" s="11" t="s">
        <v>192</v>
      </c>
      <c r="B152" s="13"/>
      <c r="C152" s="13"/>
      <c r="D152" s="13"/>
      <c r="E152" s="15">
        <v>98.742740908363601</v>
      </c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5">
        <v>99.402730000000005</v>
      </c>
      <c r="V152" s="13"/>
      <c r="W152" s="13"/>
      <c r="X152" s="13"/>
      <c r="Y152" s="13"/>
      <c r="Z152" s="13"/>
      <c r="AA152" s="13"/>
      <c r="AB152" s="13"/>
      <c r="AC152" s="13"/>
      <c r="AD152" s="13"/>
      <c r="AE152" s="15">
        <v>99.617890000000003</v>
      </c>
      <c r="AF152" s="13"/>
      <c r="AG152" s="13"/>
      <c r="AH152" s="13"/>
      <c r="AI152" s="13"/>
      <c r="AJ152" s="13"/>
      <c r="AK152" s="13"/>
      <c r="AL152" s="15">
        <v>99.730189999999993</v>
      </c>
    </row>
    <row r="153" spans="1:38" ht="15" customHeight="1" x14ac:dyDescent="0.45">
      <c r="A153" s="11" t="s">
        <v>193</v>
      </c>
      <c r="B153" s="13"/>
      <c r="C153" s="13"/>
      <c r="D153" s="13"/>
      <c r="E153" s="13"/>
      <c r="F153" s="13"/>
      <c r="G153" s="13"/>
      <c r="H153" s="15">
        <v>79.435610657668704</v>
      </c>
      <c r="I153" s="13"/>
      <c r="J153" s="13"/>
      <c r="K153" s="13"/>
      <c r="L153" s="13"/>
      <c r="M153" s="13"/>
      <c r="N153" s="13"/>
      <c r="O153" s="13"/>
      <c r="P153" s="13"/>
      <c r="Q153" s="13"/>
      <c r="R153" s="15">
        <v>87.947847648443798</v>
      </c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5">
        <v>95.434119999999993</v>
      </c>
    </row>
    <row r="154" spans="1:38" ht="15" customHeight="1" x14ac:dyDescent="0.45">
      <c r="A154" s="11" t="s">
        <v>194</v>
      </c>
      <c r="B154" s="13"/>
      <c r="C154" s="13"/>
      <c r="D154" s="13"/>
      <c r="E154" s="13"/>
      <c r="F154" s="13"/>
      <c r="G154" s="15">
        <v>86.7460553153972</v>
      </c>
      <c r="H154" s="13"/>
      <c r="I154" s="13"/>
      <c r="J154" s="13"/>
      <c r="K154" s="13"/>
      <c r="L154" s="13"/>
      <c r="M154" s="13"/>
      <c r="N154" s="13"/>
      <c r="O154" s="13"/>
      <c r="P154" s="13"/>
      <c r="Q154" s="15">
        <v>89.622500632603206</v>
      </c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5">
        <v>90.535780000000003</v>
      </c>
      <c r="AF154" s="13"/>
      <c r="AG154" s="13"/>
      <c r="AH154" s="13"/>
      <c r="AI154" s="13"/>
      <c r="AJ154" s="13"/>
      <c r="AK154" s="13"/>
      <c r="AL154" s="15">
        <v>90.347989999999996</v>
      </c>
    </row>
    <row r="155" spans="1:38" ht="15" customHeight="1" x14ac:dyDescent="0.45">
      <c r="A155" s="11" t="s">
        <v>195</v>
      </c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5">
        <v>75.635044064281999</v>
      </c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5">
        <v>83.2621552733942</v>
      </c>
      <c r="Y155" s="13"/>
      <c r="Z155" s="13"/>
      <c r="AA155" s="13"/>
      <c r="AB155" s="13"/>
      <c r="AC155" s="13"/>
      <c r="AD155" s="13"/>
      <c r="AE155" s="15">
        <v>88.962389683750004</v>
      </c>
      <c r="AF155" s="13"/>
      <c r="AG155" s="13"/>
      <c r="AH155" s="15">
        <v>93.082740782668395</v>
      </c>
      <c r="AI155" s="15">
        <v>93.989732528105804</v>
      </c>
      <c r="AJ155" s="15">
        <v>94.724288444382495</v>
      </c>
      <c r="AK155" s="15">
        <v>96.283739793612298</v>
      </c>
      <c r="AL155" s="13"/>
    </row>
    <row r="156" spans="1:38" ht="15" customHeight="1" x14ac:dyDescent="0.45">
      <c r="A156" s="11" t="s">
        <v>196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5">
        <v>96.709982660306693</v>
      </c>
      <c r="T156" s="13"/>
      <c r="U156" s="13"/>
      <c r="V156" s="13"/>
      <c r="W156" s="13"/>
      <c r="X156" s="13"/>
      <c r="Y156" s="13"/>
      <c r="Z156" s="13"/>
      <c r="AA156" s="13"/>
      <c r="AB156" s="13"/>
      <c r="AC156" s="15">
        <v>97.297585309642898</v>
      </c>
      <c r="AD156" s="13"/>
      <c r="AE156" s="13"/>
      <c r="AF156" s="13"/>
      <c r="AG156" s="13"/>
      <c r="AH156" s="13"/>
      <c r="AI156" s="13"/>
      <c r="AJ156" s="13"/>
      <c r="AK156" s="13"/>
      <c r="AL156" s="15">
        <v>97.701930000000004</v>
      </c>
    </row>
    <row r="157" spans="1:38" ht="15" customHeight="1" x14ac:dyDescent="0.45">
      <c r="A157" s="11" t="s">
        <v>197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5">
        <v>97.986054830303203</v>
      </c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5">
        <v>99.440967710173894</v>
      </c>
      <c r="AD157" s="13"/>
      <c r="AE157" s="13"/>
      <c r="AF157" s="13"/>
      <c r="AG157" s="13"/>
      <c r="AH157" s="13"/>
      <c r="AI157" s="13"/>
      <c r="AJ157" s="13"/>
      <c r="AK157" s="15">
        <v>99.684266699725896</v>
      </c>
      <c r="AL157" s="13"/>
    </row>
    <row r="158" spans="1:38" ht="15" customHeight="1" x14ac:dyDescent="0.45">
      <c r="A158" s="11" t="s">
        <v>198</v>
      </c>
      <c r="B158" s="13"/>
      <c r="C158" s="13"/>
      <c r="D158" s="13"/>
      <c r="E158" s="15">
        <v>38.243425203765</v>
      </c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5">
        <v>57.853487734741499</v>
      </c>
      <c r="S158" s="13"/>
      <c r="T158" s="13"/>
      <c r="U158" s="13"/>
      <c r="V158" s="13"/>
      <c r="W158" s="13"/>
      <c r="X158" s="13"/>
      <c r="Y158" s="13"/>
      <c r="Z158" s="13"/>
      <c r="AA158" s="15">
        <v>64.8885951661631</v>
      </c>
      <c r="AB158" s="13"/>
      <c r="AC158" s="13"/>
      <c r="AD158" s="13"/>
      <c r="AE158" s="13"/>
      <c r="AF158" s="13"/>
      <c r="AG158" s="13"/>
      <c r="AH158" s="13"/>
      <c r="AI158" s="13"/>
      <c r="AJ158" s="13"/>
      <c r="AK158" s="15">
        <v>65.852271659391405</v>
      </c>
      <c r="AL158" s="13"/>
    </row>
    <row r="159" spans="1:38" ht="15" customHeight="1" x14ac:dyDescent="0.45">
      <c r="A159" s="11" t="s">
        <v>199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</row>
    <row r="160" spans="1:38" ht="15" customHeight="1" x14ac:dyDescent="0.45">
      <c r="A160" s="11" t="s">
        <v>200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</row>
    <row r="161" spans="1:38" ht="15" customHeight="1" x14ac:dyDescent="0.45">
      <c r="A161" s="11" t="s">
        <v>201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</row>
    <row r="162" spans="1:38" ht="15" customHeight="1" x14ac:dyDescent="0.45">
      <c r="A162" s="11" t="s">
        <v>202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5">
        <v>97.944329896907206</v>
      </c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5">
        <v>98.554469999999995</v>
      </c>
      <c r="AF162" s="13"/>
      <c r="AG162" s="13"/>
      <c r="AH162" s="13"/>
      <c r="AI162" s="13"/>
      <c r="AJ162" s="13"/>
      <c r="AK162" s="13"/>
      <c r="AL162" s="15">
        <v>98.830780000000004</v>
      </c>
    </row>
    <row r="163" spans="1:38" ht="15" customHeight="1" x14ac:dyDescent="0.45">
      <c r="A163" s="11" t="s">
        <v>203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</row>
    <row r="164" spans="1:38" ht="15" customHeight="1" x14ac:dyDescent="0.45">
      <c r="A164" s="11" t="s">
        <v>204</v>
      </c>
      <c r="B164" s="13"/>
      <c r="C164" s="13"/>
      <c r="D164" s="13"/>
      <c r="E164" s="13"/>
      <c r="F164" s="13"/>
      <c r="G164" s="13"/>
      <c r="H164" s="15">
        <v>57.324262162005503</v>
      </c>
      <c r="I164" s="13"/>
      <c r="J164" s="13"/>
      <c r="K164" s="13"/>
      <c r="L164" s="13"/>
      <c r="M164" s="13"/>
      <c r="N164" s="13"/>
      <c r="O164" s="13"/>
      <c r="P164" s="13"/>
      <c r="Q164" s="13"/>
      <c r="R164" s="15">
        <v>73.242415986923305</v>
      </c>
      <c r="S164" s="13"/>
      <c r="T164" s="13"/>
      <c r="U164" s="13"/>
      <c r="V164" s="13"/>
      <c r="W164" s="13"/>
      <c r="X164" s="13"/>
      <c r="Y164" s="13"/>
      <c r="Z164" s="13"/>
      <c r="AA164" s="13"/>
      <c r="AB164" s="15">
        <v>84.908513533948295</v>
      </c>
      <c r="AC164" s="13"/>
      <c r="AD164" s="13"/>
      <c r="AE164" s="13"/>
      <c r="AF164" s="13"/>
      <c r="AG164" s="13"/>
      <c r="AH164" s="13"/>
      <c r="AI164" s="15">
        <v>69.536385090987096</v>
      </c>
      <c r="AJ164" s="13"/>
      <c r="AK164" s="13"/>
      <c r="AL164" s="13"/>
    </row>
    <row r="165" spans="1:38" ht="15" customHeight="1" x14ac:dyDescent="0.45">
      <c r="A165" s="11" t="s">
        <v>205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5">
        <v>70.821649920413407</v>
      </c>
      <c r="T165" s="13"/>
      <c r="U165" s="13"/>
      <c r="V165" s="13"/>
      <c r="W165" s="13"/>
      <c r="X165" s="13"/>
      <c r="Y165" s="13"/>
      <c r="Z165" s="13"/>
      <c r="AA165" s="15">
        <v>79.350944152874803</v>
      </c>
      <c r="AB165" s="13"/>
      <c r="AC165" s="13"/>
      <c r="AD165" s="13"/>
      <c r="AE165" s="15">
        <v>82.857741835776807</v>
      </c>
      <c r="AF165" s="13"/>
      <c r="AG165" s="13"/>
      <c r="AH165" s="13"/>
      <c r="AI165" s="13"/>
      <c r="AJ165" s="13"/>
      <c r="AK165" s="13"/>
      <c r="AL165" s="15">
        <v>87.15616</v>
      </c>
    </row>
    <row r="166" spans="1:38" ht="15" customHeight="1" x14ac:dyDescent="0.45">
      <c r="A166" s="11" t="s">
        <v>206</v>
      </c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5">
        <v>26.868853722295398</v>
      </c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5">
        <v>39.275246189280203</v>
      </c>
      <c r="AD166" s="13"/>
      <c r="AE166" s="13"/>
      <c r="AF166" s="13"/>
      <c r="AG166" s="15">
        <v>41.891151642205699</v>
      </c>
      <c r="AH166" s="13"/>
      <c r="AI166" s="13"/>
      <c r="AJ166" s="15">
        <v>49.695126523456899</v>
      </c>
      <c r="AK166" s="13"/>
      <c r="AL166" s="13"/>
    </row>
    <row r="167" spans="1:38" ht="15" customHeight="1" x14ac:dyDescent="0.45">
      <c r="A167" s="11" t="s">
        <v>207</v>
      </c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5">
        <v>98.012910000000005</v>
      </c>
    </row>
    <row r="168" spans="1:38" ht="15" customHeight="1" x14ac:dyDescent="0.45">
      <c r="A168" s="11" t="s">
        <v>208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5">
        <v>84.229215677571105</v>
      </c>
      <c r="O168" s="13"/>
      <c r="P168" s="13"/>
      <c r="Q168" s="13"/>
      <c r="R168" s="13"/>
      <c r="S168" s="13"/>
      <c r="T168" s="13"/>
      <c r="U168" s="15">
        <v>87.811150372987797</v>
      </c>
      <c r="V168" s="13"/>
      <c r="W168" s="13"/>
      <c r="X168" s="13"/>
      <c r="Y168" s="13"/>
      <c r="Z168" s="13"/>
      <c r="AA168" s="13"/>
      <c r="AB168" s="13"/>
      <c r="AC168" s="15">
        <v>91.836463353830794</v>
      </c>
      <c r="AD168" s="13"/>
      <c r="AE168" s="13"/>
      <c r="AF168" s="13"/>
      <c r="AG168" s="13"/>
      <c r="AH168" s="13"/>
      <c r="AI168" s="13"/>
      <c r="AJ168" s="13"/>
      <c r="AK168" s="13"/>
      <c r="AL168" s="15">
        <v>91.836463350000002</v>
      </c>
    </row>
    <row r="169" spans="1:38" ht="24" customHeight="1" x14ac:dyDescent="0.45">
      <c r="A169" s="11" t="s">
        <v>209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5">
        <v>34.826790131242198</v>
      </c>
      <c r="AF169" s="13"/>
      <c r="AG169" s="13"/>
      <c r="AH169" s="13"/>
      <c r="AI169" s="13"/>
      <c r="AJ169" s="13"/>
      <c r="AK169" s="13"/>
      <c r="AL169" s="15">
        <v>43.283099999999997</v>
      </c>
    </row>
    <row r="170" spans="1:38" ht="15" customHeight="1" x14ac:dyDescent="0.45">
      <c r="A170" s="11" t="s">
        <v>210</v>
      </c>
      <c r="B170" s="13"/>
      <c r="C170" s="13"/>
      <c r="D170" s="13"/>
      <c r="E170" s="13"/>
      <c r="F170" s="13"/>
      <c r="G170" s="15">
        <v>82.906051832610004</v>
      </c>
      <c r="H170" s="13"/>
      <c r="I170" s="13"/>
      <c r="J170" s="13"/>
      <c r="K170" s="13"/>
      <c r="L170" s="13"/>
      <c r="M170" s="13"/>
      <c r="N170" s="13"/>
      <c r="O170" s="13"/>
      <c r="P170" s="13"/>
      <c r="Q170" s="15">
        <v>89.095996713554996</v>
      </c>
      <c r="R170" s="13"/>
      <c r="S170" s="13"/>
      <c r="T170" s="13"/>
      <c r="U170" s="13"/>
      <c r="V170" s="13"/>
      <c r="W170" s="13"/>
      <c r="X170" s="13"/>
      <c r="Y170" s="13"/>
      <c r="Z170" s="13"/>
      <c r="AA170" s="15">
        <v>92.549399089484595</v>
      </c>
      <c r="AB170" s="13"/>
      <c r="AC170" s="13"/>
      <c r="AD170" s="13"/>
      <c r="AE170" s="13"/>
      <c r="AF170" s="13"/>
      <c r="AG170" s="13"/>
      <c r="AH170" s="13"/>
      <c r="AI170" s="13"/>
      <c r="AJ170" s="13"/>
      <c r="AK170" s="15">
        <v>95.857327813677102</v>
      </c>
      <c r="AL170" s="13"/>
    </row>
    <row r="171" spans="1:38" ht="15" customHeight="1" x14ac:dyDescent="0.45">
      <c r="A171" s="11" t="s">
        <v>211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</row>
    <row r="172" spans="1:38" ht="15" customHeight="1" x14ac:dyDescent="0.45">
      <c r="A172" s="11" t="s">
        <v>212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5">
        <v>99.524516668823495</v>
      </c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5">
        <v>99.652469999999994</v>
      </c>
      <c r="AF172" s="13"/>
      <c r="AG172" s="13"/>
      <c r="AH172" s="13"/>
      <c r="AI172" s="13"/>
      <c r="AJ172" s="13"/>
      <c r="AK172" s="13"/>
      <c r="AL172" s="15">
        <v>99.694980000000001</v>
      </c>
    </row>
    <row r="173" spans="1:38" ht="15" customHeight="1" x14ac:dyDescent="0.45">
      <c r="A173" s="11" t="s">
        <v>213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</row>
    <row r="174" spans="1:38" ht="15" customHeight="1" x14ac:dyDescent="0.45">
      <c r="A174" s="11" t="s">
        <v>214</v>
      </c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</row>
    <row r="175" spans="1:38" ht="15" customHeight="1" x14ac:dyDescent="0.45">
      <c r="A175" s="11" t="s">
        <v>215</v>
      </c>
      <c r="B175" s="13"/>
      <c r="C175" s="13"/>
      <c r="D175" s="13"/>
      <c r="E175" s="13"/>
      <c r="F175" s="13"/>
      <c r="G175" s="15">
        <v>76.200490650851407</v>
      </c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5">
        <v>82.4021023685345</v>
      </c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5">
        <v>88.717250670381304</v>
      </c>
      <c r="AI175" s="13"/>
      <c r="AJ175" s="13"/>
      <c r="AK175" s="13"/>
      <c r="AL175" s="15">
        <v>92.983140168828399</v>
      </c>
    </row>
    <row r="176" spans="1:38" ht="15" customHeight="1" x14ac:dyDescent="0.45">
      <c r="A176" s="11" t="s">
        <v>216</v>
      </c>
      <c r="B176" s="13"/>
      <c r="C176" s="13"/>
      <c r="D176" s="13"/>
      <c r="E176" s="13"/>
      <c r="F176" s="13"/>
      <c r="G176" s="13"/>
      <c r="H176" s="15">
        <v>92.809765055294207</v>
      </c>
      <c r="I176" s="13"/>
      <c r="J176" s="13"/>
      <c r="K176" s="13"/>
      <c r="L176" s="13"/>
      <c r="M176" s="13"/>
      <c r="N176" s="13"/>
      <c r="O176" s="13"/>
      <c r="P176" s="13"/>
      <c r="Q176" s="13"/>
      <c r="R176" s="15">
        <v>96.494970524970995</v>
      </c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5">
        <v>97.750691783121695</v>
      </c>
      <c r="AG176" s="13"/>
      <c r="AH176" s="15">
        <v>97.938842419144706</v>
      </c>
      <c r="AI176" s="15">
        <v>97.630607742701699</v>
      </c>
      <c r="AJ176" s="15">
        <v>97.679265608168194</v>
      </c>
      <c r="AK176" s="15">
        <v>97.748896148278604</v>
      </c>
      <c r="AL176" s="13"/>
    </row>
    <row r="177" spans="1:38" ht="15" customHeight="1" x14ac:dyDescent="0.45">
      <c r="A177" s="11" t="s">
        <v>217</v>
      </c>
      <c r="B177" s="13"/>
      <c r="C177" s="13"/>
      <c r="D177" s="13"/>
      <c r="E177" s="13"/>
      <c r="F177" s="13"/>
      <c r="G177" s="13"/>
      <c r="H177" s="15">
        <v>86.777922012043007</v>
      </c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5">
        <v>90.682754594046799</v>
      </c>
      <c r="AC177" s="13"/>
      <c r="AD177" s="13"/>
      <c r="AE177" s="13"/>
      <c r="AF177" s="13"/>
      <c r="AG177" s="15">
        <v>90.808825941319796</v>
      </c>
      <c r="AH177" s="13"/>
      <c r="AI177" s="15">
        <v>90.557950506722705</v>
      </c>
      <c r="AJ177" s="13"/>
      <c r="AK177" s="15">
        <v>91.181359335045997</v>
      </c>
      <c r="AL177" s="13"/>
    </row>
    <row r="178" spans="1:38" ht="15" customHeight="1" x14ac:dyDescent="0.45">
      <c r="A178" s="11" t="s">
        <v>218</v>
      </c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5">
        <v>61.3458731122508</v>
      </c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5">
        <v>71.93777</v>
      </c>
    </row>
    <row r="179" spans="1:38" ht="15" customHeight="1" x14ac:dyDescent="0.45">
      <c r="A179" s="11" t="s">
        <v>219</v>
      </c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5">
        <v>89.598057615695396</v>
      </c>
      <c r="AF179" s="13"/>
      <c r="AG179" s="13"/>
      <c r="AH179" s="13"/>
      <c r="AI179" s="15">
        <v>94.620937740703695</v>
      </c>
      <c r="AJ179" s="13"/>
      <c r="AK179" s="15">
        <v>94.675750593852499</v>
      </c>
      <c r="AL179" s="13"/>
    </row>
    <row r="180" spans="1:38" ht="15" customHeight="1" x14ac:dyDescent="0.45">
      <c r="A180" s="11" t="s">
        <v>220</v>
      </c>
      <c r="B180" s="13"/>
      <c r="C180" s="15">
        <v>55.325037270006099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5">
        <v>67.239381153305203</v>
      </c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5">
        <v>81.660701823634597</v>
      </c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5">
        <v>87.844300000000004</v>
      </c>
    </row>
    <row r="181" spans="1:38" ht="15" customHeight="1" x14ac:dyDescent="0.45">
      <c r="A181" s="11" t="s">
        <v>221</v>
      </c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</row>
    <row r="182" spans="1:38" ht="15" customHeight="1" x14ac:dyDescent="0.45">
      <c r="A182" s="11" t="s">
        <v>222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</row>
    <row r="183" spans="1:38" ht="15" customHeight="1" x14ac:dyDescent="0.45">
      <c r="A183" s="11" t="s">
        <v>223</v>
      </c>
      <c r="B183" s="13"/>
      <c r="C183" s="13"/>
      <c r="D183" s="13"/>
      <c r="E183" s="13"/>
      <c r="F183" s="13"/>
      <c r="G183" s="13"/>
      <c r="H183" s="15">
        <v>55.654500810233799</v>
      </c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5">
        <v>82.888251529428601</v>
      </c>
      <c r="AD183" s="13"/>
      <c r="AE183" s="15">
        <v>80.844519277824503</v>
      </c>
      <c r="AF183" s="13"/>
      <c r="AG183" s="13"/>
      <c r="AH183" s="13"/>
      <c r="AI183" s="13"/>
      <c r="AJ183" s="13"/>
      <c r="AK183" s="13"/>
      <c r="AL183" s="15">
        <v>84.057940000000002</v>
      </c>
    </row>
    <row r="184" spans="1:38" ht="15" customHeight="1" x14ac:dyDescent="0.45">
      <c r="A184" s="11" t="s">
        <v>224</v>
      </c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5">
        <v>97.6940229079283</v>
      </c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5">
        <v>99.451248257111502</v>
      </c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5">
        <v>99.707059999999998</v>
      </c>
    </row>
    <row r="185" spans="1:38" ht="15" customHeight="1" x14ac:dyDescent="0.45">
      <c r="A185" s="11" t="s">
        <v>225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5">
        <v>59.113803518935903</v>
      </c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5">
        <v>69.430900382767902</v>
      </c>
      <c r="AD185" s="13"/>
      <c r="AE185" s="13"/>
      <c r="AF185" s="13"/>
      <c r="AG185" s="13"/>
      <c r="AH185" s="13"/>
      <c r="AI185" s="13"/>
      <c r="AJ185" s="13"/>
      <c r="AK185" s="15">
        <v>67.800700959147505</v>
      </c>
      <c r="AL185" s="13"/>
    </row>
    <row r="186" spans="1:38" ht="15" customHeight="1" x14ac:dyDescent="0.45">
      <c r="A186" s="11" t="s">
        <v>226</v>
      </c>
      <c r="B186" s="13"/>
      <c r="C186" s="13"/>
      <c r="D186" s="13"/>
      <c r="E186" s="13"/>
      <c r="F186" s="13"/>
      <c r="G186" s="15">
        <v>87.981760424270902</v>
      </c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5">
        <v>92.646544229836195</v>
      </c>
      <c r="AB186" s="13"/>
      <c r="AC186" s="13"/>
      <c r="AD186" s="13"/>
      <c r="AE186" s="13"/>
      <c r="AF186" s="15">
        <v>93.506475753406605</v>
      </c>
      <c r="AG186" s="13"/>
      <c r="AH186" s="13"/>
      <c r="AI186" s="13"/>
      <c r="AJ186" s="13"/>
      <c r="AK186" s="13"/>
      <c r="AL186" s="13"/>
    </row>
    <row r="187" spans="1:38" ht="15" customHeight="1" x14ac:dyDescent="0.45">
      <c r="A187" s="11" t="s">
        <v>227</v>
      </c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5">
        <v>37.6</v>
      </c>
      <c r="AC187" s="13"/>
      <c r="AD187" s="13"/>
      <c r="AE187" s="13"/>
      <c r="AF187" s="13"/>
      <c r="AG187" s="13"/>
      <c r="AH187" s="15">
        <v>50.6</v>
      </c>
      <c r="AI187" s="13"/>
      <c r="AJ187" s="13"/>
      <c r="AK187" s="15">
        <v>58.3089827995937</v>
      </c>
      <c r="AL187" s="13"/>
    </row>
    <row r="188" spans="1:38" ht="15" customHeight="1" x14ac:dyDescent="0.45">
      <c r="A188" s="11" t="s">
        <v>228</v>
      </c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5">
        <v>53.177599496617901</v>
      </c>
      <c r="AB188" s="13"/>
      <c r="AC188" s="13"/>
      <c r="AD188" s="13"/>
      <c r="AE188" s="13"/>
      <c r="AF188" s="13"/>
      <c r="AG188" s="15">
        <v>56.888367700826301</v>
      </c>
      <c r="AH188" s="13"/>
      <c r="AI188" s="13"/>
      <c r="AJ188" s="15">
        <v>57.093379230971401</v>
      </c>
      <c r="AK188" s="13"/>
      <c r="AL188" s="15">
        <v>60.409944672291701</v>
      </c>
    </row>
    <row r="189" spans="1:38" ht="15" customHeight="1" x14ac:dyDescent="0.45">
      <c r="A189" s="11" t="s">
        <v>229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</row>
    <row r="190" spans="1:38" ht="15" customHeight="1" x14ac:dyDescent="0.45">
      <c r="A190" s="11" t="s">
        <v>230</v>
      </c>
      <c r="B190" s="13"/>
      <c r="C190" s="15">
        <v>99.592458334227103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5">
        <v>98.905373309008297</v>
      </c>
      <c r="X190" s="13"/>
      <c r="Y190" s="13"/>
      <c r="Z190" s="13"/>
      <c r="AA190" s="13"/>
      <c r="AB190" s="13"/>
      <c r="AC190" s="13"/>
      <c r="AD190" s="13"/>
      <c r="AE190" s="13"/>
      <c r="AF190" s="13"/>
      <c r="AG190" s="15">
        <v>99.018455576379395</v>
      </c>
      <c r="AH190" s="13"/>
      <c r="AI190" s="13"/>
      <c r="AJ190" s="13"/>
      <c r="AK190" s="13"/>
      <c r="AL190" s="13"/>
    </row>
    <row r="191" spans="1:38" ht="15" customHeight="1" x14ac:dyDescent="0.45">
      <c r="A191" s="11" t="s">
        <v>231</v>
      </c>
      <c r="B191" s="13"/>
      <c r="C191" s="13"/>
      <c r="D191" s="13"/>
      <c r="E191" s="13"/>
      <c r="F191" s="13"/>
      <c r="G191" s="15">
        <v>94.970319033833405</v>
      </c>
      <c r="H191" s="13"/>
      <c r="I191" s="13"/>
      <c r="J191" s="13"/>
      <c r="K191" s="13"/>
      <c r="L191" s="13"/>
      <c r="M191" s="13"/>
      <c r="N191" s="13"/>
      <c r="O191" s="13"/>
      <c r="P191" s="13"/>
      <c r="Q191" s="15">
        <v>96.938552672230898</v>
      </c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5">
        <v>98.387870000000007</v>
      </c>
      <c r="AF191" s="13"/>
      <c r="AG191" s="13"/>
      <c r="AH191" s="13"/>
      <c r="AI191" s="13"/>
      <c r="AJ191" s="13"/>
      <c r="AK191" s="13"/>
      <c r="AL191" s="15">
        <v>98.834909999999994</v>
      </c>
    </row>
    <row r="192" spans="1:38" ht="15" customHeight="1" x14ac:dyDescent="0.45">
      <c r="A192" s="11" t="s">
        <v>232</v>
      </c>
      <c r="B192" s="13"/>
      <c r="C192" s="13"/>
      <c r="D192" s="13"/>
      <c r="E192" s="13"/>
      <c r="F192" s="13"/>
      <c r="G192" s="13"/>
      <c r="H192" s="13"/>
      <c r="I192" s="13"/>
      <c r="J192" s="13"/>
      <c r="K192" s="15">
        <v>48.190701961082397</v>
      </c>
      <c r="L192" s="13"/>
      <c r="M192" s="13"/>
      <c r="N192" s="13"/>
      <c r="O192" s="13"/>
      <c r="P192" s="13"/>
      <c r="Q192" s="13"/>
      <c r="R192" s="13"/>
      <c r="S192" s="13"/>
      <c r="T192" s="13"/>
      <c r="U192" s="15">
        <v>59.232810000000001</v>
      </c>
      <c r="V192" s="13"/>
      <c r="W192" s="13"/>
      <c r="X192" s="13"/>
      <c r="Y192" s="13"/>
      <c r="Z192" s="13"/>
      <c r="AA192" s="13"/>
      <c r="AB192" s="13"/>
      <c r="AC192" s="13"/>
      <c r="AD192" s="13"/>
      <c r="AE192" s="15">
        <v>74.296995377503805</v>
      </c>
      <c r="AF192" s="13"/>
      <c r="AG192" s="13"/>
      <c r="AH192" s="15">
        <v>77.190402146057394</v>
      </c>
      <c r="AI192" s="15">
        <v>77.561131387568494</v>
      </c>
      <c r="AJ192" s="13"/>
      <c r="AK192" s="15">
        <v>79.130576248350394</v>
      </c>
      <c r="AL192" s="13"/>
    </row>
    <row r="193" spans="1:38" ht="24" customHeight="1" x14ac:dyDescent="0.45">
      <c r="A193" s="11" t="s">
        <v>233</v>
      </c>
      <c r="B193" s="15">
        <v>61.627683431312597</v>
      </c>
      <c r="C193" s="13"/>
      <c r="D193" s="13"/>
      <c r="E193" s="13"/>
      <c r="F193" s="13"/>
      <c r="G193" s="15">
        <v>65.694339890700803</v>
      </c>
      <c r="H193" s="13"/>
      <c r="I193" s="13"/>
      <c r="J193" s="13"/>
      <c r="K193" s="13"/>
      <c r="L193" s="15">
        <v>75.968240556305503</v>
      </c>
      <c r="M193" s="13"/>
      <c r="N193" s="13"/>
      <c r="O193" s="13"/>
      <c r="P193" s="13"/>
      <c r="Q193" s="15">
        <v>79.232452614593299</v>
      </c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5">
        <v>87.365489048754597</v>
      </c>
      <c r="AF193" s="15">
        <v>88.229056203605495</v>
      </c>
      <c r="AG193" s="15">
        <v>88.119386807061005</v>
      </c>
      <c r="AH193" s="15">
        <v>88.655897592197505</v>
      </c>
      <c r="AI193" s="13"/>
      <c r="AJ193" s="15">
        <v>90.816720650805607</v>
      </c>
      <c r="AK193" s="15">
        <v>92.660599845171703</v>
      </c>
      <c r="AL193" s="15">
        <v>94.106091200538003</v>
      </c>
    </row>
    <row r="194" spans="1:38" ht="15" customHeight="1" x14ac:dyDescent="0.45">
      <c r="A194" s="11" t="s">
        <v>234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5">
        <v>98.778316764983103</v>
      </c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5">
        <v>99.608580000000003</v>
      </c>
    </row>
    <row r="195" spans="1:38" ht="15" customHeight="1" x14ac:dyDescent="0.45">
      <c r="A195" s="11" t="s">
        <v>235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</row>
    <row r="196" spans="1:38" ht="15" customHeight="1" x14ac:dyDescent="0.45">
      <c r="A196" s="11" t="s">
        <v>236</v>
      </c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</row>
    <row r="197" spans="1:38" ht="24" customHeight="1" x14ac:dyDescent="0.45">
      <c r="A197" s="11" t="s">
        <v>237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5">
        <v>56.107381847384701</v>
      </c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5">
        <v>68.142510302010905</v>
      </c>
      <c r="AD197" s="13"/>
      <c r="AE197" s="13"/>
      <c r="AF197" s="13"/>
      <c r="AG197" s="15">
        <v>71.373144640138804</v>
      </c>
      <c r="AH197" s="13"/>
      <c r="AI197" s="13"/>
      <c r="AJ197" s="13"/>
      <c r="AK197" s="15">
        <v>73.211879910015597</v>
      </c>
      <c r="AL197" s="13"/>
    </row>
    <row r="198" spans="1:38" ht="15" customHeight="1" x14ac:dyDescent="0.45">
      <c r="A198" s="11" t="s">
        <v>238</v>
      </c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5">
        <v>99.430410411750998</v>
      </c>
      <c r="AC198" s="13"/>
      <c r="AD198" s="13"/>
      <c r="AE198" s="13"/>
      <c r="AF198" s="13"/>
      <c r="AG198" s="13"/>
      <c r="AH198" s="13"/>
      <c r="AI198" s="13"/>
      <c r="AJ198" s="13"/>
      <c r="AK198" s="13"/>
      <c r="AL198" s="15">
        <v>99.718739999999997</v>
      </c>
    </row>
    <row r="199" spans="1:38" ht="15" customHeight="1" x14ac:dyDescent="0.45">
      <c r="A199" s="11" t="s">
        <v>239</v>
      </c>
      <c r="B199" s="15">
        <v>53.514879351537999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5">
        <v>71.235296822858999</v>
      </c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5">
        <v>90.033845021601707</v>
      </c>
      <c r="AG199" s="13"/>
      <c r="AH199" s="13"/>
      <c r="AI199" s="13"/>
      <c r="AJ199" s="13"/>
      <c r="AK199" s="13"/>
      <c r="AL199" s="13"/>
    </row>
    <row r="200" spans="1:38" ht="15" customHeight="1" x14ac:dyDescent="0.45">
      <c r="A200" s="11" t="s">
        <v>240</v>
      </c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</row>
    <row r="201" spans="1:38" ht="24" customHeight="1" x14ac:dyDescent="0.45">
      <c r="A201" s="11" t="s">
        <v>241</v>
      </c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</row>
    <row r="202" spans="1:38" ht="24" customHeight="1" x14ac:dyDescent="0.45">
      <c r="A202" s="11" t="s">
        <v>242</v>
      </c>
      <c r="B202" s="15">
        <v>93.861074188942993</v>
      </c>
      <c r="C202" s="13"/>
      <c r="D202" s="13"/>
      <c r="E202" s="13"/>
      <c r="F202" s="13"/>
      <c r="G202" s="13"/>
      <c r="H202" s="13"/>
      <c r="I202" s="13"/>
      <c r="J202" s="13"/>
      <c r="K202" s="13"/>
      <c r="L202" s="15">
        <v>95.379975539248406</v>
      </c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5">
        <v>96.781809302872801</v>
      </c>
      <c r="X202" s="13"/>
      <c r="Y202" s="13"/>
      <c r="Z202" s="13"/>
      <c r="AA202" s="13"/>
      <c r="AB202" s="13"/>
      <c r="AC202" s="13"/>
      <c r="AD202" s="13"/>
      <c r="AE202" s="13"/>
      <c r="AF202" s="13"/>
      <c r="AG202" s="15">
        <v>97.789632107733397</v>
      </c>
      <c r="AH202" s="15">
        <v>97.863891345954002</v>
      </c>
      <c r="AI202" s="15">
        <v>98.163560726723205</v>
      </c>
      <c r="AJ202" s="15">
        <v>98.267898383371801</v>
      </c>
      <c r="AK202" s="15">
        <v>98.072706289671103</v>
      </c>
      <c r="AL202" s="13"/>
    </row>
    <row r="203" spans="1:38" ht="15" customHeight="1" x14ac:dyDescent="0.45">
      <c r="A203" s="11" t="s">
        <v>243</v>
      </c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5">
        <v>98.642583470169697</v>
      </c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5">
        <v>99.432990000000004</v>
      </c>
    </row>
    <row r="204" spans="1:38" ht="15" customHeight="1" x14ac:dyDescent="0.45">
      <c r="A204" s="11" t="s">
        <v>244</v>
      </c>
      <c r="B204" s="13"/>
      <c r="C204" s="13"/>
      <c r="D204" s="13"/>
      <c r="E204" s="13"/>
      <c r="F204" s="15">
        <v>52.873922484700898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5">
        <v>68.447090000000003</v>
      </c>
      <c r="V204" s="13"/>
      <c r="W204" s="13"/>
      <c r="X204" s="13"/>
      <c r="Y204" s="13"/>
      <c r="Z204" s="15">
        <v>74</v>
      </c>
      <c r="AA204" s="13"/>
      <c r="AB204" s="13"/>
      <c r="AC204" s="13"/>
      <c r="AD204" s="13"/>
      <c r="AE204" s="15">
        <v>78.122439999999997</v>
      </c>
      <c r="AF204" s="13"/>
      <c r="AG204" s="13"/>
      <c r="AH204" s="13"/>
      <c r="AI204" s="13"/>
      <c r="AJ204" s="13"/>
      <c r="AK204" s="13"/>
      <c r="AL204" s="15">
        <v>83.222459999999998</v>
      </c>
    </row>
    <row r="205" spans="1:38" ht="15" customHeight="1" x14ac:dyDescent="0.45">
      <c r="A205" s="11" t="s">
        <v>245</v>
      </c>
      <c r="B205" s="13"/>
      <c r="C205" s="13"/>
      <c r="D205" s="13"/>
      <c r="E205" s="13"/>
      <c r="F205" s="13"/>
      <c r="G205" s="13"/>
      <c r="H205" s="15">
        <v>84.732204593458803</v>
      </c>
      <c r="I205" s="13"/>
      <c r="J205" s="13"/>
      <c r="K205" s="13"/>
      <c r="L205" s="13"/>
      <c r="M205" s="13"/>
      <c r="N205" s="13"/>
      <c r="O205" s="13"/>
      <c r="P205" s="13"/>
      <c r="Q205" s="15">
        <v>89.8252531161409</v>
      </c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5">
        <v>92.979833262082295</v>
      </c>
      <c r="AC205" s="13"/>
      <c r="AD205" s="13"/>
      <c r="AE205" s="13"/>
      <c r="AF205" s="13"/>
      <c r="AG205" s="13"/>
      <c r="AH205" s="15">
        <v>95.154639628359703</v>
      </c>
      <c r="AI205" s="13"/>
      <c r="AJ205" s="15">
        <v>95.511993919585905</v>
      </c>
      <c r="AK205" s="13"/>
      <c r="AL205" s="13"/>
    </row>
    <row r="206" spans="1:38" ht="15" customHeight="1" x14ac:dyDescent="0.45">
      <c r="A206" s="11" t="s">
        <v>246</v>
      </c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5">
        <v>86.062885604771793</v>
      </c>
      <c r="Y206" s="13"/>
      <c r="Z206" s="13"/>
      <c r="AA206" s="13"/>
      <c r="AB206" s="13"/>
      <c r="AC206" s="13"/>
      <c r="AD206" s="13"/>
      <c r="AE206" s="15">
        <v>92.279974173294704</v>
      </c>
      <c r="AF206" s="13"/>
      <c r="AG206" s="15">
        <v>93.449966157345401</v>
      </c>
      <c r="AH206" s="15">
        <v>93.882135450168306</v>
      </c>
      <c r="AI206" s="15">
        <v>94.058652544510394</v>
      </c>
      <c r="AJ206" s="15">
        <v>94.599167589672902</v>
      </c>
      <c r="AK206" s="15">
        <v>94.932011295678294</v>
      </c>
      <c r="AL206" s="15">
        <v>95.267242246219993</v>
      </c>
    </row>
    <row r="207" spans="1:38" ht="15" customHeight="1" x14ac:dyDescent="0.45">
      <c r="A207" s="11" t="s">
        <v>247</v>
      </c>
      <c r="B207" s="13"/>
      <c r="C207" s="13"/>
      <c r="D207" s="13"/>
      <c r="E207" s="13"/>
      <c r="F207" s="15">
        <v>83.825939523666804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5">
        <v>87.596450623668503</v>
      </c>
      <c r="Q207" s="13"/>
      <c r="R207" s="13"/>
      <c r="S207" s="13"/>
      <c r="T207" s="13"/>
      <c r="U207" s="13"/>
      <c r="V207" s="13"/>
      <c r="W207" s="13"/>
      <c r="X207" s="13"/>
      <c r="Y207" s="13"/>
      <c r="Z207" s="15">
        <v>90.278299478346497</v>
      </c>
      <c r="AA207" s="15">
        <v>90.156129364330397</v>
      </c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5">
        <v>93.359470000000002</v>
      </c>
    </row>
    <row r="208" spans="1:38" ht="15" customHeight="1" x14ac:dyDescent="0.45">
      <c r="A208" s="11" t="s">
        <v>248</v>
      </c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5">
        <v>37.090004031591299</v>
      </c>
      <c r="V208" s="13"/>
      <c r="W208" s="13"/>
      <c r="X208" s="13"/>
      <c r="Y208" s="13"/>
      <c r="Z208" s="13"/>
      <c r="AA208" s="13"/>
      <c r="AB208" s="13"/>
      <c r="AC208" s="13"/>
      <c r="AD208" s="13"/>
      <c r="AE208" s="15">
        <v>54.745519999999999</v>
      </c>
      <c r="AF208" s="13"/>
      <c r="AG208" s="13"/>
      <c r="AH208" s="13"/>
      <c r="AI208" s="13"/>
      <c r="AJ208" s="13"/>
      <c r="AK208" s="13"/>
      <c r="AL208" s="15">
        <v>65.261949999999999</v>
      </c>
    </row>
    <row r="209" spans="1:38" ht="15" customHeight="1" x14ac:dyDescent="0.45">
      <c r="A209" s="11" t="s">
        <v>249</v>
      </c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5">
        <v>64.998264211233405</v>
      </c>
      <c r="R209" s="13"/>
      <c r="S209" s="13"/>
      <c r="T209" s="13"/>
      <c r="U209" s="13"/>
      <c r="V209" s="13"/>
      <c r="W209" s="13"/>
      <c r="X209" s="13"/>
      <c r="Y209" s="13"/>
      <c r="Z209" s="15">
        <v>68.0017912098957</v>
      </c>
      <c r="AA209" s="13"/>
      <c r="AB209" s="13"/>
      <c r="AC209" s="15">
        <v>69.149218128810006</v>
      </c>
      <c r="AD209" s="13"/>
      <c r="AE209" s="13"/>
      <c r="AF209" s="13"/>
      <c r="AG209" s="13"/>
      <c r="AH209" s="15">
        <v>61.428287803733497</v>
      </c>
      <c r="AI209" s="13"/>
      <c r="AJ209" s="13"/>
      <c r="AK209" s="13"/>
      <c r="AL209" s="13"/>
    </row>
    <row r="210" spans="1:38" ht="15" customHeight="1" x14ac:dyDescent="0.45">
      <c r="A210" s="11" t="s">
        <v>250</v>
      </c>
      <c r="B210" s="13"/>
      <c r="C210" s="13"/>
      <c r="D210" s="13"/>
      <c r="E210" s="13"/>
      <c r="F210" s="13"/>
      <c r="G210" s="13"/>
      <c r="H210" s="13"/>
      <c r="I210" s="15">
        <v>77.794166317034893</v>
      </c>
      <c r="J210" s="13"/>
      <c r="K210" s="13"/>
      <c r="L210" s="13"/>
      <c r="M210" s="13"/>
      <c r="N210" s="13"/>
      <c r="O210" s="13"/>
      <c r="P210" s="13"/>
      <c r="Q210" s="13"/>
      <c r="R210" s="13"/>
      <c r="S210" s="15">
        <v>83.512579772327598</v>
      </c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5">
        <v>83.582714454893704</v>
      </c>
    </row>
    <row r="211" spans="1:38" ht="15" customHeight="1" x14ac:dyDescent="0.45">
      <c r="A211" s="11" t="s">
        <v>251</v>
      </c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</row>
    <row r="212" spans="1:38" ht="15" customHeight="1" x14ac:dyDescent="0.45">
      <c r="A212" s="11" t="s">
        <v>252</v>
      </c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</row>
    <row r="213" spans="1:38" ht="15" customHeight="1" x14ac:dyDescent="0.45">
      <c r="A213" s="11" t="s">
        <v>253</v>
      </c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</row>
    <row r="214" spans="1:38" ht="15" customHeight="1" x14ac:dyDescent="0.45">
      <c r="A214" s="11" t="s">
        <v>254</v>
      </c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</row>
    <row r="215" spans="1:38" ht="15" customHeight="1" x14ac:dyDescent="0.45">
      <c r="A215" s="11" t="s">
        <v>255</v>
      </c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</row>
    <row r="216" spans="1:38" ht="15" customHeight="1" x14ac:dyDescent="0.45">
      <c r="A216" s="11" t="s">
        <v>256</v>
      </c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</row>
    <row r="217" spans="1:38" ht="15" customHeight="1" x14ac:dyDescent="0.45">
      <c r="A217" s="11" t="s">
        <v>257</v>
      </c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</row>
    <row r="218" spans="1:38" ht="15" customHeight="1" x14ac:dyDescent="0.45">
      <c r="A218" s="11" t="s">
        <v>258</v>
      </c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</row>
    <row r="219" spans="1:38" ht="15" customHeight="1" x14ac:dyDescent="0.45">
      <c r="A219" s="11" t="s">
        <v>259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</row>
    <row r="220" spans="1:38" ht="15" customHeight="1" x14ac:dyDescent="0.45">
      <c r="A220" s="11" t="s">
        <v>260</v>
      </c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</row>
    <row r="221" spans="1:38" ht="15" customHeight="1" x14ac:dyDescent="0.45">
      <c r="A221" s="11" t="s">
        <v>261</v>
      </c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</row>
    <row r="222" spans="1:38" ht="15" customHeight="1" x14ac:dyDescent="0.45">
      <c r="A222" s="11" t="s">
        <v>262</v>
      </c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</row>
    <row r="223" spans="1:38" ht="15" customHeight="1" x14ac:dyDescent="0.45">
      <c r="A223" s="11" t="s">
        <v>263</v>
      </c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</row>
    <row r="224" spans="1:38" x14ac:dyDescent="0.35">
      <c r="A224" s="11" t="s">
        <v>264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 x14ac:dyDescent="0.35">
      <c r="A225" s="11" t="s">
        <v>265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 x14ac:dyDescent="0.35">
      <c r="A226" s="11" t="s">
        <v>266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 x14ac:dyDescent="0.35">
      <c r="A227" s="11" t="s">
        <v>267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 x14ac:dyDescent="0.35">
      <c r="A228" s="11" t="s">
        <v>268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 x14ac:dyDescent="0.35">
      <c r="A229" s="11" t="s">
        <v>269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 x14ac:dyDescent="0.35">
      <c r="A230" s="11" t="s">
        <v>270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 x14ac:dyDescent="0.35">
      <c r="A231" s="11" t="s">
        <v>271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 x14ac:dyDescent="0.35">
      <c r="A232" s="11" t="s">
        <v>272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 x14ac:dyDescent="0.35">
      <c r="A233" s="11" t="s">
        <v>273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 x14ac:dyDescent="0.35">
      <c r="A234" s="11" t="s">
        <v>274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 ht="24" customHeight="1" x14ac:dyDescent="0.35">
      <c r="A235" s="11" t="s">
        <v>275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 x14ac:dyDescent="0.35">
      <c r="A236" s="11" t="s">
        <v>276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 x14ac:dyDescent="0.35">
      <c r="A237" s="11" t="s">
        <v>277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 x14ac:dyDescent="0.35">
      <c r="A238" s="11" t="s">
        <v>278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 x14ac:dyDescent="0.35">
      <c r="A239" s="11" t="s">
        <v>279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 x14ac:dyDescent="0.35">
      <c r="A240" s="11" t="s">
        <v>280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 x14ac:dyDescent="0.35">
      <c r="A241" s="11" t="s">
        <v>281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 x14ac:dyDescent="0.35">
      <c r="A242" s="11" t="s">
        <v>282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 x14ac:dyDescent="0.35">
      <c r="A243" s="11" t="s">
        <v>283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 x14ac:dyDescent="0.35">
      <c r="A244" s="11" t="s">
        <v>284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 x14ac:dyDescent="0.35">
      <c r="A245" s="11" t="s">
        <v>285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 x14ac:dyDescent="0.35">
      <c r="A246" s="11" t="s">
        <v>286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 x14ac:dyDescent="0.35">
      <c r="A247" s="11" t="s">
        <v>287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 x14ac:dyDescent="0.35">
      <c r="A248" s="11" t="s">
        <v>288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 x14ac:dyDescent="0.35">
      <c r="A249" s="11" t="s">
        <v>289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 x14ac:dyDescent="0.35">
      <c r="A250" s="11" t="s">
        <v>290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 x14ac:dyDescent="0.35">
      <c r="A251" s="11" t="s">
        <v>291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 x14ac:dyDescent="0.35">
      <c r="A252" s="11" t="s">
        <v>292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 x14ac:dyDescent="0.35">
      <c r="A253" s="11" t="s">
        <v>293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x14ac:dyDescent="0.35">
      <c r="A254" s="11" t="s">
        <v>294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 x14ac:dyDescent="0.35">
      <c r="A255" s="11" t="s">
        <v>295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 x14ac:dyDescent="0.35">
      <c r="A256" s="11" t="s">
        <v>296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 x14ac:dyDescent="0.35">
      <c r="A257" s="11" t="s">
        <v>297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 x14ac:dyDescent="0.35">
      <c r="A258" s="11" t="s">
        <v>298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 x14ac:dyDescent="0.35">
      <c r="A259" s="11" t="s">
        <v>299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 x14ac:dyDescent="0.35">
      <c r="A260" s="11" t="s">
        <v>300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 x14ac:dyDescent="0.35">
      <c r="A261" s="11" t="s">
        <v>301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 ht="13.15" x14ac:dyDescent="0.4">
      <c r="A263" s="36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5"/>
  <sheetViews>
    <sheetView topLeftCell="B1" workbookViewId="0"/>
  </sheetViews>
  <sheetFormatPr defaultColWidth="14.3984375" defaultRowHeight="12.75" customHeight="1" x14ac:dyDescent="0.35"/>
  <cols>
    <col min="1" max="1" width="9.265625" hidden="1" customWidth="1"/>
    <col min="2" max="2" width="40.1328125" customWidth="1"/>
    <col min="3" max="3" width="83.1328125" customWidth="1"/>
    <col min="4" max="4" width="1.1328125" customWidth="1"/>
    <col min="5" max="5" width="9.265625" hidden="1" customWidth="1"/>
    <col min="6" max="6" width="8.1328125" customWidth="1"/>
  </cols>
  <sheetData>
    <row r="1" spans="1:6" ht="39" customHeight="1" x14ac:dyDescent="0.35">
      <c r="A1" s="1"/>
      <c r="B1" s="37" t="str">
        <f>C4</f>
        <v>Literacy rate, adult total (% of people ages 15 and above)</v>
      </c>
      <c r="C1" s="38"/>
      <c r="D1" s="1"/>
      <c r="E1" s="7"/>
      <c r="F1" s="3"/>
    </row>
    <row r="2" spans="1:6" ht="12" customHeight="1" x14ac:dyDescent="0.35">
      <c r="A2" s="1"/>
      <c r="B2" s="9"/>
      <c r="C2" s="9"/>
      <c r="D2" s="1"/>
      <c r="E2" s="7"/>
      <c r="F2" s="3"/>
    </row>
    <row r="3" spans="1:6" ht="12" customHeight="1" x14ac:dyDescent="0.35">
      <c r="A3" s="1"/>
      <c r="B3" s="10" t="s">
        <v>5</v>
      </c>
      <c r="C3" s="1"/>
      <c r="D3" s="1"/>
      <c r="E3" s="7"/>
      <c r="F3" s="3"/>
    </row>
    <row r="4" spans="1:6" ht="12" customHeight="1" x14ac:dyDescent="0.35">
      <c r="A4" s="1"/>
      <c r="B4" s="12" t="s">
        <v>7</v>
      </c>
      <c r="C4" s="14" t="s">
        <v>8</v>
      </c>
      <c r="D4" s="1"/>
      <c r="E4" s="7"/>
      <c r="F4" s="3"/>
    </row>
    <row r="5" spans="1:6" ht="24" customHeight="1" x14ac:dyDescent="0.35">
      <c r="A5" s="1"/>
      <c r="B5" s="12" t="s">
        <v>9</v>
      </c>
      <c r="C5" s="16" t="s">
        <v>10</v>
      </c>
      <c r="D5" s="1"/>
      <c r="E5" s="7"/>
      <c r="F5" s="3"/>
    </row>
    <row r="6" spans="1:6" ht="12" customHeight="1" x14ac:dyDescent="0.35">
      <c r="A6" s="1"/>
      <c r="B6" s="12" t="s">
        <v>11</v>
      </c>
      <c r="C6" s="17"/>
      <c r="D6" s="1"/>
      <c r="E6" s="7"/>
      <c r="F6" s="3"/>
    </row>
    <row r="7" spans="1:6" ht="12" customHeight="1" x14ac:dyDescent="0.35">
      <c r="A7" s="1"/>
      <c r="B7" s="18"/>
      <c r="C7" s="9"/>
      <c r="D7" s="9"/>
      <c r="E7" s="7"/>
      <c r="F7" s="3"/>
    </row>
    <row r="8" spans="1:6" ht="12" customHeight="1" x14ac:dyDescent="0.4">
      <c r="A8" s="1"/>
      <c r="B8" s="19" t="s">
        <v>14</v>
      </c>
      <c r="C8" s="1"/>
      <c r="D8" s="1"/>
      <c r="E8" s="7"/>
      <c r="F8" s="3"/>
    </row>
    <row r="9" spans="1:6" ht="12" customHeight="1" x14ac:dyDescent="0.35">
      <c r="A9" s="1"/>
      <c r="B9" s="20" t="s">
        <v>15</v>
      </c>
      <c r="C9" s="14" t="s">
        <v>17</v>
      </c>
      <c r="D9" s="1"/>
      <c r="E9" s="7"/>
      <c r="F9" s="3"/>
    </row>
    <row r="10" spans="1:6" ht="12" customHeight="1" x14ac:dyDescent="0.35">
      <c r="A10" s="1"/>
      <c r="B10" s="20" t="s">
        <v>18</v>
      </c>
      <c r="C10" s="21" t="s">
        <v>19</v>
      </c>
      <c r="D10" s="1"/>
      <c r="E10" s="7"/>
      <c r="F10" s="3"/>
    </row>
    <row r="11" spans="1:6" ht="12" customHeight="1" x14ac:dyDescent="0.35">
      <c r="A11" s="1"/>
      <c r="B11" s="20" t="s">
        <v>22</v>
      </c>
      <c r="C11" s="14" t="s">
        <v>23</v>
      </c>
      <c r="D11" s="1"/>
      <c r="E11" s="7"/>
      <c r="F11" s="3"/>
    </row>
    <row r="12" spans="1:6" ht="12" customHeight="1" x14ac:dyDescent="0.35">
      <c r="A12" s="1"/>
      <c r="B12" s="20" t="s">
        <v>24</v>
      </c>
      <c r="C12" s="21" t="s">
        <v>25</v>
      </c>
      <c r="D12" s="1"/>
      <c r="E12" s="7"/>
      <c r="F12" s="3"/>
    </row>
    <row r="13" spans="1:6" ht="12" customHeight="1" x14ac:dyDescent="0.35">
      <c r="A13" s="1"/>
      <c r="B13" s="1"/>
      <c r="C13" s="1"/>
      <c r="D13" s="1"/>
      <c r="E13" s="7"/>
      <c r="F13" s="3"/>
    </row>
    <row r="14" spans="1:6" ht="12" customHeight="1" x14ac:dyDescent="0.4">
      <c r="A14" s="1"/>
      <c r="B14" s="19" t="s">
        <v>27</v>
      </c>
      <c r="C14" s="1"/>
      <c r="D14" s="1"/>
      <c r="E14" s="7"/>
      <c r="F14" s="3"/>
    </row>
    <row r="15" spans="1:6" ht="12" customHeight="1" x14ac:dyDescent="0.35">
      <c r="A15" s="1"/>
      <c r="B15" s="20" t="s">
        <v>28</v>
      </c>
      <c r="C15" s="22" t="s">
        <v>29</v>
      </c>
      <c r="D15" s="1"/>
      <c r="E15" s="7"/>
      <c r="F15" s="3"/>
    </row>
    <row r="16" spans="1:6" ht="12" customHeight="1" x14ac:dyDescent="0.35">
      <c r="A16" s="1"/>
      <c r="B16" s="20" t="s">
        <v>30</v>
      </c>
      <c r="C16" s="23" t="s">
        <v>31</v>
      </c>
      <c r="D16" s="1"/>
      <c r="E16" s="7"/>
      <c r="F16" s="3"/>
    </row>
    <row r="17" spans="1:6" ht="12" customHeight="1" x14ac:dyDescent="0.35">
      <c r="A17" s="1"/>
      <c r="B17" s="1"/>
      <c r="C17" s="22" t="s">
        <v>33</v>
      </c>
      <c r="D17" s="1"/>
      <c r="E17" s="7"/>
      <c r="F17" s="3"/>
    </row>
    <row r="18" spans="1:6" ht="12" customHeight="1" x14ac:dyDescent="0.35">
      <c r="A18" s="1"/>
      <c r="B18" s="1"/>
      <c r="C18" s="26" t="str">
        <f>HYPERLINK("http://www.unicef.org/infobycountry/files/ACO_Education_Factsheet_-_November_2011_.pdf","http://www.unicef.org/infobycountry/files/ACO_Education_Factsheet_-_November_2011_.pdf")</f>
        <v>http://www.unicef.org/infobycountry/files/ACO_Education_Factsheet_-_November_2011_.pdf</v>
      </c>
      <c r="D18" s="1"/>
      <c r="E18" s="7"/>
      <c r="F18" s="3"/>
    </row>
    <row r="19" spans="1:6" ht="12" customHeight="1" x14ac:dyDescent="0.35">
      <c r="A19" s="1"/>
      <c r="B19" s="1"/>
      <c r="C19" s="28"/>
      <c r="D19" s="1"/>
      <c r="E19" s="7"/>
      <c r="F19" s="3"/>
    </row>
    <row r="20" spans="1:6" ht="12" customHeight="1" x14ac:dyDescent="0.35">
      <c r="A20" s="1"/>
      <c r="B20" s="1"/>
      <c r="C20" s="28"/>
      <c r="D20" s="1"/>
      <c r="E20" s="7"/>
      <c r="F20" s="3"/>
    </row>
    <row r="21" spans="1:6" ht="12" customHeight="1" x14ac:dyDescent="0.35">
      <c r="A21" s="1"/>
      <c r="B21" s="1"/>
      <c r="C21" s="28"/>
      <c r="D21" s="1"/>
      <c r="E21" s="7"/>
      <c r="F21" s="3"/>
    </row>
    <row r="22" spans="1:6" ht="12" customHeight="1" x14ac:dyDescent="0.35">
      <c r="A22" s="1"/>
      <c r="B22" s="1"/>
      <c r="C22" s="28"/>
      <c r="D22" s="1"/>
      <c r="E22" s="7"/>
      <c r="F22" s="3"/>
    </row>
    <row r="23" spans="1:6" ht="12" customHeight="1" x14ac:dyDescent="0.35">
      <c r="A23" s="1"/>
      <c r="B23" s="1"/>
      <c r="C23" s="1"/>
      <c r="D23" s="1"/>
      <c r="E23" s="7"/>
      <c r="F23" s="3"/>
    </row>
    <row r="24" spans="1:6" ht="12" customHeight="1" x14ac:dyDescent="0.35">
      <c r="A24" s="1"/>
      <c r="B24" s="1"/>
      <c r="C24" s="1"/>
      <c r="D24" s="1"/>
      <c r="E24" s="7"/>
      <c r="F24" s="3"/>
    </row>
    <row r="25" spans="1:6" ht="12" customHeight="1" x14ac:dyDescent="0.35">
      <c r="A25" s="29"/>
      <c r="B25" s="29"/>
      <c r="C25" s="29"/>
      <c r="D25" s="29"/>
      <c r="E25" s="3"/>
      <c r="F25" s="3"/>
    </row>
  </sheetData>
  <mergeCells count="1">
    <mergeCell ref="B1:C1"/>
  </mergeCells>
  <hyperlinks>
    <hyperlink ref="C10" r:id="rId1" xr:uid="{00000000-0004-0000-0100-000000000000}"/>
    <hyperlink ref="C12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"/>
  <sheetViews>
    <sheetView workbookViewId="0"/>
  </sheetViews>
  <sheetFormatPr defaultColWidth="14.3984375" defaultRowHeight="12.75" customHeight="1" x14ac:dyDescent="0.35"/>
  <cols>
    <col min="1" max="1" width="16.1328125" customWidth="1"/>
    <col min="2" max="2" width="18.1328125" customWidth="1"/>
    <col min="3" max="3" width="83.1328125" customWidth="1"/>
    <col min="4" max="6" width="5.1328125" customWidth="1"/>
  </cols>
  <sheetData>
    <row r="1" spans="1:6" ht="12.75" customHeight="1" x14ac:dyDescent="0.4">
      <c r="A1" s="2" t="s">
        <v>0</v>
      </c>
      <c r="B1" s="2" t="s">
        <v>1</v>
      </c>
      <c r="C1" s="2" t="s">
        <v>2</v>
      </c>
      <c r="D1" s="3"/>
      <c r="E1" s="3"/>
      <c r="F1" s="3"/>
    </row>
    <row r="2" spans="1:6" ht="12.75" customHeight="1" x14ac:dyDescent="0.35">
      <c r="A2" s="4"/>
      <c r="B2" s="4"/>
      <c r="C2" s="5" t="s">
        <v>3</v>
      </c>
      <c r="D2" s="3"/>
      <c r="E2" s="3"/>
      <c r="F2" s="3"/>
    </row>
    <row r="3" spans="1:6" ht="12.75" customHeight="1" x14ac:dyDescent="0.35">
      <c r="A3" s="3"/>
      <c r="B3" s="3"/>
      <c r="C3" s="3"/>
      <c r="D3" s="3"/>
      <c r="E3" s="3"/>
      <c r="F3" s="3"/>
    </row>
    <row r="4" spans="1:6" ht="12.75" customHeight="1" x14ac:dyDescent="0.35">
      <c r="A4" s="3"/>
      <c r="B4" s="3"/>
      <c r="C4" s="3"/>
      <c r="D4" s="3"/>
      <c r="E4" s="3"/>
      <c r="F4" s="3"/>
    </row>
    <row r="5" spans="1:6" ht="12.75" customHeight="1" x14ac:dyDescent="0.35">
      <c r="A5" s="3"/>
      <c r="B5" s="3"/>
      <c r="C5" s="3"/>
      <c r="D5" s="3"/>
      <c r="E5" s="3"/>
      <c r="F5" s="3"/>
    </row>
    <row r="6" spans="1:6" ht="12.75" customHeight="1" x14ac:dyDescent="0.35">
      <c r="A6" s="3"/>
      <c r="B6" s="3"/>
      <c r="C6" s="3"/>
      <c r="D6" s="3"/>
      <c r="E6" s="3"/>
      <c r="F6" s="3"/>
    </row>
    <row r="7" spans="1:6" ht="12.75" customHeight="1" x14ac:dyDescent="0.35">
      <c r="A7" s="3"/>
      <c r="B7" s="3"/>
      <c r="C7" s="3"/>
      <c r="D7" s="3"/>
      <c r="E7" s="3"/>
      <c r="F7" s="3"/>
    </row>
    <row r="8" spans="1:6" ht="12.75" customHeight="1" x14ac:dyDescent="0.35">
      <c r="A8" s="3"/>
      <c r="B8" s="3"/>
      <c r="C8" s="3"/>
      <c r="D8" s="3"/>
      <c r="E8" s="3"/>
      <c r="F8" s="3"/>
    </row>
    <row r="9" spans="1:6" ht="12.75" customHeight="1" x14ac:dyDescent="0.35">
      <c r="A9" s="3"/>
      <c r="B9" s="3"/>
      <c r="C9" s="3"/>
      <c r="D9" s="3"/>
      <c r="E9" s="3"/>
      <c r="F9" s="3"/>
    </row>
    <row r="10" spans="1:6" ht="12.75" customHeight="1" x14ac:dyDescent="0.35">
      <c r="A10" s="3"/>
      <c r="B10" s="3"/>
      <c r="C10" s="3"/>
      <c r="D10" s="3"/>
      <c r="E10" s="3"/>
      <c r="F10" s="3"/>
    </row>
    <row r="11" spans="1:6" ht="12.75" customHeight="1" x14ac:dyDescent="0.35">
      <c r="A11" s="3"/>
      <c r="B11" s="3"/>
      <c r="C11" s="3"/>
      <c r="D11" s="3"/>
      <c r="E11" s="3"/>
      <c r="F11" s="3"/>
    </row>
    <row r="12" spans="1:6" ht="12.75" customHeight="1" x14ac:dyDescent="0.35">
      <c r="A12" s="3"/>
      <c r="B12" s="3"/>
      <c r="C12" s="3"/>
      <c r="D12" s="3"/>
      <c r="E12" s="3"/>
      <c r="F12" s="3"/>
    </row>
    <row r="13" spans="1:6" ht="12.75" customHeight="1" x14ac:dyDescent="0.35">
      <c r="A13" s="3"/>
      <c r="B13" s="3"/>
      <c r="C13" s="3"/>
      <c r="D13" s="3"/>
      <c r="E13" s="3"/>
      <c r="F13" s="3"/>
    </row>
    <row r="14" spans="1:6" ht="12.75" customHeight="1" x14ac:dyDescent="0.35">
      <c r="A14" s="3"/>
      <c r="B14" s="3"/>
      <c r="C14" s="3"/>
      <c r="D14" s="3"/>
      <c r="E14" s="3"/>
      <c r="F14" s="3"/>
    </row>
    <row r="15" spans="1:6" ht="12.75" customHeight="1" x14ac:dyDescent="0.35">
      <c r="A15" s="3"/>
      <c r="B15" s="3"/>
      <c r="C15" s="3"/>
      <c r="D15" s="3"/>
      <c r="E15" s="3"/>
      <c r="F15" s="3"/>
    </row>
    <row r="16" spans="1:6" ht="12.75" customHeight="1" x14ac:dyDescent="0.35">
      <c r="A16" s="3"/>
      <c r="B16" s="3"/>
      <c r="C16" s="3"/>
      <c r="D16" s="3"/>
      <c r="E16" s="3"/>
      <c r="F16" s="3"/>
    </row>
    <row r="17" spans="1:6" ht="12.75" customHeight="1" x14ac:dyDescent="0.35">
      <c r="A17" s="3"/>
      <c r="B17" s="3"/>
      <c r="C17" s="3"/>
      <c r="D17" s="3"/>
      <c r="E17" s="3"/>
      <c r="F17" s="3"/>
    </row>
    <row r="18" spans="1:6" ht="12.75" customHeight="1" x14ac:dyDescent="0.35">
      <c r="A18" s="3"/>
      <c r="B18" s="3"/>
      <c r="C18" s="3"/>
      <c r="D18" s="3"/>
      <c r="E18" s="3"/>
      <c r="F18" s="3"/>
    </row>
    <row r="19" spans="1:6" ht="12.75" customHeight="1" x14ac:dyDescent="0.35">
      <c r="A19" s="3"/>
      <c r="B19" s="3"/>
      <c r="C19" s="3"/>
      <c r="D19" s="3"/>
      <c r="E19" s="3"/>
      <c r="F19" s="3"/>
    </row>
    <row r="20" spans="1:6" ht="12.75" customHeight="1" x14ac:dyDescent="0.35">
      <c r="A20" s="3"/>
      <c r="B20" s="3"/>
      <c r="C20" s="3"/>
      <c r="D20" s="3"/>
      <c r="E20" s="3"/>
      <c r="F2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defaultColWidth="14.3984375" defaultRowHeight="12.75" customHeight="1" x14ac:dyDescent="0.35"/>
  <cols>
    <col min="1" max="1" width="15.1328125" customWidth="1"/>
    <col min="2" max="2" width="50.1328125" customWidth="1"/>
    <col min="3" max="3" width="9.265625" hidden="1" customWidth="1"/>
    <col min="4" max="4" width="51.1328125" customWidth="1"/>
    <col min="5" max="5" width="8.1328125" customWidth="1"/>
    <col min="6" max="6" width="9.265625" customWidth="1"/>
  </cols>
  <sheetData>
    <row r="1" spans="1:6" ht="39" customHeight="1" x14ac:dyDescent="0.8">
      <c r="A1" s="39" t="s">
        <v>32</v>
      </c>
      <c r="B1" s="38"/>
      <c r="C1" s="38"/>
      <c r="D1" s="38"/>
      <c r="E1" s="7"/>
      <c r="F1" s="3"/>
    </row>
    <row r="2" spans="1:6" ht="12" customHeight="1" x14ac:dyDescent="0.35">
      <c r="A2" s="1"/>
      <c r="B2" s="1"/>
      <c r="C2" s="1"/>
      <c r="D2" s="24"/>
      <c r="E2" s="7"/>
      <c r="F2" s="3"/>
    </row>
    <row r="3" spans="1:6" ht="45.75" customHeight="1" x14ac:dyDescent="0.35">
      <c r="A3" s="10" t="s">
        <v>36</v>
      </c>
      <c r="B3" s="14" t="s">
        <v>23</v>
      </c>
      <c r="C3" s="25"/>
      <c r="D3" s="27" t="s">
        <v>38</v>
      </c>
      <c r="E3" s="7"/>
      <c r="F3" s="3"/>
    </row>
    <row r="4" spans="1:6" ht="61.5" customHeight="1" x14ac:dyDescent="0.35">
      <c r="A4" s="10" t="s">
        <v>41</v>
      </c>
      <c r="B4" s="21" t="s">
        <v>25</v>
      </c>
      <c r="C4" s="25"/>
      <c r="D4" s="27" t="s">
        <v>43</v>
      </c>
      <c r="E4" s="7"/>
      <c r="F4" s="3"/>
    </row>
    <row r="5" spans="1:6" ht="31.5" customHeight="1" x14ac:dyDescent="0.35">
      <c r="A5" s="10" t="s">
        <v>44</v>
      </c>
      <c r="B5" s="16" t="s">
        <v>45</v>
      </c>
      <c r="C5" s="25"/>
      <c r="D5" s="27" t="s">
        <v>46</v>
      </c>
      <c r="E5" s="7"/>
      <c r="F5" s="3"/>
    </row>
    <row r="6" spans="1:6" ht="31.5" customHeight="1" x14ac:dyDescent="0.35">
      <c r="A6" s="1"/>
      <c r="B6" s="1"/>
      <c r="C6" s="24"/>
      <c r="D6" s="24"/>
      <c r="E6" s="7"/>
      <c r="F6" s="3"/>
    </row>
    <row r="7" spans="1:6" ht="12" customHeight="1" x14ac:dyDescent="0.35">
      <c r="A7" s="29"/>
      <c r="B7" s="29"/>
      <c r="C7" s="29"/>
      <c r="D7" s="4"/>
      <c r="E7" s="3"/>
      <c r="F7" s="3"/>
    </row>
    <row r="8" spans="1:6" x14ac:dyDescent="0.35">
      <c r="A8" s="3"/>
      <c r="B8" s="3"/>
      <c r="C8" s="3"/>
      <c r="D8" s="3"/>
      <c r="E8" s="3"/>
      <c r="F8" s="3"/>
    </row>
    <row r="9" spans="1:6" x14ac:dyDescent="0.35">
      <c r="A9" s="3"/>
      <c r="B9" s="3"/>
      <c r="C9" s="3"/>
      <c r="D9" s="3"/>
      <c r="E9" s="3"/>
      <c r="F9" s="3"/>
    </row>
    <row r="10" spans="1:6" x14ac:dyDescent="0.35">
      <c r="A10" s="3"/>
      <c r="B10" s="3"/>
      <c r="C10" s="3"/>
      <c r="D10" s="3"/>
      <c r="E10" s="3"/>
      <c r="F10" s="3"/>
    </row>
    <row r="11" spans="1:6" x14ac:dyDescent="0.35">
      <c r="A11" s="3"/>
      <c r="B11" s="3"/>
      <c r="C11" s="3"/>
      <c r="D11" s="3"/>
      <c r="E11" s="3"/>
      <c r="F11" s="3"/>
    </row>
    <row r="12" spans="1:6" x14ac:dyDescent="0.35">
      <c r="A12" s="3"/>
      <c r="B12" s="3"/>
      <c r="C12" s="3"/>
      <c r="D12" s="3"/>
      <c r="E12" s="3"/>
      <c r="F12" s="3"/>
    </row>
    <row r="13" spans="1:6" x14ac:dyDescent="0.35">
      <c r="A13" s="3"/>
      <c r="B13" s="3"/>
      <c r="C13" s="3"/>
      <c r="D13" s="3"/>
      <c r="E13" s="3"/>
      <c r="F13" s="3"/>
    </row>
    <row r="14" spans="1:6" x14ac:dyDescent="0.35">
      <c r="A14" s="3"/>
      <c r="B14" s="3"/>
      <c r="C14" s="3"/>
      <c r="D14" s="3"/>
      <c r="E14" s="3"/>
      <c r="F14" s="3"/>
    </row>
    <row r="15" spans="1:6" x14ac:dyDescent="0.35">
      <c r="A15" s="3"/>
      <c r="B15" s="3"/>
      <c r="C15" s="3"/>
      <c r="D15" s="3"/>
      <c r="E15" s="3"/>
      <c r="F15" s="3"/>
    </row>
    <row r="16" spans="1:6" x14ac:dyDescent="0.35">
      <c r="A16" s="3"/>
      <c r="B16" s="3"/>
      <c r="C16" s="3"/>
      <c r="D16" s="3"/>
      <c r="E16" s="3"/>
      <c r="F16" s="3"/>
    </row>
    <row r="17" spans="1:6" x14ac:dyDescent="0.35">
      <c r="A17" s="3"/>
      <c r="B17" s="3"/>
      <c r="C17" s="3"/>
      <c r="D17" s="3"/>
      <c r="E17" s="3"/>
      <c r="F17" s="3"/>
    </row>
    <row r="18" spans="1:6" x14ac:dyDescent="0.35">
      <c r="A18" s="3"/>
      <c r="B18" s="3"/>
      <c r="C18" s="3"/>
      <c r="D18" s="3"/>
      <c r="E18" s="3"/>
      <c r="F18" s="3"/>
    </row>
    <row r="19" spans="1:6" x14ac:dyDescent="0.35">
      <c r="A19" s="3"/>
      <c r="B19" s="3"/>
      <c r="C19" s="3"/>
      <c r="D19" s="3"/>
      <c r="E19" s="3"/>
      <c r="F19" s="3"/>
    </row>
    <row r="20" spans="1:6" x14ac:dyDescent="0.35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ef="B4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0"/>
  <sheetViews>
    <sheetView topLeftCell="B1" workbookViewId="0"/>
  </sheetViews>
  <sheetFormatPr defaultColWidth="14.3984375" defaultRowHeight="12.75" customHeight="1" x14ac:dyDescent="0.35"/>
  <cols>
    <col min="1" max="1" width="9.265625" hidden="1" customWidth="1"/>
    <col min="2" max="2" width="26.1328125" customWidth="1"/>
    <col min="3" max="3" width="83.1328125" customWidth="1"/>
    <col min="4" max="4" width="1.1328125" customWidth="1"/>
    <col min="5" max="5" width="9.265625" hidden="1" customWidth="1"/>
    <col min="6" max="6" width="8.1328125" customWidth="1"/>
  </cols>
  <sheetData>
    <row r="1" spans="1:6" ht="39" customHeight="1" x14ac:dyDescent="0.35">
      <c r="A1" s="20" t="s">
        <v>61</v>
      </c>
      <c r="B1" s="37" t="s">
        <v>62</v>
      </c>
      <c r="C1" s="38"/>
      <c r="D1" s="1"/>
      <c r="E1" s="7"/>
      <c r="F1" s="3"/>
    </row>
    <row r="2" spans="1:6" ht="12" customHeight="1" x14ac:dyDescent="0.35">
      <c r="A2" s="1"/>
      <c r="B2" s="9"/>
      <c r="C2" s="9"/>
      <c r="D2" s="1"/>
      <c r="E2" s="7"/>
      <c r="F2" s="3"/>
    </row>
    <row r="3" spans="1:6" ht="12" customHeight="1" x14ac:dyDescent="0.35">
      <c r="A3" s="1"/>
      <c r="B3" s="40" t="s">
        <v>67</v>
      </c>
      <c r="C3" s="38"/>
      <c r="D3" s="1"/>
      <c r="E3" s="7"/>
      <c r="F3" s="3"/>
    </row>
    <row r="4" spans="1:6" ht="21" customHeight="1" x14ac:dyDescent="0.35">
      <c r="A4" s="31"/>
      <c r="B4" s="32" t="s">
        <v>70</v>
      </c>
      <c r="C4" s="33" t="str">
        <f>HYPERLINK((("http://spreadsheets.google.com/pub?key="&amp;A1)&amp;"&amp;output=xls"),"[Download xls]")</f>
        <v>[Download xls]</v>
      </c>
      <c r="D4" s="31"/>
      <c r="E4" s="34"/>
      <c r="F4" s="3"/>
    </row>
    <row r="5" spans="1:6" ht="18" customHeight="1" x14ac:dyDescent="0.35">
      <c r="A5" s="31"/>
      <c r="B5" s="32" t="s">
        <v>77</v>
      </c>
      <c r="C5" s="33" t="str">
        <f>HYPERLINK((("http://spreadsheets.google.com/pub?key="&amp;A1)&amp;"&amp;output=ods"),"[Download ods]")</f>
        <v>[Download ods]</v>
      </c>
      <c r="D5" s="31"/>
      <c r="E5" s="34"/>
      <c r="F5" s="3"/>
    </row>
    <row r="6" spans="1:6" ht="18" customHeight="1" x14ac:dyDescent="0.35">
      <c r="A6" s="31"/>
      <c r="B6" s="32" t="s">
        <v>79</v>
      </c>
      <c r="C6" s="33" t="str">
        <f>HYPERLINK((("http://spreadsheets.google.com/pub?key="&amp;A1)&amp;"&amp;output=pdf"),"[Download pdf]")</f>
        <v>[Download pdf]</v>
      </c>
      <c r="D6" s="31"/>
      <c r="E6" s="34"/>
      <c r="F6" s="3"/>
    </row>
    <row r="7" spans="1:6" ht="18" customHeight="1" x14ac:dyDescent="0.35">
      <c r="A7" s="31"/>
      <c r="B7" s="35"/>
      <c r="C7" s="35"/>
      <c r="D7" s="31"/>
      <c r="E7" s="34"/>
      <c r="F7" s="3"/>
    </row>
    <row r="8" spans="1:6" ht="13.5" customHeight="1" x14ac:dyDescent="0.35">
      <c r="A8" s="1"/>
      <c r="B8" s="9"/>
      <c r="C8" s="9"/>
      <c r="D8" s="1"/>
      <c r="E8" s="7"/>
      <c r="F8" s="3"/>
    </row>
    <row r="9" spans="1:6" ht="15" customHeight="1" x14ac:dyDescent="0.35">
      <c r="A9" s="29"/>
      <c r="B9" s="29"/>
      <c r="C9" s="29"/>
      <c r="D9" s="29"/>
      <c r="E9" s="3"/>
      <c r="F9" s="3"/>
    </row>
    <row r="10" spans="1:6" ht="13.5" customHeight="1" x14ac:dyDescent="0.35">
      <c r="A10" s="3"/>
      <c r="B10" s="3"/>
      <c r="C10" s="3"/>
      <c r="D10" s="3"/>
      <c r="E10" s="3"/>
      <c r="F10" s="3"/>
    </row>
    <row r="11" spans="1:6" x14ac:dyDescent="0.35">
      <c r="A11" s="3"/>
      <c r="B11" s="3"/>
      <c r="C11" s="3"/>
      <c r="D11" s="3"/>
      <c r="E11" s="3"/>
      <c r="F11" s="3"/>
    </row>
    <row r="12" spans="1:6" x14ac:dyDescent="0.35">
      <c r="A12" s="3"/>
      <c r="B12" s="3"/>
      <c r="C12" s="3"/>
      <c r="D12" s="3"/>
      <c r="E12" s="3"/>
      <c r="F12" s="3"/>
    </row>
    <row r="13" spans="1:6" x14ac:dyDescent="0.35">
      <c r="A13" s="3"/>
      <c r="B13" s="3"/>
      <c r="C13" s="3"/>
      <c r="D13" s="3"/>
      <c r="E13" s="3"/>
      <c r="F13" s="3"/>
    </row>
    <row r="14" spans="1:6" x14ac:dyDescent="0.35">
      <c r="A14" s="3"/>
      <c r="B14" s="3"/>
      <c r="C14" s="3"/>
      <c r="D14" s="3"/>
      <c r="E14" s="3"/>
      <c r="F14" s="3"/>
    </row>
    <row r="15" spans="1:6" x14ac:dyDescent="0.35">
      <c r="A15" s="3"/>
      <c r="B15" s="3"/>
      <c r="C15" s="3"/>
      <c r="D15" s="3"/>
      <c r="E15" s="3"/>
      <c r="F15" s="3"/>
    </row>
    <row r="16" spans="1:6" x14ac:dyDescent="0.35">
      <c r="A16" s="3"/>
      <c r="B16" s="3"/>
      <c r="C16" s="3"/>
      <c r="D16" s="3"/>
      <c r="E16" s="3"/>
      <c r="F16" s="3"/>
    </row>
    <row r="17" spans="1:6" x14ac:dyDescent="0.35">
      <c r="A17" s="3"/>
      <c r="B17" s="3"/>
      <c r="C17" s="3"/>
      <c r="D17" s="3"/>
      <c r="E17" s="3"/>
      <c r="F17" s="3"/>
    </row>
    <row r="18" spans="1:6" x14ac:dyDescent="0.35">
      <c r="A18" s="3"/>
      <c r="B18" s="3"/>
      <c r="C18" s="3"/>
      <c r="D18" s="3"/>
      <c r="E18" s="3"/>
      <c r="F18" s="3"/>
    </row>
    <row r="19" spans="1:6" x14ac:dyDescent="0.35">
      <c r="A19" s="3"/>
      <c r="B19" s="3"/>
      <c r="C19" s="3"/>
      <c r="D19" s="3"/>
      <c r="E19" s="3"/>
      <c r="F19" s="3"/>
    </row>
    <row r="20" spans="1:6" x14ac:dyDescent="0.35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0"/>
  <sheetViews>
    <sheetView workbookViewId="0"/>
  </sheetViews>
  <sheetFormatPr defaultColWidth="14.3984375" defaultRowHeight="12.75" customHeight="1" x14ac:dyDescent="0.35"/>
  <cols>
    <col min="1" max="2" width="15.1328125" customWidth="1"/>
    <col min="3" max="6" width="5.1328125" customWidth="1"/>
  </cols>
  <sheetData>
    <row r="1" spans="1:6" ht="12.75" customHeight="1" x14ac:dyDescent="0.35">
      <c r="A1" s="30" t="s">
        <v>60</v>
      </c>
      <c r="B1" s="30" t="s">
        <v>64</v>
      </c>
      <c r="C1" s="3"/>
      <c r="D1" s="3"/>
      <c r="E1" s="3"/>
      <c r="F1" s="3"/>
    </row>
    <row r="2" spans="1:6" ht="12.75" customHeight="1" x14ac:dyDescent="0.35">
      <c r="A2" s="3"/>
      <c r="B2" s="3"/>
      <c r="C2" s="3"/>
      <c r="D2" s="3"/>
      <c r="E2" s="3"/>
      <c r="F2" s="3"/>
    </row>
    <row r="3" spans="1:6" ht="12.75" customHeight="1" x14ac:dyDescent="0.35">
      <c r="A3" s="3"/>
      <c r="B3" s="3"/>
      <c r="C3" s="3"/>
      <c r="D3" s="3"/>
      <c r="E3" s="3"/>
      <c r="F3" s="3"/>
    </row>
    <row r="4" spans="1:6" ht="12.75" customHeight="1" x14ac:dyDescent="0.35">
      <c r="A4" s="3"/>
      <c r="B4" s="3"/>
      <c r="C4" s="3"/>
      <c r="D4" s="3"/>
      <c r="E4" s="3"/>
      <c r="F4" s="3"/>
    </row>
    <row r="5" spans="1:6" ht="12.75" customHeight="1" x14ac:dyDescent="0.35">
      <c r="A5" s="3"/>
      <c r="B5" s="3"/>
      <c r="C5" s="3"/>
      <c r="D5" s="3"/>
      <c r="E5" s="3"/>
      <c r="F5" s="3"/>
    </row>
    <row r="6" spans="1:6" ht="12.75" customHeight="1" x14ac:dyDescent="0.35">
      <c r="A6" s="3"/>
      <c r="B6" s="3"/>
      <c r="C6" s="3"/>
      <c r="D6" s="3"/>
      <c r="E6" s="3"/>
      <c r="F6" s="3"/>
    </row>
    <row r="7" spans="1:6" ht="12.75" customHeight="1" x14ac:dyDescent="0.35">
      <c r="A7" s="3"/>
      <c r="B7" s="3"/>
      <c r="C7" s="3"/>
      <c r="D7" s="3"/>
      <c r="E7" s="3"/>
      <c r="F7" s="3"/>
    </row>
    <row r="8" spans="1:6" ht="12.75" customHeight="1" x14ac:dyDescent="0.35">
      <c r="A8" s="3"/>
      <c r="B8" s="3"/>
      <c r="C8" s="3"/>
      <c r="D8" s="3"/>
      <c r="E8" s="3"/>
      <c r="F8" s="3"/>
    </row>
    <row r="9" spans="1:6" ht="12.75" customHeight="1" x14ac:dyDescent="0.35">
      <c r="A9" s="3"/>
      <c r="B9" s="3"/>
      <c r="C9" s="3"/>
      <c r="D9" s="3"/>
      <c r="E9" s="3"/>
      <c r="F9" s="3"/>
    </row>
    <row r="10" spans="1:6" ht="12.75" customHeight="1" x14ac:dyDescent="0.35">
      <c r="A10" s="3"/>
      <c r="B10" s="3"/>
      <c r="C10" s="3"/>
      <c r="D10" s="3"/>
      <c r="E10" s="3"/>
      <c r="F10" s="3"/>
    </row>
    <row r="11" spans="1:6" ht="12.75" customHeight="1" x14ac:dyDescent="0.35">
      <c r="A11" s="3"/>
      <c r="B11" s="3"/>
      <c r="C11" s="3"/>
      <c r="D11" s="3"/>
      <c r="E11" s="3"/>
      <c r="F11" s="3"/>
    </row>
    <row r="12" spans="1:6" ht="12.75" customHeight="1" x14ac:dyDescent="0.35">
      <c r="A12" s="3"/>
      <c r="B12" s="3"/>
      <c r="C12" s="3"/>
      <c r="D12" s="3"/>
      <c r="E12" s="3"/>
      <c r="F12" s="3"/>
    </row>
    <row r="13" spans="1:6" ht="12.75" customHeight="1" x14ac:dyDescent="0.35">
      <c r="A13" s="3"/>
      <c r="B13" s="3"/>
      <c r="C13" s="3"/>
      <c r="D13" s="3"/>
      <c r="E13" s="3"/>
      <c r="F13" s="3"/>
    </row>
    <row r="14" spans="1:6" ht="12.75" customHeight="1" x14ac:dyDescent="0.35">
      <c r="A14" s="3"/>
      <c r="B14" s="3"/>
      <c r="C14" s="3"/>
      <c r="D14" s="3"/>
      <c r="E14" s="3"/>
      <c r="F14" s="3"/>
    </row>
    <row r="15" spans="1:6" ht="12.75" customHeight="1" x14ac:dyDescent="0.35">
      <c r="A15" s="3"/>
      <c r="B15" s="3"/>
      <c r="C15" s="3"/>
      <c r="D15" s="3"/>
      <c r="E15" s="3"/>
      <c r="F15" s="3"/>
    </row>
    <row r="16" spans="1:6" ht="12.75" customHeight="1" x14ac:dyDescent="0.35">
      <c r="A16" s="3"/>
      <c r="B16" s="3"/>
      <c r="C16" s="3"/>
      <c r="D16" s="3"/>
      <c r="E16" s="3"/>
      <c r="F16" s="3"/>
    </row>
    <row r="17" spans="1:6" ht="12.75" customHeight="1" x14ac:dyDescent="0.35">
      <c r="A17" s="3"/>
      <c r="B17" s="3"/>
      <c r="C17" s="3"/>
      <c r="D17" s="3"/>
      <c r="E17" s="3"/>
      <c r="F17" s="3"/>
    </row>
    <row r="18" spans="1:6" ht="12.75" customHeight="1" x14ac:dyDescent="0.35">
      <c r="A18" s="3"/>
      <c r="B18" s="3"/>
      <c r="C18" s="3"/>
      <c r="D18" s="3"/>
      <c r="E18" s="3"/>
      <c r="F18" s="3"/>
    </row>
    <row r="19" spans="1:6" ht="12.75" customHeight="1" x14ac:dyDescent="0.35">
      <c r="A19" s="3"/>
      <c r="B19" s="3"/>
      <c r="C19" s="3"/>
      <c r="D19" s="3"/>
      <c r="E19" s="3"/>
      <c r="F19" s="3"/>
    </row>
    <row r="20" spans="1:6" ht="12.75" customHeight="1" x14ac:dyDescent="0.35">
      <c r="A20" s="3"/>
      <c r="B20" s="3"/>
      <c r="C20" s="3"/>
      <c r="D20" s="3"/>
      <c r="E20" s="3"/>
      <c r="F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Abbie Smith</dc:creator>
  <cp:lastModifiedBy>Abbie Smith</cp:lastModifiedBy>
  <dcterms:created xsi:type="dcterms:W3CDTF">2018-05-29T14:13:58Z</dcterms:created>
  <dcterms:modified xsi:type="dcterms:W3CDTF">2018-05-29T14:14:12Z</dcterms:modified>
</cp:coreProperties>
</file>