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ie Smith\Documents\5e_data_sets\"/>
    </mc:Choice>
  </mc:AlternateContent>
  <xr:revisionPtr revIDLastSave="0" documentId="8_{CD090379-A138-4FE9-A087-123B607A06DC}" xr6:coauthVersionLast="32" xr6:coauthVersionMax="32" xr10:uidLastSave="{00000000-0000-0000-0000-000000000000}"/>
  <bookViews>
    <workbookView xWindow="0" yWindow="0" windowWidth="22500" windowHeight="10785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17"/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<sst xmlns="http://schemas.openxmlformats.org/spreadsheetml/2006/main" count="305" uniqueCount="302">
  <si>
    <t>Per capita total expenditure on health at average exchange rate (US$)</t>
  </si>
  <si>
    <t>Country</t>
  </si>
  <si>
    <t>Abkhazia</t>
  </si>
  <si>
    <t>Year(s)</t>
  </si>
  <si>
    <t>Footnote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</si>
  <si>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</si>
  <si>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</si>
  <si>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</si>
  <si>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</si>
  <si>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</si>
  <si>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</si>
  <si>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</si>
  <si>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</si>
  <si>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</si>
  <si>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</si>
  <si>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</si>
  <si>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</si>
  <si>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</si>
  <si>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</si>
  <si>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</si>
  <si>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</si>
  <si>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</si>
  <si>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</si>
  <si>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</si>
  <si>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</si>
  <si>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</si>
  <si>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</si>
  <si>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</si>
  <si>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</si>
  <si>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Bermuda</t>
  </si>
  <si>
    <t>Bhutan</t>
  </si>
  <si>
    <t>Bolivia</t>
  </si>
  <si>
    <t>Indicator name</t>
  </si>
  <si>
    <t>Bosnia and Herzegovina</t>
  </si>
  <si>
    <t>Botswana</t>
  </si>
  <si>
    <t>Brazil</t>
  </si>
  <si>
    <t>Definition of indicator</t>
  </si>
  <si>
    <t>Per capita total expenditure on health expressed at average exchange rate for that year in US$. Current prices.</t>
  </si>
  <si>
    <t>British Virgin Islands</t>
  </si>
  <si>
    <t>Unit of measurement</t>
  </si>
  <si>
    <t>Brunei</t>
  </si>
  <si>
    <t>Bulgaria</t>
  </si>
  <si>
    <t>Data source</t>
  </si>
  <si>
    <t>Source organization(s)</t>
  </si>
  <si>
    <t>Burkina Faso</t>
  </si>
  <si>
    <t>World Health Organization</t>
  </si>
  <si>
    <t>Link to source organization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</si>
  <si>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</si>
  <si>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</si>
  <si>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</si>
  <si>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</si>
  <si>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</si>
  <si>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</si>
  <si>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</si>
  <si>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</si>
  <si>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</si>
  <si>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</si>
  <si>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</si>
  <si>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</si>
  <si>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Complete reference</t>
  </si>
  <si>
    <t>WHO Global Health Expenditure Database</t>
  </si>
  <si>
    <t>Cocos Island</t>
  </si>
  <si>
    <t>Colombia</t>
  </si>
  <si>
    <t>Comoros</t>
  </si>
  <si>
    <t>Link to complete reference</t>
  </si>
  <si>
    <t>Congo, Dem. Rep.</t>
  </si>
  <si>
    <t>Congo, Rep.</t>
  </si>
  <si>
    <t>http://apps.who.int/nha/database/PreDataExplorer.aspx?d=1</t>
  </si>
  <si>
    <t>Cook Is</t>
  </si>
  <si>
    <t>Costa Rica</t>
  </si>
  <si>
    <t>Cote d'Ivoire</t>
  </si>
  <si>
    <t>Croatia</t>
  </si>
  <si>
    <t>Specific information about this indicator</t>
  </si>
  <si>
    <t>Uploader</t>
  </si>
  <si>
    <t>Gapminder</t>
  </si>
  <si>
    <t>Cuba</t>
  </si>
  <si>
    <t>[Add other fields as required]</t>
  </si>
  <si>
    <t>JB 9.11.2012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</si>
  <si>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</si>
  <si>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</si>
  <si>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</si>
  <si>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</si>
  <si>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</si>
  <si>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</si>
  <si>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</si>
  <si>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</si>
  <si>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</si>
  <si>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</si>
  <si>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</si>
  <si>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</si>
  <si>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</si>
  <si>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</si>
  <si>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</si>
  <si>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</si>
  <si>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</si>
  <si>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</si>
  <si>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</si>
  <si>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</si>
  <si>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</si>
  <si>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</si>
  <si>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</si>
  <si>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</si>
  <si>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</si>
  <si>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</si>
  <si>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</si>
  <si>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</si>
  <si>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</si>
  <si>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</si>
  <si>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Indicator-settings in the graph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</si>
  <si>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</si>
  <si>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</si>
  <si>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</si>
  <si>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</si>
  <si>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</si>
  <si>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</si>
  <si>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</si>
  <si>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</si>
  <si>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Source name</t>
  </si>
  <si>
    <t>Guyana</t>
  </si>
  <si>
    <t>Required! Text that will be shown next to the axis in the graph (preferably the same as in  the "Source organization(s)" field in the About-Sheet).</t>
  </si>
  <si>
    <t>Haiti</t>
  </si>
  <si>
    <t>Source link</t>
  </si>
  <si>
    <t>Holy See</t>
  </si>
  <si>
    <t>Honduras</t>
  </si>
  <si>
    <t>Link for target, when clicking source name in the graph. Preferably the same as in  the "Link to source organization" field in the About-Sheet, but can also be left blank to target the link back to the indicators about-page.</t>
  </si>
  <si>
    <t>Hong Kong, China</t>
  </si>
  <si>
    <t>Scale type</t>
  </si>
  <si>
    <t>log</t>
  </si>
  <si>
    <t>Hungary</t>
  </si>
  <si>
    <t>Iceland</t>
  </si>
  <si>
    <t>India</t>
  </si>
  <si>
    <t>Required! Type "lin" for linear scale or "log" for logarithmic scale. Users will be able to change it in the graph.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</si>
  <si>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</si>
  <si>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</si>
  <si>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</si>
  <si>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</si>
  <si>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</si>
  <si>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</si>
  <si>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</si>
  <si>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</si>
  <si>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</si>
  <si>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</si>
  <si>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</si>
  <si>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</si>
  <si>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</si>
  <si>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</si>
  <si>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</si>
  <si>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</si>
  <si>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</si>
  <si>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</si>
  <si>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</si>
  <si>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</si>
  <si>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</si>
  <si>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</si>
  <si>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Download (coming soon)</t>
  </si>
  <si>
    <t>Lebanon</t>
  </si>
  <si>
    <t>Lesotho</t>
  </si>
  <si>
    <t>Liberia</t>
  </si>
  <si>
    <t>Libya</t>
  </si>
  <si>
    <t>Liechtenstein</t>
  </si>
  <si>
    <t>Lithuania</t>
  </si>
  <si>
    <t>Dowload this indicator including the data</t>
  </si>
  <si>
    <t>Luxembourg</t>
  </si>
  <si>
    <t>Macao, China</t>
  </si>
  <si>
    <t>Macedonia, FYR</t>
  </si>
  <si>
    <t>Madagascar</t>
  </si>
  <si>
    <t>Malawi</t>
  </si>
  <si>
    <t>As XLS (Excel-file)</t>
  </si>
  <si>
    <t>Malaysia</t>
  </si>
  <si>
    <t>[Download xls]  Not available yet!</t>
  </si>
  <si>
    <t>Maldives</t>
  </si>
  <si>
    <t>Mali</t>
  </si>
  <si>
    <t>Malta</t>
  </si>
  <si>
    <t>Marshall Islands</t>
  </si>
  <si>
    <t>As CSV (comma separeted file)</t>
  </si>
  <si>
    <t>Martinique</t>
  </si>
  <si>
    <t>[Download csv]  Not available yet!</t>
  </si>
  <si>
    <t>Mauritania</t>
  </si>
  <si>
    <t>As PDF</t>
  </si>
  <si>
    <t>[Download pdf]  Not available yet!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</si>
  <si>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</si>
  <si>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</si>
  <si>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</si>
  <si>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</si>
  <si>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</si>
  <si>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</si>
  <si>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</si>
  <si>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</si>
  <si>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</si>
  <si>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</si>
  <si>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</si>
  <si>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</si>
  <si>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</si>
  <si>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</si>
  <si>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</si>
  <si>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</si>
  <si>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</si>
  <si>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</si>
  <si>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</si>
  <si>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</si>
  <si>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</si>
  <si>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</si>
  <si>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</si>
  <si>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</si>
  <si>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</si>
  <si>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</si>
  <si>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</si>
  <si>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</si>
  <si>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VERSION</t>
  </si>
  <si>
    <t>Oman</t>
  </si>
  <si>
    <t>Pakistan</t>
  </si>
  <si>
    <t>Palau</t>
  </si>
  <si>
    <t>Panama</t>
  </si>
  <si>
    <t>INDICATOR_V2_EN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</si>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</sst>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/>
      <bottom style="thin">
        <color rgb="FF010000"/>
      </bottom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010000"/>
      </left>
      <right style="thin">
        <color rgb="FF010000"/>
      </right>
      <top style="thin">
        <color rgb="FF00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5" xfId="0" applyFont="1" applyBorder="1" applyAlignment="1">
      <alignment wrapText="1"/>
    </xf>
    <xf numFmtId="0" fontId="1" fillId="0" borderId="6" xfId="0" applyFont="1" applyBorder="1" applyAlignment="1"/>
    <xf numFmtId="0" fontId="1" fillId="0" borderId="5" xfId="0" applyFont="1" applyBorder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/>
    <xf numFmtId="0" fontId="6" fillId="4" borderId="1" xfId="0" applyFont="1" applyFill="1" applyBorder="1" applyAlignment="1"/>
    <xf numFmtId="0" fontId="5" fillId="4" borderId="7" xfId="0" applyFont="1" applyFill="1" applyBorder="1" applyAlignment="1"/>
    <xf numFmtId="0" fontId="1" fillId="2" borderId="8" xfId="0" applyFont="1" applyFill="1" applyBorder="1" applyAlignment="1"/>
    <xf numFmtId="0" fontId="7" fillId="4" borderId="9" xfId="0" applyFont="1" applyFill="1" applyBorder="1" applyAlignment="1"/>
    <xf numFmtId="0" fontId="1" fillId="2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0" borderId="11" xfId="0" applyFont="1" applyBorder="1" applyAlignment="1">
      <alignment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3"/>
  <sheetViews>
    <sheetView tabSelected="1" workbookViewId="0"/>
  </sheetViews>
  <sheetFormatPr defaultColWidth="14.3984375" defaultRowHeight="12.75" customHeight="1" x14ac:dyDescent="0.35"/>
  <cols>
    <col min="1" max="1" width="18" customWidth="1"/>
    <col min="2" max="17" width="10.86328125" customWidth="1"/>
  </cols>
  <sheetData>
    <row r="1" spans="1:17" ht="48" customHeight="1" x14ac:dyDescent="0.35">
      <c r="A1" s="2" t="s">
        <v>0</v>
      </c>
      <c r="B1" s="3">
        <v>1995</v>
      </c>
      <c r="C1" s="3">
        <v>1996</v>
      </c>
      <c r="D1" s="3">
        <v>1997</v>
      </c>
      <c r="E1" s="3">
        <v>1998</v>
      </c>
      <c r="F1" s="3">
        <v>1999</v>
      </c>
      <c r="G1" s="3">
        <v>2000</v>
      </c>
      <c r="H1" s="3">
        <v>2001</v>
      </c>
      <c r="I1" s="3">
        <v>2002</v>
      </c>
      <c r="J1" s="3">
        <v>2003</v>
      </c>
      <c r="K1" s="3">
        <v>2004</v>
      </c>
      <c r="L1" s="3">
        <v>2005</v>
      </c>
      <c r="M1" s="3">
        <v>2006</v>
      </c>
      <c r="N1" s="3">
        <v>2007</v>
      </c>
      <c r="O1" s="3">
        <v>2008</v>
      </c>
      <c r="P1" s="3">
        <v>2009</v>
      </c>
      <c r="Q1" s="3">
        <v>2010</v>
      </c>
    </row>
    <row r="2" spans="1:17" ht="12" customHeight="1" x14ac:dyDescent="0.35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2" customHeight="1" x14ac:dyDescent="0.35">
      <c r="A3" s="3" t="s">
        <v>5</v>
      </c>
      <c r="B3" s="5"/>
      <c r="C3" s="5"/>
      <c r="D3" s="5"/>
      <c r="E3" s="5"/>
      <c r="F3" s="5"/>
      <c r="G3" s="5"/>
      <c r="H3" s="5"/>
      <c r="I3" s="3">
        <v>14.81829282</v>
      </c>
      <c r="J3" s="3">
        <v>18.31276373</v>
      </c>
      <c r="K3" s="3">
        <v>20.665594339999998</v>
      </c>
      <c r="L3" s="3">
        <v>21.859665669999998</v>
      </c>
      <c r="M3" s="3">
        <v>23.820131870000001</v>
      </c>
      <c r="N3" s="3">
        <v>28.808767459999999</v>
      </c>
      <c r="O3" s="3">
        <v>31.809727209999998</v>
      </c>
      <c r="P3" s="3">
        <v>33.710307739999998</v>
      </c>
      <c r="Q3" s="3">
        <v>37.666786199999997</v>
      </c>
    </row>
    <row r="4" spans="1:17" ht="12" customHeight="1" x14ac:dyDescent="0.35">
      <c r="A4" s="3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2" customHeight="1" x14ac:dyDescent="0.35">
      <c r="A5" s="3" t="s">
        <v>7</v>
      </c>
      <c r="B5" s="3">
        <v>27.910805329999999</v>
      </c>
      <c r="C5" s="3">
        <v>43.045817929999998</v>
      </c>
      <c r="D5" s="3">
        <v>36.135184129999999</v>
      </c>
      <c r="E5" s="3">
        <v>47.10214156</v>
      </c>
      <c r="F5" s="3">
        <v>65.024024170000004</v>
      </c>
      <c r="G5" s="3">
        <v>75.236622600000004</v>
      </c>
      <c r="H5" s="3">
        <v>79.862221520000006</v>
      </c>
      <c r="I5" s="3">
        <v>90.264318230000001</v>
      </c>
      <c r="J5" s="3">
        <v>113.00532389</v>
      </c>
      <c r="K5" s="3">
        <v>160.90988059</v>
      </c>
      <c r="L5" s="3">
        <v>177.63331514000001</v>
      </c>
      <c r="M5" s="3">
        <v>191.77972904999999</v>
      </c>
      <c r="N5" s="3">
        <v>232.18043876999999</v>
      </c>
      <c r="O5" s="3">
        <v>275.14252038000001</v>
      </c>
      <c r="P5" s="3">
        <v>259.58258479</v>
      </c>
      <c r="Q5" s="3">
        <v>240.8247849</v>
      </c>
    </row>
    <row r="6" spans="1:17" ht="12" customHeight="1" x14ac:dyDescent="0.35">
      <c r="A6" s="3" t="s">
        <v>8</v>
      </c>
      <c r="B6" s="3">
        <v>62.055537690000001</v>
      </c>
      <c r="C6" s="3">
        <v>61.769882979999998</v>
      </c>
      <c r="D6" s="3">
        <v>66.89374205</v>
      </c>
      <c r="E6" s="3">
        <v>65.983194670000003</v>
      </c>
      <c r="F6" s="3">
        <v>62.521470469999997</v>
      </c>
      <c r="G6" s="3">
        <v>62.607389400000002</v>
      </c>
      <c r="H6" s="3">
        <v>67.814012860000005</v>
      </c>
      <c r="I6" s="3">
        <v>69.924656839999997</v>
      </c>
      <c r="J6" s="3">
        <v>79.623435529999995</v>
      </c>
      <c r="K6" s="3">
        <v>88.985323269999995</v>
      </c>
      <c r="L6" s="3">
        <v>96.149135279999996</v>
      </c>
      <c r="M6" s="3">
        <v>109.84580642</v>
      </c>
      <c r="N6" s="3">
        <v>140.85097056000001</v>
      </c>
      <c r="O6" s="3">
        <v>185.84823354</v>
      </c>
      <c r="P6" s="3">
        <v>180.54427064000001</v>
      </c>
      <c r="Q6" s="3">
        <v>178.24506554000001</v>
      </c>
    </row>
    <row r="7" spans="1:17" ht="12" customHeight="1" x14ac:dyDescent="0.35">
      <c r="A7" s="3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2" customHeight="1" x14ac:dyDescent="0.35">
      <c r="A8" s="3" t="s">
        <v>10</v>
      </c>
      <c r="B8" s="3">
        <v>1392.1782534700001</v>
      </c>
      <c r="C8" s="3">
        <v>1506.72014999</v>
      </c>
      <c r="D8" s="3">
        <v>1460.07354113</v>
      </c>
      <c r="E8" s="3">
        <v>1857.62268851</v>
      </c>
      <c r="F8" s="3">
        <v>1424.6318031000001</v>
      </c>
      <c r="G8" s="3">
        <v>1330.4113015800001</v>
      </c>
      <c r="H8" s="3">
        <v>1293.94896131</v>
      </c>
      <c r="I8" s="3">
        <v>1485.7901284699999</v>
      </c>
      <c r="J8" s="3">
        <v>1891.38412765</v>
      </c>
      <c r="K8" s="3">
        <v>2193.3606893400001</v>
      </c>
      <c r="L8" s="3">
        <v>2355.6602395199998</v>
      </c>
      <c r="M8" s="3">
        <v>2631.37706875</v>
      </c>
      <c r="N8" s="3">
        <v>3011.7732191599998</v>
      </c>
      <c r="O8" s="3">
        <v>3391.4700288200002</v>
      </c>
      <c r="P8" s="3">
        <v>3364.3270786100002</v>
      </c>
      <c r="Q8" s="3">
        <v>3099.4132253900002</v>
      </c>
    </row>
    <row r="9" spans="1:17" ht="12" customHeight="1" x14ac:dyDescent="0.35">
      <c r="A9" s="3" t="s">
        <v>11</v>
      </c>
      <c r="B9" s="3">
        <v>15.5683875</v>
      </c>
      <c r="C9" s="3">
        <v>11.34438065</v>
      </c>
      <c r="D9" s="3">
        <v>13.51675768</v>
      </c>
      <c r="E9" s="3">
        <v>9.1015124099999998</v>
      </c>
      <c r="F9" s="3">
        <v>8.8251584100000002</v>
      </c>
      <c r="G9" s="3">
        <v>15.79229531</v>
      </c>
      <c r="H9" s="3">
        <v>21.42584746</v>
      </c>
      <c r="I9" s="3">
        <v>18.149774449999999</v>
      </c>
      <c r="J9" s="3">
        <v>23.889952910000002</v>
      </c>
      <c r="K9" s="3">
        <v>25.861014269999998</v>
      </c>
      <c r="L9" s="3">
        <v>36.409794249999997</v>
      </c>
      <c r="M9" s="3">
        <v>64.123932359999998</v>
      </c>
      <c r="N9" s="3">
        <v>85.293081270000002</v>
      </c>
      <c r="O9" s="3">
        <v>148.87881676000001</v>
      </c>
      <c r="P9" s="3">
        <v>201.25701624999999</v>
      </c>
      <c r="Q9" s="3">
        <v>123.20109633</v>
      </c>
    </row>
    <row r="10" spans="1:17" ht="12" customHeight="1" x14ac:dyDescent="0.35">
      <c r="A10" s="3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2" customHeight="1" x14ac:dyDescent="0.35">
      <c r="A11" s="3" t="s">
        <v>13</v>
      </c>
      <c r="B11" s="3">
        <v>350.71929829999999</v>
      </c>
      <c r="C11" s="3">
        <v>353.81016218000002</v>
      </c>
      <c r="D11" s="3">
        <v>372.30615754000002</v>
      </c>
      <c r="E11" s="3">
        <v>387.89294754000002</v>
      </c>
      <c r="F11" s="3">
        <v>401.15129934999999</v>
      </c>
      <c r="G11" s="3">
        <v>407.78132619000002</v>
      </c>
      <c r="H11" s="3">
        <v>405.56409374999998</v>
      </c>
      <c r="I11" s="3">
        <v>409.56410968</v>
      </c>
      <c r="J11" s="3">
        <v>433.97140594000001</v>
      </c>
      <c r="K11" s="3">
        <v>458.72667132999999</v>
      </c>
      <c r="L11" s="3">
        <v>482.53721093000001</v>
      </c>
      <c r="M11" s="3">
        <v>534.09463470000003</v>
      </c>
      <c r="N11" s="3">
        <v>597.53813959000001</v>
      </c>
      <c r="O11" s="3">
        <v>601.89284641999996</v>
      </c>
      <c r="P11" s="3">
        <v>600.84791327000005</v>
      </c>
      <c r="Q11" s="3">
        <v>689.68669172</v>
      </c>
    </row>
    <row r="12" spans="1:17" ht="12" customHeight="1" x14ac:dyDescent="0.35">
      <c r="A12" s="3" t="s">
        <v>14</v>
      </c>
      <c r="B12" s="3">
        <v>615.26040908000004</v>
      </c>
      <c r="C12" s="3">
        <v>618.92288713999994</v>
      </c>
      <c r="D12" s="3">
        <v>685.65165004000005</v>
      </c>
      <c r="E12" s="3">
        <v>706.19215506</v>
      </c>
      <c r="F12" s="3">
        <v>725.70479610999996</v>
      </c>
      <c r="G12" s="3">
        <v>708.70559241000001</v>
      </c>
      <c r="H12" s="3">
        <v>677.72866824000005</v>
      </c>
      <c r="I12" s="3">
        <v>225.35706511000001</v>
      </c>
      <c r="J12" s="3">
        <v>283.27736226000002</v>
      </c>
      <c r="K12" s="3">
        <v>332.44966196000001</v>
      </c>
      <c r="L12" s="3">
        <v>400.33544054999999</v>
      </c>
      <c r="M12" s="3">
        <v>464.21930113000002</v>
      </c>
      <c r="N12" s="3">
        <v>562.40893435999999</v>
      </c>
      <c r="O12" s="3">
        <v>698.45126834999996</v>
      </c>
      <c r="P12" s="3">
        <v>734.09341804999997</v>
      </c>
      <c r="Q12" s="3">
        <v>741.83297920999996</v>
      </c>
    </row>
    <row r="13" spans="1:17" ht="12" customHeight="1" x14ac:dyDescent="0.35">
      <c r="A13" s="3" t="s">
        <v>15</v>
      </c>
      <c r="B13" s="3">
        <v>25.738119600000001</v>
      </c>
      <c r="C13" s="3">
        <v>29.260795179999999</v>
      </c>
      <c r="D13" s="3">
        <v>30.284296449999999</v>
      </c>
      <c r="E13" s="3">
        <v>35.163076400000001</v>
      </c>
      <c r="F13" s="3">
        <v>34.030296900000003</v>
      </c>
      <c r="G13" s="3">
        <v>38.975438939999997</v>
      </c>
      <c r="H13" s="3">
        <v>41.139692920000002</v>
      </c>
      <c r="I13" s="3">
        <v>41.992342700000002</v>
      </c>
      <c r="J13" s="3">
        <v>51.037442949999999</v>
      </c>
      <c r="K13" s="3">
        <v>64.125911479999999</v>
      </c>
      <c r="L13" s="3">
        <v>77.686188689999994</v>
      </c>
      <c r="M13" s="3">
        <v>86.866954739999997</v>
      </c>
      <c r="N13" s="3">
        <v>116.26410488</v>
      </c>
      <c r="O13" s="3">
        <v>142.71827451999999</v>
      </c>
      <c r="P13" s="3">
        <v>128.77436104</v>
      </c>
      <c r="Q13" s="3">
        <v>133.47676132000001</v>
      </c>
    </row>
    <row r="14" spans="1:17" ht="12" customHeight="1" x14ac:dyDescent="0.35">
      <c r="A14" s="3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2" customHeight="1" x14ac:dyDescent="0.35">
      <c r="A15" s="3" t="s">
        <v>17</v>
      </c>
      <c r="B15" s="3">
        <v>1564.9442844800001</v>
      </c>
      <c r="C15" s="3">
        <v>1760.46283741</v>
      </c>
      <c r="D15" s="3">
        <v>1761.0735576</v>
      </c>
      <c r="E15" s="3">
        <v>1587.24293074</v>
      </c>
      <c r="F15" s="3">
        <v>1744.9140634400001</v>
      </c>
      <c r="G15" s="3">
        <v>1713.1381460800001</v>
      </c>
      <c r="H15" s="3">
        <v>1631.9177078600001</v>
      </c>
      <c r="I15" s="3">
        <v>1846.88094922</v>
      </c>
      <c r="J15" s="3">
        <v>2322.9595178099999</v>
      </c>
      <c r="K15" s="3">
        <v>2871.99816521</v>
      </c>
      <c r="L15" s="3">
        <v>3136.47499169</v>
      </c>
      <c r="M15" s="3">
        <v>3330.2128912200001</v>
      </c>
      <c r="N15" s="3">
        <v>3956.4687236499999</v>
      </c>
      <c r="O15" s="3">
        <v>4229.0330655799999</v>
      </c>
      <c r="P15" s="3">
        <v>3945.3813071700001</v>
      </c>
      <c r="Q15" s="3">
        <v>4774.5349071999999</v>
      </c>
    </row>
    <row r="16" spans="1:17" ht="12" customHeight="1" x14ac:dyDescent="0.35">
      <c r="A16" s="3" t="s">
        <v>18</v>
      </c>
      <c r="B16" s="3">
        <v>2856.1847045599998</v>
      </c>
      <c r="C16" s="3">
        <v>2789.12322012</v>
      </c>
      <c r="D16" s="3">
        <v>2549.5755788900001</v>
      </c>
      <c r="E16" s="3">
        <v>2655.2833772399999</v>
      </c>
      <c r="F16" s="3">
        <v>2670.43116551</v>
      </c>
      <c r="G16" s="3">
        <v>2373.7554012700002</v>
      </c>
      <c r="H16" s="3">
        <v>2385.3625812599998</v>
      </c>
      <c r="I16" s="3">
        <v>2577.4510776299999</v>
      </c>
      <c r="J16" s="3">
        <v>3194.8222030000002</v>
      </c>
      <c r="K16" s="3">
        <v>3682.7839080099998</v>
      </c>
      <c r="L16" s="3">
        <v>3831.2067888400002</v>
      </c>
      <c r="M16" s="3">
        <v>4001.0239662399999</v>
      </c>
      <c r="N16" s="3">
        <v>4604.0682217499998</v>
      </c>
      <c r="O16" s="3">
        <v>5153.3586614200003</v>
      </c>
      <c r="P16" s="3">
        <v>5034.5088592599996</v>
      </c>
      <c r="Q16" s="3">
        <v>4958.4329620300005</v>
      </c>
    </row>
    <row r="17" spans="1:17" ht="12" customHeight="1" x14ac:dyDescent="0.35">
      <c r="A17" s="3" t="s">
        <v>19</v>
      </c>
      <c r="B17" s="3">
        <v>18.242661980000001</v>
      </c>
      <c r="C17" s="3">
        <v>25.11595475</v>
      </c>
      <c r="D17" s="3">
        <v>27.476757549999999</v>
      </c>
      <c r="E17" s="3">
        <v>30.600808239999999</v>
      </c>
      <c r="F17" s="3">
        <v>30.759422619999999</v>
      </c>
      <c r="G17" s="3">
        <v>30.395346279999998</v>
      </c>
      <c r="H17" s="3">
        <v>31.204674279999999</v>
      </c>
      <c r="I17" s="3">
        <v>33.638988259999998</v>
      </c>
      <c r="J17" s="3">
        <v>56.924759049999999</v>
      </c>
      <c r="K17" s="3">
        <v>80.891052770000002</v>
      </c>
      <c r="L17" s="3">
        <v>120.27742416</v>
      </c>
      <c r="M17" s="3">
        <v>146.77609996999999</v>
      </c>
      <c r="N17" s="3">
        <v>187.42808607000001</v>
      </c>
      <c r="O17" s="3">
        <v>233.86044575</v>
      </c>
      <c r="P17" s="3">
        <v>282.70029570999998</v>
      </c>
      <c r="Q17" s="3">
        <v>331.50679781999997</v>
      </c>
    </row>
    <row r="18" spans="1:17" ht="12" customHeight="1" x14ac:dyDescent="0.35">
      <c r="A18" s="3" t="s">
        <v>20</v>
      </c>
      <c r="B18" s="3">
        <v>839.60625361999996</v>
      </c>
      <c r="C18" s="3">
        <v>879.88014453000005</v>
      </c>
      <c r="D18" s="3">
        <v>947.70559152999999</v>
      </c>
      <c r="E18" s="3">
        <v>1019.03506568</v>
      </c>
      <c r="F18" s="3">
        <v>1062.28102997</v>
      </c>
      <c r="G18" s="3">
        <v>1097.84613524</v>
      </c>
      <c r="H18" s="3">
        <v>1102.7522388299999</v>
      </c>
      <c r="I18" s="3">
        <v>1180.50429693</v>
      </c>
      <c r="J18" s="3">
        <v>1247.59943359</v>
      </c>
      <c r="K18" s="3">
        <v>1341.8559046299999</v>
      </c>
      <c r="L18" s="3">
        <v>1434.087225</v>
      </c>
      <c r="M18" s="3">
        <v>1704.0282733399999</v>
      </c>
      <c r="N18" s="3">
        <v>1789.86949172</v>
      </c>
      <c r="O18" s="3">
        <v>1833.4255693499999</v>
      </c>
      <c r="P18" s="3">
        <v>1740.67313868</v>
      </c>
      <c r="Q18" s="3">
        <v>1735.05007806</v>
      </c>
    </row>
    <row r="19" spans="1:17" ht="12" customHeight="1" x14ac:dyDescent="0.35">
      <c r="A19" s="3" t="s">
        <v>21</v>
      </c>
      <c r="B19" s="3">
        <v>481.88139618999998</v>
      </c>
      <c r="C19" s="3">
        <v>485.80718538000002</v>
      </c>
      <c r="D19" s="3">
        <v>504.19045055999999</v>
      </c>
      <c r="E19" s="3">
        <v>479.34922211000003</v>
      </c>
      <c r="F19" s="3">
        <v>495.96267676000002</v>
      </c>
      <c r="G19" s="3">
        <v>496.72175655000001</v>
      </c>
      <c r="H19" s="3">
        <v>528.25677648999999</v>
      </c>
      <c r="I19" s="3">
        <v>580.16134519000002</v>
      </c>
      <c r="J19" s="3">
        <v>639.45304412999997</v>
      </c>
      <c r="K19" s="3">
        <v>660.50492600999996</v>
      </c>
      <c r="L19" s="3">
        <v>688.21612761999995</v>
      </c>
      <c r="M19" s="3">
        <v>692.62834511000005</v>
      </c>
      <c r="N19" s="3">
        <v>725.26664660999995</v>
      </c>
      <c r="O19" s="3">
        <v>793.46605182999997</v>
      </c>
      <c r="P19" s="3">
        <v>770.62362794000001</v>
      </c>
      <c r="Q19" s="3">
        <v>864.14757010999995</v>
      </c>
    </row>
    <row r="20" spans="1:17" ht="12" customHeight="1" x14ac:dyDescent="0.35">
      <c r="A20" s="3" t="s">
        <v>22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2" customHeight="1" x14ac:dyDescent="0.35">
      <c r="A21" s="3" t="s">
        <v>23</v>
      </c>
      <c r="B21" s="3">
        <v>450.10553649000002</v>
      </c>
      <c r="C21" s="3">
        <v>464.98016924000001</v>
      </c>
      <c r="D21" s="3">
        <v>493.87186945000002</v>
      </c>
      <c r="E21" s="3">
        <v>530.17563914000004</v>
      </c>
      <c r="F21" s="3">
        <v>569.00397361</v>
      </c>
      <c r="G21" s="3">
        <v>601.15284979</v>
      </c>
      <c r="H21" s="3">
        <v>635.00689809000005</v>
      </c>
      <c r="I21" s="3">
        <v>670.94964585000002</v>
      </c>
      <c r="J21" s="3">
        <v>695.76079289999996</v>
      </c>
      <c r="K21" s="3">
        <v>731.48789567999995</v>
      </c>
      <c r="L21" s="3">
        <v>773.47571006999999</v>
      </c>
      <c r="M21" s="3">
        <v>837.59006275000002</v>
      </c>
      <c r="N21" s="3">
        <v>874.47574193000003</v>
      </c>
      <c r="O21" s="3">
        <v>958.17848445000004</v>
      </c>
      <c r="P21" s="3">
        <v>842.73852364000004</v>
      </c>
      <c r="Q21" s="3">
        <v>1003.43251875</v>
      </c>
    </row>
    <row r="22" spans="1:17" ht="12" customHeight="1" x14ac:dyDescent="0.35">
      <c r="A22" s="3" t="s">
        <v>24</v>
      </c>
      <c r="B22" s="3">
        <v>69.129977330000003</v>
      </c>
      <c r="C22" s="3">
        <v>88.262399340000002</v>
      </c>
      <c r="D22" s="3">
        <v>91.078179800000001</v>
      </c>
      <c r="E22" s="3">
        <v>89.267930410000005</v>
      </c>
      <c r="F22" s="3">
        <v>74.018204040000001</v>
      </c>
      <c r="G22" s="3">
        <v>63.481917690000003</v>
      </c>
      <c r="H22" s="3">
        <v>81.767481680000003</v>
      </c>
      <c r="I22" s="3">
        <v>94.777886859999995</v>
      </c>
      <c r="J22" s="3">
        <v>118.42899414</v>
      </c>
      <c r="K22" s="3">
        <v>154.40340689999999</v>
      </c>
      <c r="L22" s="3">
        <v>211.74070166000001</v>
      </c>
      <c r="M22" s="3">
        <v>239.56689711999999</v>
      </c>
      <c r="N22" s="3">
        <v>299.61555578999997</v>
      </c>
      <c r="O22" s="3">
        <v>373.3470911</v>
      </c>
      <c r="P22" s="3">
        <v>310.74738970999999</v>
      </c>
      <c r="Q22" s="3">
        <v>319.64040068999998</v>
      </c>
    </row>
    <row r="23" spans="1:17" ht="12" customHeight="1" x14ac:dyDescent="0.35">
      <c r="A23" s="3" t="s">
        <v>25</v>
      </c>
      <c r="B23" s="3">
        <v>2136.3335140999998</v>
      </c>
      <c r="C23" s="3">
        <v>2148.28605883</v>
      </c>
      <c r="D23" s="3">
        <v>1905.23782861</v>
      </c>
      <c r="E23" s="3">
        <v>1975.63382458</v>
      </c>
      <c r="F23" s="3">
        <v>2010.91333863</v>
      </c>
      <c r="G23" s="3">
        <v>1844.07737701</v>
      </c>
      <c r="H23" s="3">
        <v>1875.0782843899999</v>
      </c>
      <c r="I23" s="3">
        <v>2070.85522722</v>
      </c>
      <c r="J23" s="3">
        <v>3010.8037568999998</v>
      </c>
      <c r="K23" s="3">
        <v>3522.12807948</v>
      </c>
      <c r="L23" s="3">
        <v>3616.6450991900001</v>
      </c>
      <c r="M23" s="3">
        <v>3635.0436092</v>
      </c>
      <c r="N23" s="3">
        <v>4169.85473422</v>
      </c>
      <c r="O23" s="3">
        <v>4754.2752223199996</v>
      </c>
      <c r="P23" s="3">
        <v>4748.9316224900003</v>
      </c>
      <c r="Q23" s="3">
        <v>4618.3083238500003</v>
      </c>
    </row>
    <row r="24" spans="1:17" ht="12" customHeight="1" x14ac:dyDescent="0.35">
      <c r="A24" s="3" t="s">
        <v>26</v>
      </c>
      <c r="B24" s="3">
        <v>119.07609444000001</v>
      </c>
      <c r="C24" s="3">
        <v>102.41296513</v>
      </c>
      <c r="D24" s="3">
        <v>109.88344591000001</v>
      </c>
      <c r="E24" s="3">
        <v>109.19883076000001</v>
      </c>
      <c r="F24" s="3">
        <v>109.40337569</v>
      </c>
      <c r="G24" s="3">
        <v>131.50253308000001</v>
      </c>
      <c r="H24" s="3">
        <v>152.4334321</v>
      </c>
      <c r="I24" s="3">
        <v>154.91644757</v>
      </c>
      <c r="J24" s="3">
        <v>166.35026625</v>
      </c>
      <c r="K24" s="3">
        <v>168.36567138000001</v>
      </c>
      <c r="L24" s="3">
        <v>175.889366</v>
      </c>
      <c r="M24" s="3">
        <v>185.65916149</v>
      </c>
      <c r="N24" s="3">
        <v>208.64979804999999</v>
      </c>
      <c r="O24" s="3">
        <v>218.95707454000001</v>
      </c>
      <c r="P24" s="3">
        <v>241.79231733</v>
      </c>
      <c r="Q24" s="3">
        <v>238.82359199000001</v>
      </c>
    </row>
    <row r="25" spans="1:17" ht="12" customHeight="1" x14ac:dyDescent="0.35">
      <c r="A25" s="3" t="s">
        <v>27</v>
      </c>
      <c r="B25" s="3">
        <v>18.016504390000001</v>
      </c>
      <c r="C25" s="3">
        <v>18.60063418</v>
      </c>
      <c r="D25" s="3">
        <v>16.333189390000001</v>
      </c>
      <c r="E25" s="3">
        <v>17.4944475</v>
      </c>
      <c r="F25" s="3">
        <v>18.03651168</v>
      </c>
      <c r="G25" s="3">
        <v>15.704047299999999</v>
      </c>
      <c r="H25" s="3">
        <v>17.42717343</v>
      </c>
      <c r="I25" s="3">
        <v>17.297737510000001</v>
      </c>
      <c r="J25" s="3">
        <v>22.99008692</v>
      </c>
      <c r="K25" s="3">
        <v>24.97867046</v>
      </c>
      <c r="L25" s="3">
        <v>27.024953790000001</v>
      </c>
      <c r="M25" s="3">
        <v>28.394553089999999</v>
      </c>
      <c r="N25" s="3">
        <v>31</v>
      </c>
      <c r="O25" s="3">
        <v>33</v>
      </c>
      <c r="P25" s="3">
        <v>34</v>
      </c>
      <c r="Q25" s="3">
        <v>31</v>
      </c>
    </row>
    <row r="26" spans="1:17" ht="12" customHeight="1" x14ac:dyDescent="0.35">
      <c r="A26" s="3" t="s">
        <v>29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2" customHeight="1" x14ac:dyDescent="0.35">
      <c r="A27" s="3" t="s">
        <v>30</v>
      </c>
      <c r="B27" s="3">
        <v>18.821079810000001</v>
      </c>
      <c r="C27" s="3">
        <v>27.39074265</v>
      </c>
      <c r="D27" s="3">
        <v>35.291142000000001</v>
      </c>
      <c r="E27" s="3">
        <v>37.232198660000002</v>
      </c>
      <c r="F27" s="3">
        <v>50.479536629999998</v>
      </c>
      <c r="G27" s="3">
        <v>51.643878010000002</v>
      </c>
      <c r="H27" s="3">
        <v>50.10962129</v>
      </c>
      <c r="I27" s="3">
        <v>69.863875340000007</v>
      </c>
      <c r="J27" s="3">
        <v>50.388623539999998</v>
      </c>
      <c r="K27" s="3">
        <v>48.216861229999999</v>
      </c>
      <c r="L27" s="3">
        <v>57.83109872</v>
      </c>
      <c r="M27" s="3">
        <v>69.232505219999993</v>
      </c>
      <c r="N27" s="3">
        <v>87.0551897</v>
      </c>
      <c r="O27" s="3">
        <v>94.064791360000001</v>
      </c>
      <c r="P27" s="3">
        <v>90.738453989999996</v>
      </c>
      <c r="Q27" s="3">
        <v>108.48876104</v>
      </c>
    </row>
    <row r="28" spans="1:17" ht="12" customHeight="1" x14ac:dyDescent="0.35">
      <c r="A28" s="3" t="s">
        <v>31</v>
      </c>
      <c r="B28" s="3">
        <v>40.180785849999999</v>
      </c>
      <c r="C28" s="3">
        <v>44.820259559999997</v>
      </c>
      <c r="D28" s="3">
        <v>44.90718202</v>
      </c>
      <c r="E28" s="3">
        <v>54.36846843</v>
      </c>
      <c r="F28" s="3">
        <v>63.083056849999998</v>
      </c>
      <c r="G28" s="3">
        <v>61.414752620000002</v>
      </c>
      <c r="H28" s="3">
        <v>60.618906090000003</v>
      </c>
      <c r="I28" s="3">
        <v>59.696861210000002</v>
      </c>
      <c r="J28" s="3">
        <v>51.065541459999999</v>
      </c>
      <c r="K28" s="3">
        <v>52.112243679999999</v>
      </c>
      <c r="L28" s="3">
        <v>58.25670203</v>
      </c>
      <c r="M28" s="3">
        <v>59.022348549999997</v>
      </c>
      <c r="N28" s="3">
        <v>65.089282240000003</v>
      </c>
      <c r="O28" s="3">
        <v>85.35091165</v>
      </c>
      <c r="P28" s="3">
        <v>90.421153380000007</v>
      </c>
      <c r="Q28" s="3">
        <v>96.524641290000005</v>
      </c>
    </row>
    <row r="29" spans="1:17" ht="24" customHeight="1" x14ac:dyDescent="0.35">
      <c r="A29" s="3" t="s">
        <v>33</v>
      </c>
      <c r="B29" s="3">
        <v>63.790416610000001</v>
      </c>
      <c r="C29" s="3">
        <v>93.970653819999995</v>
      </c>
      <c r="D29" s="3">
        <v>88.860154339999994</v>
      </c>
      <c r="E29" s="3">
        <v>94.706034410000001</v>
      </c>
      <c r="F29" s="3">
        <v>113.59651743000001</v>
      </c>
      <c r="G29" s="3">
        <v>105.6377785</v>
      </c>
      <c r="H29" s="3">
        <v>110.53705975</v>
      </c>
      <c r="I29" s="3">
        <v>124.50308842</v>
      </c>
      <c r="J29" s="3">
        <v>177.91401268999999</v>
      </c>
      <c r="K29" s="3">
        <v>242.85773644</v>
      </c>
      <c r="L29" s="3">
        <v>262.79975234</v>
      </c>
      <c r="M29" s="3">
        <v>305.42277110999999</v>
      </c>
      <c r="N29" s="3">
        <v>393.78094770000001</v>
      </c>
      <c r="O29" s="3">
        <v>505.60255386</v>
      </c>
      <c r="P29" s="3">
        <v>494.73138483000002</v>
      </c>
      <c r="Q29" s="3">
        <v>499.20787188000003</v>
      </c>
    </row>
    <row r="30" spans="1:17" ht="12" customHeight="1" x14ac:dyDescent="0.35">
      <c r="A30" s="3" t="s">
        <v>34</v>
      </c>
      <c r="B30" s="3">
        <v>124.78749863</v>
      </c>
      <c r="C30" s="3">
        <v>124.95290163</v>
      </c>
      <c r="D30" s="3">
        <v>137.53295062000001</v>
      </c>
      <c r="E30" s="3">
        <v>126.28707187000001</v>
      </c>
      <c r="F30" s="3">
        <v>130.67871482000001</v>
      </c>
      <c r="G30" s="3">
        <v>151.80014890000001</v>
      </c>
      <c r="H30" s="3">
        <v>180.32668877</v>
      </c>
      <c r="I30" s="3">
        <v>204.15582499000001</v>
      </c>
      <c r="J30" s="3">
        <v>263.35410308000002</v>
      </c>
      <c r="K30" s="3">
        <v>451.60759553999998</v>
      </c>
      <c r="L30" s="3">
        <v>418.60708428999999</v>
      </c>
      <c r="M30" s="3">
        <v>398.75112354999999</v>
      </c>
      <c r="N30" s="3">
        <v>504.80692983</v>
      </c>
      <c r="O30" s="3">
        <v>535.99084406999998</v>
      </c>
      <c r="P30" s="3">
        <v>581.39060533999998</v>
      </c>
      <c r="Q30" s="3">
        <v>614.59870622999995</v>
      </c>
    </row>
    <row r="31" spans="1:17" ht="12" customHeight="1" x14ac:dyDescent="0.35">
      <c r="A31" s="3" t="s">
        <v>35</v>
      </c>
      <c r="B31" s="3">
        <v>315.94209304999998</v>
      </c>
      <c r="C31" s="3">
        <v>349.96680810999999</v>
      </c>
      <c r="D31" s="3">
        <v>355.47161992000002</v>
      </c>
      <c r="E31" s="3">
        <v>335.50809074</v>
      </c>
      <c r="F31" s="3">
        <v>241.99146304000001</v>
      </c>
      <c r="G31" s="3">
        <v>264.87029597999998</v>
      </c>
      <c r="H31" s="3">
        <v>227.71358631999999</v>
      </c>
      <c r="I31" s="3">
        <v>203.08931575</v>
      </c>
      <c r="J31" s="3">
        <v>213.61277937</v>
      </c>
      <c r="K31" s="3">
        <v>257.40493151999999</v>
      </c>
      <c r="L31" s="3">
        <v>387.51048223999999</v>
      </c>
      <c r="M31" s="3">
        <v>491.65000914000001</v>
      </c>
      <c r="N31" s="3">
        <v>610.00954544000001</v>
      </c>
      <c r="O31" s="3">
        <v>714.98985618999995</v>
      </c>
      <c r="P31" s="3">
        <v>734.05649099000004</v>
      </c>
      <c r="Q31" s="3">
        <v>990.39407476999997</v>
      </c>
    </row>
    <row r="32" spans="1:17" ht="12" customHeight="1" x14ac:dyDescent="0.35">
      <c r="A32" s="3" t="s">
        <v>38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2" customHeight="1" x14ac:dyDescent="0.35">
      <c r="A33" s="3" t="s">
        <v>40</v>
      </c>
      <c r="B33" s="3">
        <v>481.80261058000002</v>
      </c>
      <c r="C33" s="3">
        <v>637.77443798000002</v>
      </c>
      <c r="D33" s="3">
        <v>633.80760031</v>
      </c>
      <c r="E33" s="3">
        <v>575.18830003000005</v>
      </c>
      <c r="F33" s="3">
        <v>589.16395850000004</v>
      </c>
      <c r="G33" s="3">
        <v>551.33815418999995</v>
      </c>
      <c r="H33" s="3">
        <v>532.42586334999999</v>
      </c>
      <c r="I33" s="3">
        <v>533.15932204000001</v>
      </c>
      <c r="J33" s="3">
        <v>582.93572072999996</v>
      </c>
      <c r="K33" s="3">
        <v>666.8825756</v>
      </c>
      <c r="L33" s="3">
        <v>691.14308245999996</v>
      </c>
      <c r="M33" s="3">
        <v>711.29045065000003</v>
      </c>
      <c r="N33" s="3">
        <v>782.81849353999996</v>
      </c>
      <c r="O33" s="3">
        <v>877.06180369000003</v>
      </c>
      <c r="P33" s="3">
        <v>833.44320933999995</v>
      </c>
      <c r="Q33" s="3">
        <v>881.56624126999998</v>
      </c>
    </row>
    <row r="34" spans="1:17" ht="12" customHeight="1" x14ac:dyDescent="0.35">
      <c r="A34" s="3" t="s">
        <v>41</v>
      </c>
      <c r="B34" s="3">
        <v>81.823217959999994</v>
      </c>
      <c r="C34" s="3">
        <v>55.244677260000003</v>
      </c>
      <c r="D34" s="3">
        <v>63.861940789999998</v>
      </c>
      <c r="E34" s="3">
        <v>82.747283300000007</v>
      </c>
      <c r="F34" s="3">
        <v>96.32914452</v>
      </c>
      <c r="G34" s="3">
        <v>97.692175980000002</v>
      </c>
      <c r="H34" s="3">
        <v>129.21522704</v>
      </c>
      <c r="I34" s="3">
        <v>153.97903794999999</v>
      </c>
      <c r="J34" s="3">
        <v>200.81373619999999</v>
      </c>
      <c r="K34" s="3">
        <v>238.26425574999999</v>
      </c>
      <c r="L34" s="3">
        <v>273.54910232999998</v>
      </c>
      <c r="M34" s="3">
        <v>297.40723389999999</v>
      </c>
      <c r="N34" s="3">
        <v>374.66239958</v>
      </c>
      <c r="O34" s="3">
        <v>474.17284604000002</v>
      </c>
      <c r="P34" s="3">
        <v>462.64851515999999</v>
      </c>
      <c r="Q34" s="3">
        <v>434.89314499</v>
      </c>
    </row>
    <row r="35" spans="1:17" ht="12" customHeight="1" x14ac:dyDescent="0.35">
      <c r="A35" s="3" t="s">
        <v>44</v>
      </c>
      <c r="B35" s="3">
        <v>10.72199245</v>
      </c>
      <c r="C35" s="3">
        <v>11.859977349999999</v>
      </c>
      <c r="D35" s="3">
        <v>10.910445790000001</v>
      </c>
      <c r="E35" s="3">
        <v>12.4663275</v>
      </c>
      <c r="F35" s="3">
        <v>13.277836410000001</v>
      </c>
      <c r="G35" s="3">
        <v>10.89618231</v>
      </c>
      <c r="H35" s="3">
        <v>10.983174699999999</v>
      </c>
      <c r="I35" s="3">
        <v>12.6621784</v>
      </c>
      <c r="J35" s="3">
        <v>17.605304189999998</v>
      </c>
      <c r="K35" s="3">
        <v>22.639212019999999</v>
      </c>
      <c r="L35" s="3">
        <v>26.44815633</v>
      </c>
      <c r="M35" s="3">
        <v>26.159788020000001</v>
      </c>
      <c r="N35" s="3">
        <v>29.804796920000001</v>
      </c>
      <c r="O35" s="3">
        <v>36.512727400000003</v>
      </c>
      <c r="P35" s="3">
        <v>38.83805692</v>
      </c>
      <c r="Q35" s="3">
        <v>39.778775979999999</v>
      </c>
    </row>
    <row r="36" spans="1:17" ht="12" customHeight="1" x14ac:dyDescent="0.35">
      <c r="A36" s="3" t="s">
        <v>47</v>
      </c>
      <c r="B36" s="3">
        <v>9.3391546200000004</v>
      </c>
      <c r="C36" s="3">
        <v>8.2536590000000007</v>
      </c>
      <c r="D36" s="3">
        <v>8.3641275700000008</v>
      </c>
      <c r="E36" s="3">
        <v>8.2561161700000003</v>
      </c>
      <c r="F36" s="3">
        <v>7.2190512</v>
      </c>
      <c r="G36" s="3">
        <v>7.0425952399999998</v>
      </c>
      <c r="H36" s="3">
        <v>6.9126191199999996</v>
      </c>
      <c r="I36" s="3">
        <v>6.5919946500000002</v>
      </c>
      <c r="J36" s="3">
        <v>6.3070257700000001</v>
      </c>
      <c r="K36" s="3">
        <v>9.5878255499999998</v>
      </c>
      <c r="L36" s="3">
        <v>13.419902990000001</v>
      </c>
      <c r="M36" s="3">
        <v>17.540287719999998</v>
      </c>
      <c r="N36" s="3">
        <v>17.642291409999999</v>
      </c>
      <c r="O36" s="3">
        <v>18.319321859999999</v>
      </c>
      <c r="P36" s="3">
        <v>18.645775650000001</v>
      </c>
      <c r="Q36" s="3">
        <v>20.720024500000001</v>
      </c>
    </row>
    <row r="37" spans="1:17" ht="12" customHeight="1" x14ac:dyDescent="0.35">
      <c r="A37" s="3" t="s">
        <v>48</v>
      </c>
      <c r="B37" s="3">
        <v>20.10800236</v>
      </c>
      <c r="C37" s="3">
        <v>29.018080940000001</v>
      </c>
      <c r="D37" s="3">
        <v>23.46128839</v>
      </c>
      <c r="E37" s="3">
        <v>18.12216493</v>
      </c>
      <c r="F37" s="3">
        <v>17.75781748</v>
      </c>
      <c r="G37" s="3">
        <v>18.627107150000001</v>
      </c>
      <c r="H37" s="3">
        <v>22.407881119999999</v>
      </c>
      <c r="I37" s="3">
        <v>25.027006549999999</v>
      </c>
      <c r="J37" s="3">
        <v>29.97632802</v>
      </c>
      <c r="K37" s="3">
        <v>32.278012109999999</v>
      </c>
      <c r="L37" s="3">
        <v>35.150740550000002</v>
      </c>
      <c r="M37" s="3">
        <v>31.884430399999999</v>
      </c>
      <c r="N37" s="3">
        <v>31.834551059999999</v>
      </c>
      <c r="O37" s="3">
        <v>38.855430140000003</v>
      </c>
      <c r="P37" s="3">
        <v>40.866314819999999</v>
      </c>
      <c r="Q37" s="3">
        <v>45.185997929999999</v>
      </c>
    </row>
    <row r="38" spans="1:17" ht="12" customHeight="1" x14ac:dyDescent="0.35">
      <c r="A38" s="3" t="s">
        <v>49</v>
      </c>
      <c r="B38" s="3">
        <v>25.13376615</v>
      </c>
      <c r="C38" s="3">
        <v>34.474362300000003</v>
      </c>
      <c r="D38" s="3">
        <v>28.932166420000001</v>
      </c>
      <c r="E38" s="3">
        <v>28.99836191</v>
      </c>
      <c r="F38" s="3">
        <v>28.971205220000002</v>
      </c>
      <c r="G38" s="3">
        <v>26.50891493</v>
      </c>
      <c r="H38" s="3">
        <v>28.205856109999999</v>
      </c>
      <c r="I38" s="3">
        <v>32.217943150000004</v>
      </c>
      <c r="J38" s="3">
        <v>40.330222990000003</v>
      </c>
      <c r="K38" s="3">
        <v>43.435615239999997</v>
      </c>
      <c r="L38" s="3">
        <v>44.856248450000002</v>
      </c>
      <c r="M38" s="3">
        <v>46.824704509999997</v>
      </c>
      <c r="N38" s="3">
        <v>52.88653437</v>
      </c>
      <c r="O38" s="3">
        <v>63.834467549999999</v>
      </c>
      <c r="P38" s="3">
        <v>60.412226009999998</v>
      </c>
      <c r="Q38" s="3">
        <v>61.341403049999997</v>
      </c>
    </row>
    <row r="39" spans="1:17" ht="12" customHeight="1" x14ac:dyDescent="0.35">
      <c r="A39" s="3" t="s">
        <v>50</v>
      </c>
      <c r="B39" s="3">
        <v>1820.60901767</v>
      </c>
      <c r="C39" s="3">
        <v>1828.83737107</v>
      </c>
      <c r="D39" s="3">
        <v>1873.0028019199999</v>
      </c>
      <c r="E39" s="3">
        <v>1848.57184811</v>
      </c>
      <c r="F39" s="3">
        <v>1936.58787663</v>
      </c>
      <c r="G39" s="3">
        <v>2089.2139732300002</v>
      </c>
      <c r="H39" s="3">
        <v>2148.9761365300001</v>
      </c>
      <c r="I39" s="3">
        <v>2249.0687992600001</v>
      </c>
      <c r="J39" s="3">
        <v>2676.7949504500002</v>
      </c>
      <c r="K39" s="3">
        <v>3036.6407974799999</v>
      </c>
      <c r="L39" s="3">
        <v>3454.41686364</v>
      </c>
      <c r="M39" s="3">
        <v>3912.3215537999999</v>
      </c>
      <c r="N39" s="3">
        <v>4340.3559715600004</v>
      </c>
      <c r="O39" s="3">
        <v>4622.6264360599998</v>
      </c>
      <c r="P39" s="3">
        <v>4518.8073515200003</v>
      </c>
      <c r="Q39" s="3">
        <v>5222.1176004500003</v>
      </c>
    </row>
    <row r="40" spans="1:17" ht="12" customHeight="1" x14ac:dyDescent="0.35">
      <c r="A40" s="3" t="s">
        <v>51</v>
      </c>
      <c r="B40" s="3">
        <v>62.844315729999998</v>
      </c>
      <c r="C40" s="3">
        <v>57.581170049999997</v>
      </c>
      <c r="D40" s="3">
        <v>54.242671379999997</v>
      </c>
      <c r="E40" s="3">
        <v>63.117616869999999</v>
      </c>
      <c r="F40" s="3">
        <v>62.231165879999999</v>
      </c>
      <c r="G40" s="3">
        <v>57.177021619999998</v>
      </c>
      <c r="H40" s="3">
        <v>63.575558610000002</v>
      </c>
      <c r="I40" s="3">
        <v>68.62929321</v>
      </c>
      <c r="J40" s="3">
        <v>80.897492229999997</v>
      </c>
      <c r="K40" s="3">
        <v>100.9372815</v>
      </c>
      <c r="L40" s="3">
        <v>97.874702670000005</v>
      </c>
      <c r="M40" s="3">
        <v>121.94175004</v>
      </c>
      <c r="N40" s="3">
        <v>137.26832125000001</v>
      </c>
      <c r="O40" s="3">
        <v>155.65526460999999</v>
      </c>
      <c r="P40" s="3">
        <v>150.18677369</v>
      </c>
      <c r="Q40" s="3">
        <v>154.63489767999999</v>
      </c>
    </row>
    <row r="41" spans="1:17" ht="12" customHeight="1" x14ac:dyDescent="0.35">
      <c r="A41" s="3" t="s">
        <v>52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24" customHeight="1" x14ac:dyDescent="0.35">
      <c r="A42" s="3" t="s">
        <v>53</v>
      </c>
      <c r="B42" s="3">
        <v>12.249853959999999</v>
      </c>
      <c r="C42" s="3">
        <v>11.347555679999999</v>
      </c>
      <c r="D42" s="3">
        <v>10.83887648</v>
      </c>
      <c r="E42" s="3">
        <v>10.209820880000001</v>
      </c>
      <c r="F42" s="3">
        <v>10.150957289999999</v>
      </c>
      <c r="G42" s="3">
        <v>9.9704811600000003</v>
      </c>
      <c r="H42" s="3">
        <v>9.8479573200000008</v>
      </c>
      <c r="I42" s="3">
        <v>10.67120768</v>
      </c>
      <c r="J42" s="3">
        <v>11.857312780000001</v>
      </c>
      <c r="K42" s="3">
        <v>12.91477911</v>
      </c>
      <c r="L42" s="3">
        <v>12.53330777</v>
      </c>
      <c r="M42" s="3">
        <v>13.655553129999999</v>
      </c>
      <c r="N42" s="3">
        <v>16.717030659999999</v>
      </c>
      <c r="O42" s="3">
        <v>18.493516029999999</v>
      </c>
      <c r="P42" s="3">
        <v>18.269652829999998</v>
      </c>
      <c r="Q42" s="3">
        <v>18.193316920000001</v>
      </c>
    </row>
    <row r="43" spans="1:17" ht="12" customHeight="1" x14ac:dyDescent="0.35">
      <c r="A43" s="3" t="s">
        <v>54</v>
      </c>
      <c r="B43" s="3">
        <v>11.93951938</v>
      </c>
      <c r="C43" s="3">
        <v>12.226303</v>
      </c>
      <c r="D43" s="3">
        <v>11.49603456</v>
      </c>
      <c r="E43" s="3">
        <v>12.278484089999999</v>
      </c>
      <c r="F43" s="3">
        <v>11.328967370000001</v>
      </c>
      <c r="G43" s="3">
        <v>10.57307874</v>
      </c>
      <c r="H43" s="3">
        <v>12.08947712</v>
      </c>
      <c r="I43" s="3">
        <v>18.025172619999999</v>
      </c>
      <c r="J43" s="3">
        <v>17.27952921</v>
      </c>
      <c r="K43" s="3">
        <v>23.765884620000001</v>
      </c>
      <c r="L43" s="3">
        <v>25.628278959999999</v>
      </c>
      <c r="M43" s="3">
        <v>24.363092000000002</v>
      </c>
      <c r="N43" s="3">
        <v>28.347405269999999</v>
      </c>
      <c r="O43" s="3">
        <v>28.03009406</v>
      </c>
      <c r="P43" s="3">
        <v>28.44285764</v>
      </c>
      <c r="Q43" s="3">
        <v>30.644552990000001</v>
      </c>
    </row>
    <row r="44" spans="1:17" ht="12" customHeight="1" x14ac:dyDescent="0.35">
      <c r="A44" s="3" t="s">
        <v>55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2" customHeight="1" x14ac:dyDescent="0.35">
      <c r="A45" s="3" t="s">
        <v>56</v>
      </c>
      <c r="B45" s="3">
        <v>332.91934521000002</v>
      </c>
      <c r="C45" s="3">
        <v>386.97298178</v>
      </c>
      <c r="D45" s="3">
        <v>417.13501957</v>
      </c>
      <c r="E45" s="3">
        <v>424.92642970000003</v>
      </c>
      <c r="F45" s="3">
        <v>395.07251315000002</v>
      </c>
      <c r="G45" s="3">
        <v>404.8301371</v>
      </c>
      <c r="H45" s="3">
        <v>370.89851987999998</v>
      </c>
      <c r="I45" s="3">
        <v>358.58608155000002</v>
      </c>
      <c r="J45" s="3">
        <v>345.89237298</v>
      </c>
      <c r="K45" s="3">
        <v>419.86081044000002</v>
      </c>
      <c r="L45" s="3">
        <v>502.36391766999998</v>
      </c>
      <c r="M45" s="3">
        <v>591.68707485000004</v>
      </c>
      <c r="N45" s="3">
        <v>683.07534312999996</v>
      </c>
      <c r="O45" s="3">
        <v>764.79717839</v>
      </c>
      <c r="P45" s="3">
        <v>801.91497651999998</v>
      </c>
      <c r="Q45" s="3">
        <v>947.22032001000002</v>
      </c>
    </row>
    <row r="46" spans="1:17" ht="12" customHeight="1" x14ac:dyDescent="0.35">
      <c r="A46" s="3" t="s">
        <v>57</v>
      </c>
      <c r="B46" s="3">
        <v>21.143910590000001</v>
      </c>
      <c r="C46" s="3">
        <v>26.434509970000001</v>
      </c>
      <c r="D46" s="3">
        <v>30.98088366</v>
      </c>
      <c r="E46" s="3">
        <v>35.377758870000001</v>
      </c>
      <c r="F46" s="3">
        <v>38.603334429999997</v>
      </c>
      <c r="G46" s="3">
        <v>43.40621033</v>
      </c>
      <c r="H46" s="3">
        <v>47.247840680000003</v>
      </c>
      <c r="I46" s="3">
        <v>54.092335910000003</v>
      </c>
      <c r="J46" s="3">
        <v>61.158015509999998</v>
      </c>
      <c r="K46" s="3">
        <v>70.118741650000004</v>
      </c>
      <c r="L46" s="3">
        <v>80.376526290000001</v>
      </c>
      <c r="M46" s="3">
        <v>93.394135210000002</v>
      </c>
      <c r="N46" s="3">
        <v>114.48075394</v>
      </c>
      <c r="O46" s="3">
        <v>156.59905287000001</v>
      </c>
      <c r="P46" s="3">
        <v>191.29410863000001</v>
      </c>
      <c r="Q46" s="3">
        <v>220.87664465</v>
      </c>
    </row>
    <row r="47" spans="1:17" ht="12" customHeight="1" x14ac:dyDescent="0.35">
      <c r="A47" s="3" t="s">
        <v>58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2" customHeight="1" x14ac:dyDescent="0.35">
      <c r="A48" s="3" t="s">
        <v>61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2" customHeight="1" x14ac:dyDescent="0.35">
      <c r="A49" s="3" t="s">
        <v>62</v>
      </c>
      <c r="B49" s="3">
        <v>186.30259731000001</v>
      </c>
      <c r="C49" s="3">
        <v>230.03120218999999</v>
      </c>
      <c r="D49" s="3">
        <v>270.32099705000002</v>
      </c>
      <c r="E49" s="3">
        <v>238.84226631999999</v>
      </c>
      <c r="F49" s="3">
        <v>206.03618478000001</v>
      </c>
      <c r="G49" s="3">
        <v>184.42934854000001</v>
      </c>
      <c r="H49" s="3">
        <v>178.10095346</v>
      </c>
      <c r="I49" s="3">
        <v>174.81367115</v>
      </c>
      <c r="J49" s="3">
        <v>174.91479043999999</v>
      </c>
      <c r="K49" s="3">
        <v>205.63621875999999</v>
      </c>
      <c r="L49" s="3">
        <v>253.61470656</v>
      </c>
      <c r="M49" s="3">
        <v>272.66236787000003</v>
      </c>
      <c r="N49" s="3">
        <v>336.59187280999998</v>
      </c>
      <c r="O49" s="3">
        <v>376.99900346999999</v>
      </c>
      <c r="P49" s="3">
        <v>391.85928973</v>
      </c>
      <c r="Q49" s="3">
        <v>472.15222318999997</v>
      </c>
    </row>
    <row r="50" spans="1:17" ht="12" customHeight="1" x14ac:dyDescent="0.35">
      <c r="A50" s="3" t="s">
        <v>63</v>
      </c>
      <c r="B50" s="3">
        <v>18.959151640000002</v>
      </c>
      <c r="C50" s="3">
        <v>17.723327390000001</v>
      </c>
      <c r="D50" s="3">
        <v>15.758928620000001</v>
      </c>
      <c r="E50" s="3">
        <v>13.850846799999999</v>
      </c>
      <c r="F50" s="3">
        <v>13.16934367</v>
      </c>
      <c r="G50" s="3">
        <v>10.361206559999999</v>
      </c>
      <c r="H50" s="3">
        <v>8.7801991299999997</v>
      </c>
      <c r="I50" s="3">
        <v>12.125431649999999</v>
      </c>
      <c r="J50" s="3">
        <v>16.267366540000001</v>
      </c>
      <c r="K50" s="3">
        <v>19.564554579999999</v>
      </c>
      <c r="L50" s="3">
        <v>22.04707106</v>
      </c>
      <c r="M50" s="3">
        <v>24.18664982</v>
      </c>
      <c r="N50" s="3">
        <v>29.26288731</v>
      </c>
      <c r="O50" s="3">
        <v>34.45666035</v>
      </c>
      <c r="P50" s="3">
        <v>23.687470489999999</v>
      </c>
      <c r="Q50" s="3">
        <v>33.221855470000001</v>
      </c>
    </row>
    <row r="51" spans="1:17" ht="12" customHeight="1" x14ac:dyDescent="0.35">
      <c r="A51" s="3" t="s">
        <v>65</v>
      </c>
      <c r="B51" s="3">
        <v>4.8003389600000004</v>
      </c>
      <c r="C51" s="3">
        <v>4.4111491699999998</v>
      </c>
      <c r="D51" s="3">
        <v>5.4381343600000003</v>
      </c>
      <c r="E51" s="3">
        <v>6.3215505700000003</v>
      </c>
      <c r="F51" s="3">
        <v>11.500308670000001</v>
      </c>
      <c r="G51" s="3">
        <v>13.305633459999999</v>
      </c>
      <c r="H51" s="3">
        <v>5.8862458499999999</v>
      </c>
      <c r="I51" s="3">
        <v>4.5440755099999999</v>
      </c>
      <c r="J51" s="3">
        <v>5.4578325000000003</v>
      </c>
      <c r="K51" s="3">
        <v>6.4852511699999997</v>
      </c>
      <c r="L51" s="3">
        <v>7.32550452</v>
      </c>
      <c r="M51" s="3">
        <v>8.9578312699999998</v>
      </c>
      <c r="N51" s="3">
        <v>10.21864016</v>
      </c>
      <c r="O51" s="3">
        <v>13.704134959999999</v>
      </c>
      <c r="P51" s="3">
        <v>16.729570800000001</v>
      </c>
      <c r="Q51" s="3">
        <v>15.754249</v>
      </c>
    </row>
    <row r="52" spans="1:17" ht="12" customHeight="1" x14ac:dyDescent="0.35">
      <c r="A52" s="3" t="s">
        <v>66</v>
      </c>
      <c r="B52" s="3">
        <v>24.29501398</v>
      </c>
      <c r="C52" s="3">
        <v>25.65665091</v>
      </c>
      <c r="D52" s="3">
        <v>23.388357039999999</v>
      </c>
      <c r="E52" s="3">
        <v>23.878613049999998</v>
      </c>
      <c r="F52" s="3">
        <v>23.49950973</v>
      </c>
      <c r="G52" s="3">
        <v>21.680599239999999</v>
      </c>
      <c r="H52" s="3">
        <v>21.022322089999999</v>
      </c>
      <c r="I52" s="3">
        <v>22.35925675</v>
      </c>
      <c r="J52" s="3">
        <v>26.963402859999999</v>
      </c>
      <c r="K52" s="3">
        <v>34.219137019999998</v>
      </c>
      <c r="L52" s="3">
        <v>41.45317696</v>
      </c>
      <c r="M52" s="3">
        <v>50.154529449999998</v>
      </c>
      <c r="N52" s="3">
        <v>60.216493440000001</v>
      </c>
      <c r="O52" s="3">
        <v>80.406467680000006</v>
      </c>
      <c r="P52" s="3">
        <v>66.96111028</v>
      </c>
      <c r="Q52" s="3">
        <v>72.295186090000001</v>
      </c>
    </row>
    <row r="53" spans="1:17" ht="12" customHeight="1" x14ac:dyDescent="0.35">
      <c r="A53" s="3" t="s">
        <v>68</v>
      </c>
      <c r="B53" s="3">
        <v>267.60857922999998</v>
      </c>
      <c r="C53" s="3">
        <v>243.35793713000001</v>
      </c>
      <c r="D53" s="3">
        <v>190.4635361</v>
      </c>
      <c r="E53" s="3">
        <v>177.51092896</v>
      </c>
      <c r="F53" s="3">
        <v>161.09014288</v>
      </c>
      <c r="G53" s="3">
        <v>174.5537669</v>
      </c>
      <c r="H53" s="3">
        <v>246.01448884000001</v>
      </c>
      <c r="I53" s="3">
        <v>227.86395702999999</v>
      </c>
      <c r="J53" s="3">
        <v>323.83758201000001</v>
      </c>
      <c r="K53" s="3">
        <v>362.37631150999999</v>
      </c>
      <c r="L53" s="3">
        <v>439.16156289000003</v>
      </c>
      <c r="M53" s="3">
        <v>383.74615186</v>
      </c>
      <c r="N53" s="3">
        <v>456.79202297</v>
      </c>
      <c r="O53" s="3">
        <v>448.66090355</v>
      </c>
      <c r="P53" s="3">
        <v>434.79381110000003</v>
      </c>
      <c r="Q53" s="3">
        <v>538.69321894999996</v>
      </c>
    </row>
    <row r="54" spans="1:17" ht="12" customHeight="1" x14ac:dyDescent="0.35">
      <c r="A54" s="3" t="s">
        <v>69</v>
      </c>
      <c r="B54" s="3">
        <v>219.94649434999999</v>
      </c>
      <c r="C54" s="3">
        <v>221.45811276000001</v>
      </c>
      <c r="D54" s="3">
        <v>216.30928897000001</v>
      </c>
      <c r="E54" s="3">
        <v>235.82515631999999</v>
      </c>
      <c r="F54" s="3">
        <v>255.14934986</v>
      </c>
      <c r="G54" s="3">
        <v>265.51108861</v>
      </c>
      <c r="H54" s="3">
        <v>292.29394057000002</v>
      </c>
      <c r="I54" s="3">
        <v>316.34171056000002</v>
      </c>
      <c r="J54" s="3">
        <v>327.20173635999998</v>
      </c>
      <c r="K54" s="3">
        <v>341.48688060000001</v>
      </c>
      <c r="L54" s="3">
        <v>359.77611079000002</v>
      </c>
      <c r="M54" s="3">
        <v>409.92957869000003</v>
      </c>
      <c r="N54" s="3">
        <v>524.33888345000003</v>
      </c>
      <c r="O54" s="3">
        <v>617.69828299999995</v>
      </c>
      <c r="P54" s="3">
        <v>666.76765603000001</v>
      </c>
      <c r="Q54" s="3">
        <v>811.43805167999994</v>
      </c>
    </row>
    <row r="55" spans="1:17" ht="12" customHeight="1" x14ac:dyDescent="0.35">
      <c r="A55" s="3" t="s">
        <v>70</v>
      </c>
      <c r="B55" s="3">
        <v>37.92615747</v>
      </c>
      <c r="C55" s="3">
        <v>44.704024220000001</v>
      </c>
      <c r="D55" s="3">
        <v>46.614106759999999</v>
      </c>
      <c r="E55" s="3">
        <v>52.957039119999997</v>
      </c>
      <c r="F55" s="3">
        <v>42.931398119999997</v>
      </c>
      <c r="G55" s="3">
        <v>31.773528809999998</v>
      </c>
      <c r="H55" s="3">
        <v>24.69648698</v>
      </c>
      <c r="I55" s="3">
        <v>23.127270339999999</v>
      </c>
      <c r="J55" s="3">
        <v>29.727748940000001</v>
      </c>
      <c r="K55" s="3">
        <v>36.865693980000003</v>
      </c>
      <c r="L55" s="3">
        <v>39.027062880000003</v>
      </c>
      <c r="M55" s="3">
        <v>44.264432669999998</v>
      </c>
      <c r="N55" s="3">
        <v>61.251184459999998</v>
      </c>
      <c r="O55" s="3">
        <v>71.834118700000005</v>
      </c>
      <c r="P55" s="3">
        <v>61.045273790000003</v>
      </c>
      <c r="Q55" s="3">
        <v>59.74525371</v>
      </c>
    </row>
    <row r="56" spans="1:17" ht="12" customHeight="1" x14ac:dyDescent="0.35">
      <c r="A56" s="3" t="s">
        <v>71</v>
      </c>
      <c r="B56" s="3">
        <v>323.35682802000002</v>
      </c>
      <c r="C56" s="3">
        <v>369.13695240999999</v>
      </c>
      <c r="D56" s="3">
        <v>301.78666152</v>
      </c>
      <c r="E56" s="3">
        <v>372.19176553</v>
      </c>
      <c r="F56" s="3">
        <v>371.97604186000001</v>
      </c>
      <c r="G56" s="3">
        <v>377.04391864000002</v>
      </c>
      <c r="H56" s="3">
        <v>375.69181316999999</v>
      </c>
      <c r="I56" s="3">
        <v>374.68824050000001</v>
      </c>
      <c r="J56" s="3">
        <v>495.37920285000001</v>
      </c>
      <c r="K56" s="3">
        <v>613.97806746000003</v>
      </c>
      <c r="L56" s="3">
        <v>704.89767859000006</v>
      </c>
      <c r="M56" s="3">
        <v>789.81451904000005</v>
      </c>
      <c r="N56" s="3">
        <v>1008.04586996</v>
      </c>
      <c r="O56" s="3">
        <v>1224.0516925899999</v>
      </c>
      <c r="P56" s="3">
        <v>1112.0023312999999</v>
      </c>
      <c r="Q56" s="3">
        <v>1066.72460606</v>
      </c>
    </row>
    <row r="57" spans="1:17" ht="12" customHeight="1" x14ac:dyDescent="0.35">
      <c r="A57" s="3" t="s">
        <v>75</v>
      </c>
      <c r="B57" s="3">
        <v>112.66451112999999</v>
      </c>
      <c r="C57" s="3">
        <v>120.21748608999999</v>
      </c>
      <c r="D57" s="3">
        <v>126.96687962999999</v>
      </c>
      <c r="E57" s="3">
        <v>134.66451803000001</v>
      </c>
      <c r="F57" s="3">
        <v>153.76356486</v>
      </c>
      <c r="G57" s="3">
        <v>167.68041995999999</v>
      </c>
      <c r="H57" s="3">
        <v>179.48641566000001</v>
      </c>
      <c r="I57" s="3">
        <v>194.79682310999999</v>
      </c>
      <c r="J57" s="3">
        <v>201.87752958999999</v>
      </c>
      <c r="K57" s="3">
        <v>205.90161753000001</v>
      </c>
      <c r="L57" s="3">
        <v>301.54299653999999</v>
      </c>
      <c r="M57" s="3">
        <v>358.13539721000001</v>
      </c>
      <c r="N57" s="3">
        <v>585.94379563999996</v>
      </c>
      <c r="O57" s="3">
        <v>584.63866144999997</v>
      </c>
      <c r="P57" s="3">
        <v>672.20393273000002</v>
      </c>
      <c r="Q57" s="3">
        <v>607.02721936</v>
      </c>
    </row>
    <row r="58" spans="1:17" ht="12" customHeight="1" x14ac:dyDescent="0.35">
      <c r="A58" s="3" t="s">
        <v>78</v>
      </c>
      <c r="B58" s="3">
        <v>706.38044547000004</v>
      </c>
      <c r="C58" s="3">
        <v>754.99585540999999</v>
      </c>
      <c r="D58" s="3">
        <v>716.39660260000005</v>
      </c>
      <c r="E58" s="3">
        <v>764.37227357999996</v>
      </c>
      <c r="F58" s="3">
        <v>781.09886247999998</v>
      </c>
      <c r="G58" s="3">
        <v>743.99542999000005</v>
      </c>
      <c r="H58" s="3">
        <v>776.31481251000002</v>
      </c>
      <c r="I58" s="3">
        <v>885.88971179999999</v>
      </c>
      <c r="J58" s="3">
        <v>1234.93606602</v>
      </c>
      <c r="K58" s="3">
        <v>1341.1727800799999</v>
      </c>
      <c r="L58" s="3">
        <v>1407.9981800600001</v>
      </c>
      <c r="M58" s="3">
        <v>1465.9699743900001</v>
      </c>
      <c r="N58" s="3">
        <v>1674.05996645</v>
      </c>
      <c r="O58" s="3">
        <v>1917.63775016</v>
      </c>
      <c r="P58" s="3">
        <v>1794.3926701299999</v>
      </c>
      <c r="Q58" s="3">
        <v>1704.5280683000001</v>
      </c>
    </row>
    <row r="59" spans="1:17" ht="12" customHeight="1" x14ac:dyDescent="0.35">
      <c r="A59" s="3" t="s">
        <v>79</v>
      </c>
      <c r="B59" s="3">
        <v>374.43104878999998</v>
      </c>
      <c r="C59" s="3">
        <v>403.33844413000003</v>
      </c>
      <c r="D59" s="3">
        <v>369.41879905000002</v>
      </c>
      <c r="E59" s="3">
        <v>398.13532593000002</v>
      </c>
      <c r="F59" s="3">
        <v>383.83183532999999</v>
      </c>
      <c r="G59" s="3">
        <v>361.41842127000001</v>
      </c>
      <c r="H59" s="3">
        <v>404.36824225999999</v>
      </c>
      <c r="I59" s="3">
        <v>522.59381261999999</v>
      </c>
      <c r="J59" s="3">
        <v>666.17218713</v>
      </c>
      <c r="K59" s="3">
        <v>770.88327586000003</v>
      </c>
      <c r="L59" s="3">
        <v>881.24404894999998</v>
      </c>
      <c r="M59" s="3">
        <v>967.38095358999999</v>
      </c>
      <c r="N59" s="3">
        <v>1140.34198614</v>
      </c>
      <c r="O59" s="3">
        <v>1473.8283718099999</v>
      </c>
      <c r="P59" s="3">
        <v>1494.5557992500001</v>
      </c>
      <c r="Q59" s="3">
        <v>1480.00298496</v>
      </c>
    </row>
    <row r="60" spans="1:17" ht="12" customHeight="1" x14ac:dyDescent="0.35">
      <c r="A60" s="3" t="s">
        <v>80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2" customHeight="1" x14ac:dyDescent="0.35">
      <c r="A61" s="3" t="s">
        <v>81</v>
      </c>
      <c r="B61" s="3">
        <v>2827.29975883</v>
      </c>
      <c r="C61" s="3">
        <v>2878.1878819799999</v>
      </c>
      <c r="D61" s="3">
        <v>2628.5955423199998</v>
      </c>
      <c r="E61" s="3">
        <v>2670.8127600100001</v>
      </c>
      <c r="F61" s="3">
        <v>2926.9483497199999</v>
      </c>
      <c r="G61" s="3">
        <v>2608.77719273</v>
      </c>
      <c r="H61" s="3">
        <v>2726.0750198699998</v>
      </c>
      <c r="I61" s="3">
        <v>3018.61641409</v>
      </c>
      <c r="J61" s="3">
        <v>3751.2312912500001</v>
      </c>
      <c r="K61" s="3">
        <v>4382.2158487099996</v>
      </c>
      <c r="L61" s="3">
        <v>4645.6538760800004</v>
      </c>
      <c r="M61" s="3">
        <v>5008.2822088200001</v>
      </c>
      <c r="N61" s="3">
        <v>5664.9481764800003</v>
      </c>
      <c r="O61" s="3">
        <v>6345.4567818799997</v>
      </c>
      <c r="P61" s="3">
        <v>6451.7035356899996</v>
      </c>
      <c r="Q61" s="3">
        <v>6421.5008522099997</v>
      </c>
    </row>
    <row r="62" spans="1:17" ht="12" customHeight="1" x14ac:dyDescent="0.35">
      <c r="A62" s="3" t="s">
        <v>82</v>
      </c>
      <c r="B62" s="3">
        <v>31.992531830000001</v>
      </c>
      <c r="C62" s="3">
        <v>30.671931090000001</v>
      </c>
      <c r="D62" s="3">
        <v>34.006502670000003</v>
      </c>
      <c r="E62" s="3">
        <v>39.434369410000002</v>
      </c>
      <c r="F62" s="3">
        <v>46.892807210000001</v>
      </c>
      <c r="G62" s="3">
        <v>43.738296239999997</v>
      </c>
      <c r="H62" s="3">
        <v>41.423224939999997</v>
      </c>
      <c r="I62" s="3">
        <v>42.445709639999997</v>
      </c>
      <c r="J62" s="3">
        <v>50.084798360000001</v>
      </c>
      <c r="K62" s="3">
        <v>47.425660309999998</v>
      </c>
      <c r="L62" s="3">
        <v>63.169108819999998</v>
      </c>
      <c r="M62" s="3">
        <v>65.792961730000002</v>
      </c>
      <c r="N62" s="3">
        <v>77.961192130000001</v>
      </c>
      <c r="O62" s="3">
        <v>82.476943300000002</v>
      </c>
      <c r="P62" s="3">
        <v>94.42731972</v>
      </c>
      <c r="Q62" s="3">
        <v>91.662131410000001</v>
      </c>
    </row>
    <row r="63" spans="1:17" ht="12" customHeight="1" x14ac:dyDescent="0.35">
      <c r="A63" s="3" t="s">
        <v>83</v>
      </c>
      <c r="B63" s="3">
        <v>185.60556521000001</v>
      </c>
      <c r="C63" s="3">
        <v>198.87427886</v>
      </c>
      <c r="D63" s="3">
        <v>212.77240879999999</v>
      </c>
      <c r="E63" s="3">
        <v>216.16640710999999</v>
      </c>
      <c r="F63" s="3">
        <v>226.97439951000001</v>
      </c>
      <c r="G63" s="3">
        <v>231.24226533999999</v>
      </c>
      <c r="H63" s="3">
        <v>236.25797237</v>
      </c>
      <c r="I63" s="3">
        <v>238.35902106</v>
      </c>
      <c r="J63" s="3">
        <v>242.98865339</v>
      </c>
      <c r="K63" s="3">
        <v>247.61050076999999</v>
      </c>
      <c r="L63" s="3">
        <v>261.08357178</v>
      </c>
      <c r="M63" s="3">
        <v>278.92013586000002</v>
      </c>
      <c r="N63" s="3">
        <v>308.66350275999997</v>
      </c>
      <c r="O63" s="3">
        <v>328.09992756999998</v>
      </c>
      <c r="P63" s="3">
        <v>342.06480277999998</v>
      </c>
      <c r="Q63" s="3">
        <v>419.25765732000002</v>
      </c>
    </row>
    <row r="64" spans="1:17" ht="12" customHeight="1" x14ac:dyDescent="0.35">
      <c r="A64" s="3" t="s">
        <v>84</v>
      </c>
      <c r="B64" s="3">
        <v>108.32301053</v>
      </c>
      <c r="C64" s="3">
        <v>112.49145655</v>
      </c>
      <c r="D64" s="3">
        <v>132.76790367000001</v>
      </c>
      <c r="E64" s="3">
        <v>142.91588308999999</v>
      </c>
      <c r="F64" s="3">
        <v>150.26650229000001</v>
      </c>
      <c r="G64" s="3">
        <v>174.77661058999999</v>
      </c>
      <c r="H64" s="3">
        <v>174.05146705999999</v>
      </c>
      <c r="I64" s="3">
        <v>178.28272089999999</v>
      </c>
      <c r="J64" s="3">
        <v>132.60474163000001</v>
      </c>
      <c r="K64" s="3">
        <v>126.06781435000001</v>
      </c>
      <c r="L64" s="3">
        <v>198.41399529</v>
      </c>
      <c r="M64" s="3">
        <v>211.01455383999999</v>
      </c>
      <c r="N64" s="3">
        <v>231.06470340000001</v>
      </c>
      <c r="O64" s="3">
        <v>269.10607004000002</v>
      </c>
      <c r="P64" s="3">
        <v>278.74872191999998</v>
      </c>
      <c r="Q64" s="3">
        <v>323.34566862000003</v>
      </c>
    </row>
    <row r="65" spans="1:17" ht="12" customHeight="1" x14ac:dyDescent="0.35">
      <c r="A65" s="3" t="s">
        <v>85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2" customHeight="1" x14ac:dyDescent="0.35">
      <c r="A66" s="3" t="s">
        <v>86</v>
      </c>
      <c r="B66" s="3">
        <v>72.903444519999994</v>
      </c>
      <c r="C66" s="3">
        <v>80.842722010000003</v>
      </c>
      <c r="D66" s="3">
        <v>88.455208010000007</v>
      </c>
      <c r="E66" s="3">
        <v>83.420845380000003</v>
      </c>
      <c r="F66" s="3">
        <v>64.907187620000002</v>
      </c>
      <c r="G66" s="3">
        <v>53.5810289</v>
      </c>
      <c r="H66" s="3">
        <v>78.243104169999995</v>
      </c>
      <c r="I66" s="3">
        <v>107.49718366</v>
      </c>
      <c r="J66" s="3">
        <v>144.95173202000001</v>
      </c>
      <c r="K66" s="3">
        <v>163.31791937</v>
      </c>
      <c r="L66" s="3">
        <v>181.56643696</v>
      </c>
      <c r="M66" s="3">
        <v>205.08723731000001</v>
      </c>
      <c r="N66" s="3">
        <v>228.48132408999999</v>
      </c>
      <c r="O66" s="3">
        <v>270.06460048000002</v>
      </c>
      <c r="P66" s="3">
        <v>320.94090733000002</v>
      </c>
      <c r="Q66" s="3">
        <v>328.19946568</v>
      </c>
    </row>
    <row r="67" spans="1:17" ht="12" customHeight="1" x14ac:dyDescent="0.35">
      <c r="A67" s="3" t="s">
        <v>87</v>
      </c>
      <c r="B67" s="3">
        <v>37.444971989999999</v>
      </c>
      <c r="C67" s="3">
        <v>45.612727489999997</v>
      </c>
      <c r="D67" s="3">
        <v>58.545515430000002</v>
      </c>
      <c r="E67" s="3">
        <v>65.789505120000001</v>
      </c>
      <c r="F67" s="3">
        <v>72.769440739999993</v>
      </c>
      <c r="G67" s="3">
        <v>78.614168820000003</v>
      </c>
      <c r="H67" s="3">
        <v>75.775518379999994</v>
      </c>
      <c r="I67" s="3">
        <v>73.603729340000001</v>
      </c>
      <c r="J67" s="3">
        <v>58.07410411</v>
      </c>
      <c r="K67" s="3">
        <v>58.848378629999999</v>
      </c>
      <c r="L67" s="3">
        <v>65.90719129</v>
      </c>
      <c r="M67" s="3">
        <v>75.243796750000001</v>
      </c>
      <c r="N67" s="3">
        <v>84.638687689999998</v>
      </c>
      <c r="O67" s="3">
        <v>101.23318902</v>
      </c>
      <c r="P67" s="3">
        <v>113.62026791</v>
      </c>
      <c r="Q67" s="3">
        <v>123.18763023</v>
      </c>
    </row>
    <row r="68" spans="1:17" ht="12" customHeight="1" x14ac:dyDescent="0.35">
      <c r="A68" s="3" t="s">
        <v>88</v>
      </c>
      <c r="B68" s="3">
        <v>105.69782229</v>
      </c>
      <c r="C68" s="3">
        <v>134.99319595</v>
      </c>
      <c r="D68" s="3">
        <v>155.29782571000001</v>
      </c>
      <c r="E68" s="3">
        <v>168.50703111000001</v>
      </c>
      <c r="F68" s="3">
        <v>168.07382322999999</v>
      </c>
      <c r="G68" s="3">
        <v>176.53975679999999</v>
      </c>
      <c r="H68" s="3">
        <v>181.04175526</v>
      </c>
      <c r="I68" s="3">
        <v>183.30946986999999</v>
      </c>
      <c r="J68" s="3">
        <v>183.10650283999999</v>
      </c>
      <c r="K68" s="3">
        <v>189.32482659999999</v>
      </c>
      <c r="L68" s="3">
        <v>201.45399241000001</v>
      </c>
      <c r="M68" s="3">
        <v>202.88126292999999</v>
      </c>
      <c r="N68" s="3">
        <v>206.98687236000001</v>
      </c>
      <c r="O68" s="3">
        <v>215.93487107000001</v>
      </c>
      <c r="P68" s="3">
        <v>227.74417528000001</v>
      </c>
      <c r="Q68" s="3">
        <v>236.78373284</v>
      </c>
    </row>
    <row r="69" spans="1:17" ht="12" customHeight="1" x14ac:dyDescent="0.35">
      <c r="A69" s="3" t="s">
        <v>89</v>
      </c>
      <c r="B69" s="3">
        <v>21.83155476</v>
      </c>
      <c r="C69" s="3">
        <v>26.508946550000001</v>
      </c>
      <c r="D69" s="3">
        <v>43.916638800000001</v>
      </c>
      <c r="E69" s="3">
        <v>48.983160159999997</v>
      </c>
      <c r="F69" s="3">
        <v>39.855885610000001</v>
      </c>
      <c r="G69" s="3">
        <v>46.413427749999997</v>
      </c>
      <c r="H69" s="3">
        <v>64.446135940000005</v>
      </c>
      <c r="I69" s="3">
        <v>145.4983493</v>
      </c>
      <c r="J69" s="3">
        <v>124.97058800000001</v>
      </c>
      <c r="K69" s="3">
        <v>189.02097165999999</v>
      </c>
      <c r="L69" s="3">
        <v>229.5388585</v>
      </c>
      <c r="M69" s="3">
        <v>278.72552087000003</v>
      </c>
      <c r="N69" s="3">
        <v>371.55163950999997</v>
      </c>
      <c r="O69" s="3">
        <v>750.74928626999997</v>
      </c>
      <c r="P69" s="3">
        <v>804.46772997000005</v>
      </c>
      <c r="Q69" s="3">
        <v>896.18667336999999</v>
      </c>
    </row>
    <row r="70" spans="1:17" ht="12" customHeight="1" x14ac:dyDescent="0.35">
      <c r="A70" s="3" t="s">
        <v>90</v>
      </c>
      <c r="B70" s="3">
        <v>8.43354757</v>
      </c>
      <c r="C70" s="3">
        <v>7.7604436300000001</v>
      </c>
      <c r="D70" s="3">
        <v>9.1012416199999997</v>
      </c>
      <c r="E70" s="3">
        <v>9.3354087900000007</v>
      </c>
      <c r="F70" s="3">
        <v>9.0828566199999994</v>
      </c>
      <c r="G70" s="3">
        <v>9.0876107099999999</v>
      </c>
      <c r="H70" s="3">
        <v>9.1660848099999992</v>
      </c>
      <c r="I70" s="3">
        <v>7.4628669199999997</v>
      </c>
      <c r="J70" s="3">
        <v>7.7016068100000004</v>
      </c>
      <c r="K70" s="3">
        <v>8.1809965499999997</v>
      </c>
      <c r="L70" s="3">
        <v>7.8364829800000004</v>
      </c>
      <c r="M70" s="3">
        <v>8.4113646099999997</v>
      </c>
      <c r="N70" s="3">
        <v>9.0406506899999997</v>
      </c>
      <c r="O70" s="3">
        <v>10.659618549999999</v>
      </c>
      <c r="P70" s="3">
        <v>10.673044689999999</v>
      </c>
      <c r="Q70" s="3">
        <v>11.903499719999999</v>
      </c>
    </row>
    <row r="71" spans="1:17" ht="12" customHeight="1" x14ac:dyDescent="0.35">
      <c r="A71" s="3" t="s">
        <v>91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2" customHeight="1" x14ac:dyDescent="0.35">
      <c r="A72" s="3" t="s">
        <v>92</v>
      </c>
      <c r="B72" s="3">
        <v>165.71357226999999</v>
      </c>
      <c r="C72" s="3">
        <v>219.32359378999999</v>
      </c>
      <c r="D72" s="3">
        <v>222.72520888</v>
      </c>
      <c r="E72" s="3">
        <v>222.92986045999999</v>
      </c>
      <c r="F72" s="3">
        <v>271.37095264999999</v>
      </c>
      <c r="G72" s="3">
        <v>250.00258743000001</v>
      </c>
      <c r="H72" s="3">
        <v>252.19089163000001</v>
      </c>
      <c r="I72" s="3">
        <v>298.41209727</v>
      </c>
      <c r="J72" s="3">
        <v>408.86516383999998</v>
      </c>
      <c r="K72" s="3">
        <v>517.19803464999995</v>
      </c>
      <c r="L72" s="3">
        <v>516.62048059000006</v>
      </c>
      <c r="M72" s="3">
        <v>623.29166648</v>
      </c>
      <c r="N72" s="3">
        <v>835.69732600999998</v>
      </c>
      <c r="O72" s="3">
        <v>1057.7618042399999</v>
      </c>
      <c r="P72" s="3">
        <v>967.30200950000005</v>
      </c>
      <c r="Q72" s="3">
        <v>853.32661217999998</v>
      </c>
    </row>
    <row r="73" spans="1:17" ht="12" customHeight="1" x14ac:dyDescent="0.35">
      <c r="A73" s="3" t="s">
        <v>93</v>
      </c>
      <c r="B73" s="3">
        <v>3.9936383200000001</v>
      </c>
      <c r="C73" s="3">
        <v>4.2221443799999996</v>
      </c>
      <c r="D73" s="3">
        <v>4.4028403200000001</v>
      </c>
      <c r="E73" s="3">
        <v>4.5418337299999996</v>
      </c>
      <c r="F73" s="3">
        <v>4.5107926300000001</v>
      </c>
      <c r="G73" s="3">
        <v>5.3178468199999998</v>
      </c>
      <c r="H73" s="3">
        <v>5.6542970800000001</v>
      </c>
      <c r="I73" s="3">
        <v>5.3030534300000003</v>
      </c>
      <c r="J73" s="3">
        <v>5.9233439900000002</v>
      </c>
      <c r="K73" s="3">
        <v>5.9918991100000003</v>
      </c>
      <c r="L73" s="3">
        <v>6.80179943</v>
      </c>
      <c r="M73" s="3">
        <v>8.3297848699999992</v>
      </c>
      <c r="N73" s="3">
        <v>11.79987036</v>
      </c>
      <c r="O73" s="3">
        <v>14.043235360000001</v>
      </c>
      <c r="P73" s="3">
        <v>15.54930077</v>
      </c>
      <c r="Q73" s="3">
        <v>15.714617909999999</v>
      </c>
    </row>
    <row r="74" spans="1:17" ht="12" customHeight="1" x14ac:dyDescent="0.35">
      <c r="A74" s="3" t="s">
        <v>94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24" customHeight="1" x14ac:dyDescent="0.35">
      <c r="A75" s="3" t="s">
        <v>95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12" customHeight="1" x14ac:dyDescent="0.35">
      <c r="A76" s="3" t="s">
        <v>96</v>
      </c>
      <c r="B76" s="3">
        <v>78.28403127</v>
      </c>
      <c r="C76" s="3">
        <v>87.896875640000005</v>
      </c>
      <c r="D76" s="3">
        <v>92.335415170000005</v>
      </c>
      <c r="E76" s="3">
        <v>65.569161100000002</v>
      </c>
      <c r="F76" s="3">
        <v>75.057742640000001</v>
      </c>
      <c r="G76" s="3">
        <v>79.828624770000005</v>
      </c>
      <c r="H76" s="3">
        <v>66.358110760000002</v>
      </c>
      <c r="I76" s="3">
        <v>78.058179039999999</v>
      </c>
      <c r="J76" s="3">
        <v>94.211439459999994</v>
      </c>
      <c r="K76" s="3">
        <v>119.11142053</v>
      </c>
      <c r="L76" s="3">
        <v>131.87655787</v>
      </c>
      <c r="M76" s="3">
        <v>143.77865220999999</v>
      </c>
      <c r="N76" s="3">
        <v>151.92802922999999</v>
      </c>
      <c r="O76" s="3">
        <v>153.05109150000001</v>
      </c>
      <c r="P76" s="3">
        <v>145.39712204</v>
      </c>
      <c r="Q76" s="3">
        <v>154.27682267</v>
      </c>
    </row>
    <row r="77" spans="1:17" ht="12" customHeight="1" x14ac:dyDescent="0.35">
      <c r="A77" s="3" t="s">
        <v>97</v>
      </c>
      <c r="B77" s="3">
        <v>2010.20422132</v>
      </c>
      <c r="C77" s="3">
        <v>2011.35348458</v>
      </c>
      <c r="D77" s="3">
        <v>1845.9547342000001</v>
      </c>
      <c r="E77" s="3">
        <v>1850.70025151</v>
      </c>
      <c r="F77" s="3">
        <v>1860.19288534</v>
      </c>
      <c r="G77" s="3">
        <v>1698.62736221</v>
      </c>
      <c r="H77" s="3">
        <v>1783.87121576</v>
      </c>
      <c r="I77" s="3">
        <v>2029.68047383</v>
      </c>
      <c r="J77" s="3">
        <v>2568.2202921899998</v>
      </c>
      <c r="K77" s="3">
        <v>2968.72720411</v>
      </c>
      <c r="L77" s="3">
        <v>3145.7611915299999</v>
      </c>
      <c r="M77" s="3">
        <v>3295.04121261</v>
      </c>
      <c r="N77" s="3">
        <v>3743.7952621700001</v>
      </c>
      <c r="O77" s="3">
        <v>4253.8644363000003</v>
      </c>
      <c r="P77" s="3">
        <v>4078.47730688</v>
      </c>
      <c r="Q77" s="3">
        <v>3984.33591437</v>
      </c>
    </row>
    <row r="78" spans="1:17" ht="12" customHeight="1" x14ac:dyDescent="0.35">
      <c r="A78" s="3" t="s">
        <v>98</v>
      </c>
      <c r="B78" s="3">
        <v>2739.7327768300001</v>
      </c>
      <c r="C78" s="3">
        <v>2736.9549770899998</v>
      </c>
      <c r="D78" s="3">
        <v>2435.32317818</v>
      </c>
      <c r="E78" s="3">
        <v>2482.00824887</v>
      </c>
      <c r="F78" s="3">
        <v>2451.7189447400001</v>
      </c>
      <c r="G78" s="3">
        <v>2202.7023621600001</v>
      </c>
      <c r="H78" s="3">
        <v>2234.30695655</v>
      </c>
      <c r="I78" s="3">
        <v>2489.2031581599999</v>
      </c>
      <c r="J78" s="3">
        <v>3158.7563340800002</v>
      </c>
      <c r="K78" s="3">
        <v>3630.42719502</v>
      </c>
      <c r="L78" s="3">
        <v>3784.9385224500002</v>
      </c>
      <c r="M78" s="3">
        <v>3947.3847638699999</v>
      </c>
      <c r="N78" s="3">
        <v>4483.0312107700001</v>
      </c>
      <c r="O78" s="3">
        <v>4940.9621078299997</v>
      </c>
      <c r="P78" s="3">
        <v>4839.8540111700004</v>
      </c>
      <c r="Q78" s="3">
        <v>4690.9318498100001</v>
      </c>
    </row>
    <row r="79" spans="1:17" ht="12" customHeight="1" x14ac:dyDescent="0.35">
      <c r="A79" s="3" t="s">
        <v>99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2" customHeight="1" x14ac:dyDescent="0.35">
      <c r="A80" s="3" t="s">
        <v>100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12" customHeight="1" x14ac:dyDescent="0.35">
      <c r="A81" s="3" t="s">
        <v>101</v>
      </c>
      <c r="B81" s="3">
        <v>136.35025661</v>
      </c>
      <c r="C81" s="3">
        <v>150.20063841000001</v>
      </c>
      <c r="D81" s="3">
        <v>117.07776119</v>
      </c>
      <c r="E81" s="3">
        <v>133.81705013000001</v>
      </c>
      <c r="F81" s="3">
        <v>115.54490656999999</v>
      </c>
      <c r="G81" s="3">
        <v>102.36531017</v>
      </c>
      <c r="H81" s="3">
        <v>106.63902235</v>
      </c>
      <c r="I81" s="3">
        <v>122.28380199999999</v>
      </c>
      <c r="J81" s="3">
        <v>153.52928005999999</v>
      </c>
      <c r="K81" s="3">
        <v>160.06792822</v>
      </c>
      <c r="L81" s="3">
        <v>164.22255412000001</v>
      </c>
      <c r="M81" s="3">
        <v>190.89924464000001</v>
      </c>
      <c r="N81" s="3">
        <v>233.69018814</v>
      </c>
      <c r="O81" s="3">
        <v>263.33276432000002</v>
      </c>
      <c r="P81" s="3">
        <v>265.73670233000001</v>
      </c>
      <c r="Q81" s="3">
        <v>302.06784432000001</v>
      </c>
    </row>
    <row r="82" spans="1:17" ht="12" customHeight="1" x14ac:dyDescent="0.35">
      <c r="A82" s="3" t="s">
        <v>102</v>
      </c>
      <c r="B82" s="3">
        <v>21.22260284</v>
      </c>
      <c r="C82" s="3">
        <v>18.850011259999999</v>
      </c>
      <c r="D82" s="3">
        <v>17.81173875</v>
      </c>
      <c r="E82" s="3">
        <v>20.51438636</v>
      </c>
      <c r="F82" s="3">
        <v>19.753640919999999</v>
      </c>
      <c r="G82" s="3">
        <v>18.786977319999998</v>
      </c>
      <c r="H82" s="3">
        <v>18.181358939999999</v>
      </c>
      <c r="I82" s="3">
        <v>15.761956420000001</v>
      </c>
      <c r="J82" s="3">
        <v>15.14289327</v>
      </c>
      <c r="K82" s="3">
        <v>17.246690040000001</v>
      </c>
      <c r="L82" s="3">
        <v>18.89514097</v>
      </c>
      <c r="M82" s="3">
        <v>19.247480960000001</v>
      </c>
      <c r="N82" s="3">
        <v>21.495270659999999</v>
      </c>
      <c r="O82" s="3">
        <v>26.371221769999998</v>
      </c>
      <c r="P82" s="3">
        <v>26.774279459999999</v>
      </c>
      <c r="Q82" s="3">
        <v>26.124794130000002</v>
      </c>
    </row>
    <row r="83" spans="1:17" ht="12" customHeight="1" x14ac:dyDescent="0.35">
      <c r="A83" s="3" t="s">
        <v>103</v>
      </c>
      <c r="B83" s="3">
        <v>29.016323329999999</v>
      </c>
      <c r="C83" s="3">
        <v>45.960648880000001</v>
      </c>
      <c r="D83" s="3">
        <v>56.9572553</v>
      </c>
      <c r="E83" s="3">
        <v>48.646006800000002</v>
      </c>
      <c r="F83" s="3">
        <v>36.678064069999998</v>
      </c>
      <c r="G83" s="3">
        <v>44.712969299999997</v>
      </c>
      <c r="H83" s="3">
        <v>53.7079071</v>
      </c>
      <c r="I83" s="3">
        <v>64.033208869999996</v>
      </c>
      <c r="J83" s="3">
        <v>74.111716360000003</v>
      </c>
      <c r="K83" s="3">
        <v>96.75202342</v>
      </c>
      <c r="L83" s="3">
        <v>123.13146863</v>
      </c>
      <c r="M83" s="3">
        <v>146.34171633</v>
      </c>
      <c r="N83" s="3">
        <v>188.1498862</v>
      </c>
      <c r="O83" s="3">
        <v>261.87692086999999</v>
      </c>
      <c r="P83" s="3">
        <v>250.95736360000001</v>
      </c>
      <c r="Q83" s="3">
        <v>271.62547154999999</v>
      </c>
    </row>
    <row r="84" spans="1:17" ht="12" customHeight="1" x14ac:dyDescent="0.35">
      <c r="A84" s="3" t="s">
        <v>104</v>
      </c>
      <c r="B84" s="3">
        <v>3126.3143862299999</v>
      </c>
      <c r="C84" s="3">
        <v>3102.3884729199999</v>
      </c>
      <c r="D84" s="3">
        <v>2699.9159941100002</v>
      </c>
      <c r="E84" s="3">
        <v>2734.4147038900001</v>
      </c>
      <c r="F84" s="3">
        <v>2691.2068861799999</v>
      </c>
      <c r="G84" s="3">
        <v>2387.1595913000001</v>
      </c>
      <c r="H84" s="3">
        <v>2400.5340806099998</v>
      </c>
      <c r="I84" s="3">
        <v>2610.3461822999998</v>
      </c>
      <c r="J84" s="3">
        <v>3208.9764494999999</v>
      </c>
      <c r="K84" s="3">
        <v>3527.9792571200001</v>
      </c>
      <c r="L84" s="3">
        <v>3626.4748719099998</v>
      </c>
      <c r="M84" s="3">
        <v>3747.89919035</v>
      </c>
      <c r="N84" s="3">
        <v>4230.8165091299998</v>
      </c>
      <c r="O84" s="3">
        <v>4718.1591726699999</v>
      </c>
      <c r="P84" s="3">
        <v>4722.7431367500003</v>
      </c>
      <c r="Q84" s="3">
        <v>4668.3253281899997</v>
      </c>
    </row>
    <row r="85" spans="1:17" ht="12" customHeight="1" x14ac:dyDescent="0.35">
      <c r="A85" s="3" t="s">
        <v>105</v>
      </c>
      <c r="B85" s="3">
        <v>19.954452660000001</v>
      </c>
      <c r="C85" s="3">
        <v>20.393578689999998</v>
      </c>
      <c r="D85" s="3">
        <v>20.486726449999999</v>
      </c>
      <c r="E85" s="3">
        <v>21.31753527</v>
      </c>
      <c r="F85" s="3">
        <v>20.4574842</v>
      </c>
      <c r="G85" s="3">
        <v>12.32307303</v>
      </c>
      <c r="H85" s="3">
        <v>15.16446481</v>
      </c>
      <c r="I85" s="3">
        <v>14.57878352</v>
      </c>
      <c r="J85" s="3">
        <v>17.95303337</v>
      </c>
      <c r="K85" s="3">
        <v>25.819055720000001</v>
      </c>
      <c r="L85" s="3">
        <v>34.817298379999997</v>
      </c>
      <c r="M85" s="3">
        <v>47.972944470000002</v>
      </c>
      <c r="N85" s="3">
        <v>65.56446253</v>
      </c>
      <c r="O85" s="3">
        <v>68.511495539999999</v>
      </c>
      <c r="P85" s="3">
        <v>54.4712386</v>
      </c>
      <c r="Q85" s="3">
        <v>67.033377049999999</v>
      </c>
    </row>
    <row r="86" spans="1:17" ht="12" customHeight="1" x14ac:dyDescent="0.35">
      <c r="A86" s="3" t="s">
        <v>106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12" customHeight="1" x14ac:dyDescent="0.35">
      <c r="A87" s="3" t="s">
        <v>107</v>
      </c>
      <c r="B87" s="3">
        <v>1063.9114223399999</v>
      </c>
      <c r="C87" s="3">
        <v>1112.5983667400001</v>
      </c>
      <c r="D87" s="3">
        <v>1063.9573398800001</v>
      </c>
      <c r="E87" s="3">
        <v>1054.5920869700001</v>
      </c>
      <c r="F87" s="3">
        <v>1113.65982798</v>
      </c>
      <c r="G87" s="3">
        <v>917.20984871999997</v>
      </c>
      <c r="H87" s="3">
        <v>1053.46732823</v>
      </c>
      <c r="I87" s="3">
        <v>1220.5698781999999</v>
      </c>
      <c r="J87" s="3">
        <v>1576.8087705999999</v>
      </c>
      <c r="K87" s="3">
        <v>1805.3126866</v>
      </c>
      <c r="L87" s="3">
        <v>2088.9545973700001</v>
      </c>
      <c r="M87" s="3">
        <v>2288.5302517999999</v>
      </c>
      <c r="N87" s="3">
        <v>2677.0980495399999</v>
      </c>
      <c r="O87" s="3">
        <v>3078.4082138700001</v>
      </c>
      <c r="P87" s="3">
        <v>3015.4733759300002</v>
      </c>
      <c r="Q87" s="3">
        <v>2729.3650519299999</v>
      </c>
    </row>
    <row r="88" spans="1:17" ht="12" customHeight="1" x14ac:dyDescent="0.35">
      <c r="A88" s="3" t="s">
        <v>109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2" customHeight="1" x14ac:dyDescent="0.35">
      <c r="A89" s="3" t="s">
        <v>110</v>
      </c>
      <c r="B89" s="3">
        <v>190.52352074000001</v>
      </c>
      <c r="C89" s="3">
        <v>203.43228658000001</v>
      </c>
      <c r="D89" s="3">
        <v>218.93162957000001</v>
      </c>
      <c r="E89" s="3">
        <v>247.31412965000001</v>
      </c>
      <c r="F89" s="3">
        <v>291.52324114999999</v>
      </c>
      <c r="G89" s="3">
        <v>339.34735547000002</v>
      </c>
      <c r="H89" s="3">
        <v>392.35346544999999</v>
      </c>
      <c r="I89" s="3">
        <v>353.69186079999997</v>
      </c>
      <c r="J89" s="3">
        <v>359.37599096000002</v>
      </c>
      <c r="K89" s="3">
        <v>335.73723249</v>
      </c>
      <c r="L89" s="3">
        <v>412.26749555999999</v>
      </c>
      <c r="M89" s="3">
        <v>435.74701685999997</v>
      </c>
      <c r="N89" s="3">
        <v>448.14073121000001</v>
      </c>
      <c r="O89" s="3">
        <v>474.09007171000002</v>
      </c>
      <c r="P89" s="3">
        <v>462.1011115</v>
      </c>
      <c r="Q89" s="3">
        <v>439.22314084999999</v>
      </c>
    </row>
    <row r="90" spans="1:17" ht="12" customHeight="1" x14ac:dyDescent="0.35">
      <c r="A90" s="3" t="s">
        <v>111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12" customHeight="1" x14ac:dyDescent="0.35">
      <c r="A91" s="3" t="s">
        <v>112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12" customHeight="1" x14ac:dyDescent="0.35">
      <c r="A92" s="3" t="s">
        <v>113</v>
      </c>
      <c r="B92" s="3">
        <v>53.719581130000002</v>
      </c>
      <c r="C92" s="3">
        <v>55.653350140000001</v>
      </c>
      <c r="D92" s="3">
        <v>63.929141940000001</v>
      </c>
      <c r="E92" s="3">
        <v>74.561160729999997</v>
      </c>
      <c r="F92" s="3">
        <v>79.886465849999993</v>
      </c>
      <c r="G92" s="3">
        <v>94.910660230000005</v>
      </c>
      <c r="H92" s="3">
        <v>103.64084087000001</v>
      </c>
      <c r="I92" s="3">
        <v>109.01781468999999</v>
      </c>
      <c r="J92" s="3">
        <v>114.87610791</v>
      </c>
      <c r="K92" s="3">
        <v>122.84051540999999</v>
      </c>
      <c r="L92" s="3">
        <v>136.16012633</v>
      </c>
      <c r="M92" s="3">
        <v>170.35576155000001</v>
      </c>
      <c r="N92" s="3">
        <v>183.88841435000001</v>
      </c>
      <c r="O92" s="3">
        <v>198.50670070000001</v>
      </c>
      <c r="P92" s="3">
        <v>189.78121358999999</v>
      </c>
      <c r="Q92" s="3">
        <v>196.89339858</v>
      </c>
    </row>
    <row r="93" spans="1:17" ht="12" customHeight="1" x14ac:dyDescent="0.35">
      <c r="A93" s="3" t="s">
        <v>114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12" customHeight="1" x14ac:dyDescent="0.35">
      <c r="A94" s="3" t="s">
        <v>115</v>
      </c>
      <c r="B94" s="3">
        <v>27.058475049999998</v>
      </c>
      <c r="C94" s="3">
        <v>27.781671249999999</v>
      </c>
      <c r="D94" s="3">
        <v>26.33589615</v>
      </c>
      <c r="E94" s="3">
        <v>24.969445700000001</v>
      </c>
      <c r="F94" s="3">
        <v>23.664839650000001</v>
      </c>
      <c r="G94" s="3">
        <v>21.087405459999999</v>
      </c>
      <c r="H94" s="3">
        <v>20.050789890000001</v>
      </c>
      <c r="I94" s="3">
        <v>21.431390539999999</v>
      </c>
      <c r="J94" s="3">
        <v>21.645003859999999</v>
      </c>
      <c r="K94" s="3">
        <v>21.93895908</v>
      </c>
      <c r="L94" s="3">
        <v>16.217438640000001</v>
      </c>
      <c r="M94" s="3">
        <v>16.86670183</v>
      </c>
      <c r="N94" s="3">
        <v>22.750844709999999</v>
      </c>
      <c r="O94" s="3">
        <v>25.976213080000001</v>
      </c>
      <c r="P94" s="3">
        <v>25.127697940000001</v>
      </c>
      <c r="Q94" s="3">
        <v>23.00746998</v>
      </c>
    </row>
    <row r="95" spans="1:17" ht="12" customHeight="1" x14ac:dyDescent="0.35">
      <c r="A95" s="3" t="s">
        <v>116</v>
      </c>
      <c r="B95" s="3">
        <v>25.509519579999999</v>
      </c>
      <c r="C95" s="3">
        <v>20.280810899999999</v>
      </c>
      <c r="D95" s="3">
        <v>16.04043905</v>
      </c>
      <c r="E95" s="3">
        <v>12.21491086</v>
      </c>
      <c r="F95" s="3">
        <v>10.61591894</v>
      </c>
      <c r="G95" s="3">
        <v>10.74106778</v>
      </c>
      <c r="H95" s="3">
        <v>9.2320301499999999</v>
      </c>
      <c r="I95" s="3">
        <v>10.97857786</v>
      </c>
      <c r="J95" s="3">
        <v>20.362649609999998</v>
      </c>
      <c r="K95" s="3">
        <v>21.640254160000001</v>
      </c>
      <c r="L95" s="3">
        <v>23.48284404</v>
      </c>
      <c r="M95" s="3">
        <v>23.712374270000002</v>
      </c>
      <c r="N95" s="3">
        <v>27.498152149999999</v>
      </c>
      <c r="O95" s="3">
        <v>33.139593959999999</v>
      </c>
      <c r="P95" s="3">
        <v>47.996989669999998</v>
      </c>
      <c r="Q95" s="3">
        <v>46.853609599999999</v>
      </c>
    </row>
    <row r="96" spans="1:17" ht="12" customHeight="1" x14ac:dyDescent="0.35">
      <c r="A96" s="3" t="s">
        <v>118</v>
      </c>
      <c r="B96" s="3">
        <v>41.513080590000001</v>
      </c>
      <c r="C96" s="3">
        <v>45.422816740000002</v>
      </c>
      <c r="D96" s="3">
        <v>51.03552629</v>
      </c>
      <c r="E96" s="3">
        <v>49.351483600000002</v>
      </c>
      <c r="F96" s="3">
        <v>42.836670069999997</v>
      </c>
      <c r="G96" s="3">
        <v>54.27928</v>
      </c>
      <c r="H96" s="3">
        <v>53.43308433</v>
      </c>
      <c r="I96" s="3">
        <v>56.265790869999996</v>
      </c>
      <c r="J96" s="3">
        <v>55.697645510000001</v>
      </c>
      <c r="K96" s="3">
        <v>80.246615309999996</v>
      </c>
      <c r="L96" s="3">
        <v>101.83435403999999</v>
      </c>
      <c r="M96" s="3">
        <v>116.74889931</v>
      </c>
      <c r="N96" s="3">
        <v>122.56129523</v>
      </c>
      <c r="O96" s="3">
        <v>153.50783448999999</v>
      </c>
      <c r="P96" s="3">
        <v>166.71789131</v>
      </c>
      <c r="Q96" s="3">
        <v>158.78327698000001</v>
      </c>
    </row>
    <row r="97" spans="1:17" ht="12" customHeight="1" x14ac:dyDescent="0.35">
      <c r="A97" s="3" t="s">
        <v>120</v>
      </c>
      <c r="B97" s="3">
        <v>22.59933187</v>
      </c>
      <c r="C97" s="3">
        <v>23.844469230000001</v>
      </c>
      <c r="D97" s="3">
        <v>24.561850379999999</v>
      </c>
      <c r="E97" s="3">
        <v>26.990152269999999</v>
      </c>
      <c r="F97" s="3">
        <v>27.200510739999999</v>
      </c>
      <c r="G97" s="3">
        <v>25.678689200000001</v>
      </c>
      <c r="H97" s="3">
        <v>22.469704289999999</v>
      </c>
      <c r="I97" s="3">
        <v>18.882286310000001</v>
      </c>
      <c r="J97" s="3">
        <v>14.64248738</v>
      </c>
      <c r="K97" s="3">
        <v>18.393935330000001</v>
      </c>
      <c r="L97" s="3">
        <v>19.588063470000002</v>
      </c>
      <c r="M97" s="3">
        <v>29.34141425</v>
      </c>
      <c r="N97" s="3">
        <v>34.539194700000003</v>
      </c>
      <c r="O97" s="3">
        <v>35.334407339999998</v>
      </c>
      <c r="P97" s="3">
        <v>40.085932739999997</v>
      </c>
      <c r="Q97" s="3">
        <v>46.407910229999999</v>
      </c>
    </row>
    <row r="98" spans="1:17" ht="12" customHeight="1" x14ac:dyDescent="0.35">
      <c r="A98" s="3" t="s">
        <v>122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12" customHeight="1" x14ac:dyDescent="0.35">
      <c r="A99" s="3" t="s">
        <v>123</v>
      </c>
      <c r="B99" s="3">
        <v>37.9190015</v>
      </c>
      <c r="C99" s="3">
        <v>35.48398984</v>
      </c>
      <c r="D99" s="3">
        <v>39.470955080000003</v>
      </c>
      <c r="E99" s="3">
        <v>49.708279840000003</v>
      </c>
      <c r="F99" s="3">
        <v>50.721197740000001</v>
      </c>
      <c r="G99" s="3">
        <v>62.165511700000003</v>
      </c>
      <c r="H99" s="3">
        <v>65.711212360000005</v>
      </c>
      <c r="I99" s="3">
        <v>73.681156650000005</v>
      </c>
      <c r="J99" s="3">
        <v>79.693706579999997</v>
      </c>
      <c r="K99" s="3">
        <v>85.097283309999995</v>
      </c>
      <c r="L99" s="3">
        <v>82.709436580000002</v>
      </c>
      <c r="M99" s="3">
        <v>89.030910939999998</v>
      </c>
      <c r="N99" s="3">
        <v>102.22123151</v>
      </c>
      <c r="O99" s="3">
        <v>115.68858452000001</v>
      </c>
      <c r="P99" s="3">
        <v>134.45597567999999</v>
      </c>
      <c r="Q99" s="5"/>
    </row>
    <row r="100" spans="1:17" ht="12" customHeight="1" x14ac:dyDescent="0.35">
      <c r="A100" s="3" t="s">
        <v>125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12" customHeight="1" x14ac:dyDescent="0.35">
      <c r="A101" s="3" t="s">
        <v>128</v>
      </c>
      <c r="B101" s="3">
        <v>323.22695769000001</v>
      </c>
      <c r="C101" s="3">
        <v>315.31656809999998</v>
      </c>
      <c r="D101" s="3">
        <v>308.82049747000002</v>
      </c>
      <c r="E101" s="3">
        <v>335.16438593999999</v>
      </c>
      <c r="F101" s="3">
        <v>345.16029017</v>
      </c>
      <c r="G101" s="3">
        <v>326.02620155</v>
      </c>
      <c r="H101" s="3">
        <v>374.73067250000003</v>
      </c>
      <c r="I101" s="3">
        <v>496.12773805</v>
      </c>
      <c r="J101" s="3">
        <v>689.72500192999996</v>
      </c>
      <c r="K101" s="3">
        <v>812.50986226999999</v>
      </c>
      <c r="L101" s="3">
        <v>909.25530189000006</v>
      </c>
      <c r="M101" s="3">
        <v>907.89204973999995</v>
      </c>
      <c r="N101" s="3">
        <v>1023.25819548</v>
      </c>
      <c r="O101" s="3">
        <v>1118.7259781299999</v>
      </c>
      <c r="P101" s="3">
        <v>957.03703747999998</v>
      </c>
      <c r="Q101" s="3">
        <v>942.34499939</v>
      </c>
    </row>
    <row r="102" spans="1:17" ht="12" customHeight="1" x14ac:dyDescent="0.35">
      <c r="A102" s="3" t="s">
        <v>129</v>
      </c>
      <c r="B102" s="3">
        <v>2213.0165005899999</v>
      </c>
      <c r="C102" s="3">
        <v>2274.5763662899999</v>
      </c>
      <c r="D102" s="3">
        <v>2649.2098556800001</v>
      </c>
      <c r="E102" s="3">
        <v>2783.5383184000002</v>
      </c>
      <c r="F102" s="3">
        <v>3218.81651104</v>
      </c>
      <c r="G102" s="3">
        <v>3034.09443276</v>
      </c>
      <c r="H102" s="3">
        <v>2674.0907958399998</v>
      </c>
      <c r="I102" s="3">
        <v>3228.4740693499998</v>
      </c>
      <c r="J102" s="3">
        <v>4026.2900575899998</v>
      </c>
      <c r="K102" s="3">
        <v>4560.1403504500004</v>
      </c>
      <c r="L102" s="3">
        <v>5321.7786542200001</v>
      </c>
      <c r="M102" s="3">
        <v>5150.5878692899996</v>
      </c>
      <c r="N102" s="3">
        <v>6175.1459531</v>
      </c>
      <c r="O102" s="3">
        <v>4929.1529448299998</v>
      </c>
      <c r="P102" s="3">
        <v>3698.0783215400002</v>
      </c>
      <c r="Q102" s="3">
        <v>3722.2537694299999</v>
      </c>
    </row>
    <row r="103" spans="1:17" ht="12" customHeight="1" x14ac:dyDescent="0.35">
      <c r="A103" s="3" t="s">
        <v>130</v>
      </c>
      <c r="B103" s="3">
        <v>15.73576201</v>
      </c>
      <c r="C103" s="3">
        <v>15.858083669999999</v>
      </c>
      <c r="D103" s="3">
        <v>18.353719250000001</v>
      </c>
      <c r="E103" s="3">
        <v>18.40926443</v>
      </c>
      <c r="F103" s="3">
        <v>18.22755347</v>
      </c>
      <c r="G103" s="3">
        <v>19.569397200000001</v>
      </c>
      <c r="H103" s="3">
        <v>20.924099129999998</v>
      </c>
      <c r="I103" s="3">
        <v>21.057810719999999</v>
      </c>
      <c r="J103" s="3">
        <v>23.656607600000001</v>
      </c>
      <c r="K103" s="3">
        <v>26.43529895</v>
      </c>
      <c r="L103" s="3">
        <v>30.62026436</v>
      </c>
      <c r="M103" s="3">
        <v>33.079052679999997</v>
      </c>
      <c r="N103" s="3">
        <v>40.39964904</v>
      </c>
      <c r="O103" s="3">
        <v>43.124750919999997</v>
      </c>
      <c r="P103" s="3">
        <v>44.329846609999997</v>
      </c>
      <c r="Q103" s="3">
        <v>54.245494059999999</v>
      </c>
    </row>
    <row r="104" spans="1:17" ht="12" customHeight="1" x14ac:dyDescent="0.35">
      <c r="A104" s="3" t="s">
        <v>132</v>
      </c>
      <c r="B104" s="3">
        <v>19.80628368</v>
      </c>
      <c r="C104" s="3">
        <v>22.459194350000001</v>
      </c>
      <c r="D104" s="3">
        <v>20.331831619999999</v>
      </c>
      <c r="E104" s="3">
        <v>9.5491576800000004</v>
      </c>
      <c r="F104" s="3">
        <v>15.15809449</v>
      </c>
      <c r="G104" s="3">
        <v>15.13273463</v>
      </c>
      <c r="H104" s="3">
        <v>16.571829340000001</v>
      </c>
      <c r="I104" s="3">
        <v>19.977285030000001</v>
      </c>
      <c r="J104" s="3">
        <v>26.814403559999999</v>
      </c>
      <c r="K104" s="3">
        <v>27.075128360000001</v>
      </c>
      <c r="L104" s="3">
        <v>30.146897490000001</v>
      </c>
      <c r="M104" s="3">
        <v>39.65636774</v>
      </c>
      <c r="N104" s="3">
        <v>50.567968190000002</v>
      </c>
      <c r="O104" s="3">
        <v>53.360935779999998</v>
      </c>
      <c r="P104" s="3">
        <v>56.351370879999997</v>
      </c>
      <c r="Q104" s="3">
        <v>76.893215229999996</v>
      </c>
    </row>
    <row r="105" spans="1:17" ht="12" customHeight="1" x14ac:dyDescent="0.35">
      <c r="A105" s="3" t="s">
        <v>133</v>
      </c>
      <c r="B105" s="3">
        <v>68.146773240000002</v>
      </c>
      <c r="C105" s="3">
        <v>86.101932649999995</v>
      </c>
      <c r="D105" s="3">
        <v>109.92425763999999</v>
      </c>
      <c r="E105" s="3">
        <v>134.06929521000001</v>
      </c>
      <c r="F105" s="3">
        <v>177.6892197</v>
      </c>
      <c r="G105" s="3">
        <v>231.00405280999999</v>
      </c>
      <c r="H105" s="3">
        <v>293.52512132999999</v>
      </c>
      <c r="I105" s="3">
        <v>101.81464978</v>
      </c>
      <c r="J105" s="3">
        <v>96.645954309999993</v>
      </c>
      <c r="K105" s="3">
        <v>116.75083306000001</v>
      </c>
      <c r="L105" s="3">
        <v>156.1094191</v>
      </c>
      <c r="M105" s="3">
        <v>174.35617092999999</v>
      </c>
      <c r="N105" s="3">
        <v>219.91363806000001</v>
      </c>
      <c r="O105" s="3">
        <v>276.56244084000002</v>
      </c>
      <c r="P105" s="3">
        <v>287.14721355</v>
      </c>
      <c r="Q105" s="3">
        <v>316.92538673000001</v>
      </c>
    </row>
    <row r="106" spans="1:17" ht="12" customHeight="1" x14ac:dyDescent="0.35">
      <c r="A106" s="3" t="s">
        <v>134</v>
      </c>
      <c r="B106" s="5"/>
      <c r="C106" s="3">
        <v>8.5320806400000002</v>
      </c>
      <c r="D106" s="3">
        <v>8.88601931</v>
      </c>
      <c r="E106" s="3">
        <v>9.1624867200000004</v>
      </c>
      <c r="F106" s="3">
        <v>15.196646080000001</v>
      </c>
      <c r="G106" s="3">
        <v>34.260552519999997</v>
      </c>
      <c r="H106" s="3">
        <v>24.497230940000001</v>
      </c>
      <c r="I106" s="3">
        <v>9.5306084000000002</v>
      </c>
      <c r="J106" s="3">
        <v>18.345131670000001</v>
      </c>
      <c r="K106" s="3">
        <v>62.410939399999997</v>
      </c>
      <c r="L106" s="3">
        <v>61.940718220000001</v>
      </c>
      <c r="M106" s="3">
        <v>66.056787270000001</v>
      </c>
      <c r="N106" s="3">
        <v>107.94831481999999</v>
      </c>
      <c r="O106" s="3">
        <v>160.73176522</v>
      </c>
      <c r="P106" s="3">
        <v>200.41468821000001</v>
      </c>
      <c r="Q106" s="3">
        <v>246.75322661000001</v>
      </c>
    </row>
    <row r="107" spans="1:17" ht="12" customHeight="1" x14ac:dyDescent="0.35">
      <c r="A107" s="3" t="s">
        <v>135</v>
      </c>
      <c r="B107" s="3">
        <v>1237.5055976900001</v>
      </c>
      <c r="C107" s="3">
        <v>1328.2071378200001</v>
      </c>
      <c r="D107" s="3">
        <v>1402.2084251399999</v>
      </c>
      <c r="E107" s="3">
        <v>1459.4476456499999</v>
      </c>
      <c r="F107" s="3">
        <v>1558.21722626</v>
      </c>
      <c r="G107" s="3">
        <v>1561.4364606900001</v>
      </c>
      <c r="H107" s="3">
        <v>1831.0001997100001</v>
      </c>
      <c r="I107" s="3">
        <v>2206.03485082</v>
      </c>
      <c r="J107" s="3">
        <v>2908.08055186</v>
      </c>
      <c r="K107" s="3">
        <v>3449.2521593400002</v>
      </c>
      <c r="L107" s="3">
        <v>3693.45646364</v>
      </c>
      <c r="M107" s="3">
        <v>3925.5600302100001</v>
      </c>
      <c r="N107" s="3">
        <v>4552.4127652899997</v>
      </c>
      <c r="O107" s="3">
        <v>5241.0434350599999</v>
      </c>
      <c r="P107" s="3">
        <v>4713.5713397600002</v>
      </c>
      <c r="Q107" s="3">
        <v>4241.63794469</v>
      </c>
    </row>
    <row r="108" spans="1:17" ht="12" customHeight="1" x14ac:dyDescent="0.35">
      <c r="A108" s="3" t="s">
        <v>136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12" customHeight="1" x14ac:dyDescent="0.35">
      <c r="A109" s="3" t="s">
        <v>137</v>
      </c>
      <c r="B109" s="3">
        <v>1280.9785398900001</v>
      </c>
      <c r="C109" s="3">
        <v>1383.8778942500001</v>
      </c>
      <c r="D109" s="3">
        <v>1438.0148455200001</v>
      </c>
      <c r="E109" s="3">
        <v>1396.7276095100001</v>
      </c>
      <c r="F109" s="3">
        <v>1322.80216096</v>
      </c>
      <c r="G109" s="3">
        <v>1456.7307440500001</v>
      </c>
      <c r="H109" s="3">
        <v>1502.2982683499999</v>
      </c>
      <c r="I109" s="3">
        <v>1337.65752696</v>
      </c>
      <c r="J109" s="3">
        <v>1367.5729398999999</v>
      </c>
      <c r="K109" s="3">
        <v>1414.3314205500001</v>
      </c>
      <c r="L109" s="3">
        <v>1485.20358356</v>
      </c>
      <c r="M109" s="3">
        <v>1542.7324775500001</v>
      </c>
      <c r="N109" s="3">
        <v>1737.4308798</v>
      </c>
      <c r="O109" s="3">
        <v>2073.0831296699998</v>
      </c>
      <c r="P109" s="3">
        <v>2004.3223154899999</v>
      </c>
      <c r="Q109" s="3">
        <v>2183.22302984</v>
      </c>
    </row>
    <row r="110" spans="1:17" ht="12" customHeight="1" x14ac:dyDescent="0.35">
      <c r="A110" s="3" t="s">
        <v>138</v>
      </c>
      <c r="B110" s="3">
        <v>1437.51163718</v>
      </c>
      <c r="C110" s="3">
        <v>1634.4697898899999</v>
      </c>
      <c r="D110" s="3">
        <v>1604.3716011500001</v>
      </c>
      <c r="E110" s="3">
        <v>1652.7340042000001</v>
      </c>
      <c r="F110" s="3">
        <v>1643.31300953</v>
      </c>
      <c r="G110" s="3">
        <v>1553.9207086500001</v>
      </c>
      <c r="H110" s="3">
        <v>1610.53600547</v>
      </c>
      <c r="I110" s="3">
        <v>1778.17199054</v>
      </c>
      <c r="J110" s="3">
        <v>2183.51499526</v>
      </c>
      <c r="K110" s="3">
        <v>2570.2232386400001</v>
      </c>
      <c r="L110" s="3">
        <v>2711.71165191</v>
      </c>
      <c r="M110" s="3">
        <v>2850.58836582</v>
      </c>
      <c r="N110" s="3">
        <v>3094.5660139900001</v>
      </c>
      <c r="O110" s="3">
        <v>3471.6785861600001</v>
      </c>
      <c r="P110" s="3">
        <v>3323.3405751700002</v>
      </c>
      <c r="Q110" s="3">
        <v>3247.67931731</v>
      </c>
    </row>
    <row r="111" spans="1:17" ht="12" customHeight="1" x14ac:dyDescent="0.35">
      <c r="A111" s="3" t="s">
        <v>139</v>
      </c>
      <c r="B111" s="3">
        <v>96.623944910000006</v>
      </c>
      <c r="C111" s="3">
        <v>123.02210105</v>
      </c>
      <c r="D111" s="3">
        <v>177.84243841</v>
      </c>
      <c r="E111" s="3">
        <v>175.00836290999999</v>
      </c>
      <c r="F111" s="3">
        <v>161.73270099999999</v>
      </c>
      <c r="G111" s="3">
        <v>189.45575915000001</v>
      </c>
      <c r="H111" s="3">
        <v>178.32292064000001</v>
      </c>
      <c r="I111" s="3">
        <v>179.71708179000001</v>
      </c>
      <c r="J111" s="3">
        <v>162.43629193999999</v>
      </c>
      <c r="K111" s="3">
        <v>183.41494865999999</v>
      </c>
      <c r="L111" s="3">
        <v>170.5087824</v>
      </c>
      <c r="M111" s="3">
        <v>186.72882085000001</v>
      </c>
      <c r="N111" s="3">
        <v>230.11441945000001</v>
      </c>
      <c r="O111" s="3">
        <v>272.32557757000001</v>
      </c>
      <c r="P111" s="3">
        <v>227.58675618999999</v>
      </c>
      <c r="Q111" s="3">
        <v>247.27997905999999</v>
      </c>
    </row>
    <row r="112" spans="1:17" ht="12" customHeight="1" x14ac:dyDescent="0.35">
      <c r="A112" s="3" t="s">
        <v>140</v>
      </c>
      <c r="B112" s="3">
        <v>2891.41336589</v>
      </c>
      <c r="C112" s="3">
        <v>2600.1267730899999</v>
      </c>
      <c r="D112" s="3">
        <v>2361.9164972600001</v>
      </c>
      <c r="E112" s="3">
        <v>2221.3063680599998</v>
      </c>
      <c r="F112" s="3">
        <v>2603.80209074</v>
      </c>
      <c r="G112" s="3">
        <v>2834.2096802000001</v>
      </c>
      <c r="H112" s="3">
        <v>2550.5178278200001</v>
      </c>
      <c r="I112" s="3">
        <v>2453.5391646500002</v>
      </c>
      <c r="J112" s="3">
        <v>2691.7702920500001</v>
      </c>
      <c r="K112" s="3">
        <v>2912.8054834200002</v>
      </c>
      <c r="L112" s="3">
        <v>2927.7062348899999</v>
      </c>
      <c r="M112" s="3">
        <v>2795.61247886</v>
      </c>
      <c r="N112" s="3">
        <v>2805.8328149399999</v>
      </c>
      <c r="O112" s="3">
        <v>3253.1020224600002</v>
      </c>
      <c r="P112" s="3">
        <v>3754.1719331899999</v>
      </c>
      <c r="Q112" s="3">
        <v>4065.4189462200002</v>
      </c>
    </row>
    <row r="113" spans="1:17" ht="12" customHeight="1" x14ac:dyDescent="0.35">
      <c r="A113" s="3" t="s">
        <v>141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12" customHeight="1" x14ac:dyDescent="0.35">
      <c r="A114" s="3" t="s">
        <v>142</v>
      </c>
      <c r="B114" s="3">
        <v>127.20711832000001</v>
      </c>
      <c r="C114" s="3">
        <v>132.22223700999999</v>
      </c>
      <c r="D114" s="3">
        <v>145.66087020000001</v>
      </c>
      <c r="E114" s="3">
        <v>157.30296597</v>
      </c>
      <c r="F114" s="3">
        <v>160.52344822000001</v>
      </c>
      <c r="G114" s="3">
        <v>169.22262337000001</v>
      </c>
      <c r="H114" s="3">
        <v>181.00955561999999</v>
      </c>
      <c r="I114" s="3">
        <v>186.27627515</v>
      </c>
      <c r="J114" s="3">
        <v>185.90629659999999</v>
      </c>
      <c r="K114" s="3">
        <v>202.60398763000001</v>
      </c>
      <c r="L114" s="3">
        <v>205.55755733000001</v>
      </c>
      <c r="M114" s="3">
        <v>218.11427706000001</v>
      </c>
      <c r="N114" s="3">
        <v>251.95912877000001</v>
      </c>
      <c r="O114" s="3">
        <v>329.55214281999997</v>
      </c>
      <c r="P114" s="3">
        <v>373.28790923999998</v>
      </c>
      <c r="Q114" s="3">
        <v>357.43869742999999</v>
      </c>
    </row>
    <row r="115" spans="1:17" ht="12" customHeight="1" x14ac:dyDescent="0.35">
      <c r="A115" s="3" t="s">
        <v>143</v>
      </c>
      <c r="B115" s="3">
        <v>48.357400820000002</v>
      </c>
      <c r="C115" s="3">
        <v>58.264326130000001</v>
      </c>
      <c r="D115" s="3">
        <v>67.032092489999997</v>
      </c>
      <c r="E115" s="3">
        <v>70.217737690000007</v>
      </c>
      <c r="F115" s="3">
        <v>49.073174180000002</v>
      </c>
      <c r="G115" s="3">
        <v>50.963324319999998</v>
      </c>
      <c r="H115" s="3">
        <v>51.689411700000001</v>
      </c>
      <c r="I115" s="3">
        <v>59.825965600000004</v>
      </c>
      <c r="J115" s="3">
        <v>76.252066540000001</v>
      </c>
      <c r="K115" s="3">
        <v>113.3777724</v>
      </c>
      <c r="L115" s="3">
        <v>153.29402039999999</v>
      </c>
      <c r="M115" s="3">
        <v>208.53635249000001</v>
      </c>
      <c r="N115" s="3">
        <v>231.72461398999999</v>
      </c>
      <c r="O115" s="3">
        <v>329.80684977999999</v>
      </c>
      <c r="P115" s="3">
        <v>325.93625355</v>
      </c>
      <c r="Q115" s="3">
        <v>393.10063596999998</v>
      </c>
    </row>
    <row r="116" spans="1:17" ht="12" customHeight="1" x14ac:dyDescent="0.35">
      <c r="A116" s="3" t="s">
        <v>144</v>
      </c>
      <c r="B116" s="3">
        <v>14.056970939999999</v>
      </c>
      <c r="C116" s="3">
        <v>17.72537127</v>
      </c>
      <c r="D116" s="3">
        <v>18.657759460000001</v>
      </c>
      <c r="E116" s="3">
        <v>21.321920389999999</v>
      </c>
      <c r="F116" s="3">
        <v>17.767217070000001</v>
      </c>
      <c r="G116" s="3">
        <v>19.036295899999999</v>
      </c>
      <c r="H116" s="3">
        <v>18.713137740000001</v>
      </c>
      <c r="I116" s="3">
        <v>18.121226239999999</v>
      </c>
      <c r="J116" s="3">
        <v>19.612195620000001</v>
      </c>
      <c r="K116" s="3">
        <v>19.893183820000001</v>
      </c>
      <c r="L116" s="3">
        <v>22.93377302</v>
      </c>
      <c r="M116" s="3">
        <v>27.794886210000001</v>
      </c>
      <c r="N116" s="3">
        <v>32.121211969999997</v>
      </c>
      <c r="O116" s="3">
        <v>32.99259206</v>
      </c>
      <c r="P116" s="3">
        <v>35.536474060000003</v>
      </c>
      <c r="Q116" s="3">
        <v>36.84523849</v>
      </c>
    </row>
    <row r="117" spans="1:17" ht="12" customHeight="1" x14ac:dyDescent="0.35">
      <c r="A117" s="3" t="s">
        <v>145</v>
      </c>
      <c r="B117" s="3">
        <v>70.396298509999994</v>
      </c>
      <c r="C117" s="3">
        <v>80.115178740000005</v>
      </c>
      <c r="D117" s="3">
        <v>81.619775579999995</v>
      </c>
      <c r="E117" s="3">
        <v>58.349420559999999</v>
      </c>
      <c r="F117" s="3">
        <v>76.140074339999998</v>
      </c>
      <c r="G117" s="3">
        <v>64.410626370000003</v>
      </c>
      <c r="H117" s="3">
        <v>65.985240790000006</v>
      </c>
      <c r="I117" s="3">
        <v>74.757248020000006</v>
      </c>
      <c r="J117" s="3">
        <v>101.45687167</v>
      </c>
      <c r="K117" s="3">
        <v>117.72039565</v>
      </c>
      <c r="L117" s="3">
        <v>115.97588627</v>
      </c>
      <c r="M117" s="3">
        <v>122.27039108</v>
      </c>
      <c r="N117" s="3">
        <v>176.78293776000001</v>
      </c>
      <c r="O117" s="3">
        <v>171.10824536000001</v>
      </c>
      <c r="P117" s="3">
        <v>158.78224324000001</v>
      </c>
      <c r="Q117" s="3">
        <v>159.61174743000001</v>
      </c>
    </row>
    <row r="118" spans="1:17" ht="12" customHeight="1" x14ac:dyDescent="0.35">
      <c r="A118" s="3" t="s">
        <v>146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2" customHeight="1" x14ac:dyDescent="0.35">
      <c r="A119" s="3" t="s">
        <v>147</v>
      </c>
      <c r="B119" s="3">
        <v>441.89408800000001</v>
      </c>
      <c r="C119" s="3">
        <v>493.58600029000002</v>
      </c>
      <c r="D119" s="3">
        <v>454.37961623000001</v>
      </c>
      <c r="E119" s="3">
        <v>312.96982004</v>
      </c>
      <c r="F119" s="3">
        <v>422.47728823</v>
      </c>
      <c r="G119" s="3">
        <v>508.4603649</v>
      </c>
      <c r="H119" s="3">
        <v>538.79152205000003</v>
      </c>
      <c r="I119" s="3">
        <v>594.43805852000003</v>
      </c>
      <c r="J119" s="3">
        <v>696.92070859</v>
      </c>
      <c r="K119" s="3">
        <v>789.14176943999996</v>
      </c>
      <c r="L119" s="3">
        <v>994.21252582</v>
      </c>
      <c r="M119" s="3">
        <v>1191.7206755699999</v>
      </c>
      <c r="N119" s="3">
        <v>1364.58166338</v>
      </c>
      <c r="O119" s="3">
        <v>1237.4006863499999</v>
      </c>
      <c r="P119" s="3">
        <v>1184.2313743</v>
      </c>
      <c r="Q119" s="3">
        <v>1438.78306107</v>
      </c>
    </row>
    <row r="120" spans="1:17" ht="36" customHeight="1" x14ac:dyDescent="0.35">
      <c r="A120" s="3" t="s">
        <v>148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12" customHeight="1" x14ac:dyDescent="0.35">
      <c r="A121" s="3" t="s">
        <v>149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12" customHeight="1" x14ac:dyDescent="0.35">
      <c r="A122" s="3" t="s">
        <v>150</v>
      </c>
      <c r="B122" s="3">
        <v>629.13999412999999</v>
      </c>
      <c r="C122" s="3">
        <v>671.20253118000005</v>
      </c>
      <c r="D122" s="3">
        <v>668.67819713999995</v>
      </c>
      <c r="E122" s="3">
        <v>652.20872634</v>
      </c>
      <c r="F122" s="3">
        <v>595.79718265999998</v>
      </c>
      <c r="G122" s="3">
        <v>487.53971459000002</v>
      </c>
      <c r="H122" s="3">
        <v>626.27936493000004</v>
      </c>
      <c r="I122" s="3">
        <v>656.72167099000001</v>
      </c>
      <c r="J122" s="3">
        <v>727.18238891999999</v>
      </c>
      <c r="K122" s="3">
        <v>747.64336391999996</v>
      </c>
      <c r="L122" s="3">
        <v>848.99014891000002</v>
      </c>
      <c r="M122" s="3">
        <v>973.71363319</v>
      </c>
      <c r="N122" s="3">
        <v>1000.04417483</v>
      </c>
      <c r="O122" s="3">
        <v>1116.62940353</v>
      </c>
      <c r="P122" s="3">
        <v>1578.7509729799999</v>
      </c>
      <c r="Q122" s="3">
        <v>1223.2957352799999</v>
      </c>
    </row>
    <row r="123" spans="1:17" ht="12" customHeight="1" x14ac:dyDescent="0.35">
      <c r="A123" s="3" t="s">
        <v>151</v>
      </c>
      <c r="B123" s="3">
        <v>22.322425559999999</v>
      </c>
      <c r="C123" s="3">
        <v>24.751517</v>
      </c>
      <c r="D123" s="3">
        <v>20.65968797</v>
      </c>
      <c r="E123" s="3">
        <v>23.35560495</v>
      </c>
      <c r="F123" s="3">
        <v>15.27470778</v>
      </c>
      <c r="G123" s="3">
        <v>12.93295436</v>
      </c>
      <c r="H123" s="3">
        <v>14.65312724</v>
      </c>
      <c r="I123" s="3">
        <v>17.442046049999998</v>
      </c>
      <c r="J123" s="3">
        <v>20.825183979999998</v>
      </c>
      <c r="K123" s="3">
        <v>24.566740790000001</v>
      </c>
      <c r="L123" s="3">
        <v>28.407792140000002</v>
      </c>
      <c r="M123" s="3">
        <v>35.799650120000003</v>
      </c>
      <c r="N123" s="3">
        <v>48.651465700000003</v>
      </c>
      <c r="O123" s="3">
        <v>56.326336259999998</v>
      </c>
      <c r="P123" s="3">
        <v>57.02567097</v>
      </c>
      <c r="Q123" s="3">
        <v>53.478242020000003</v>
      </c>
    </row>
    <row r="124" spans="1:17" ht="12" customHeight="1" x14ac:dyDescent="0.35">
      <c r="A124" s="3" t="s">
        <v>152</v>
      </c>
      <c r="B124" s="3">
        <v>15.250846429999999</v>
      </c>
      <c r="C124" s="3">
        <v>17.57612567</v>
      </c>
      <c r="D124" s="3">
        <v>21.994660570000001</v>
      </c>
      <c r="E124" s="3">
        <v>16.03570625</v>
      </c>
      <c r="F124" s="3">
        <v>10.36693736</v>
      </c>
      <c r="G124" s="3">
        <v>10.82220624</v>
      </c>
      <c r="H124" s="3">
        <v>12.909250699999999</v>
      </c>
      <c r="I124" s="3">
        <v>12.867737630000001</v>
      </c>
      <c r="J124" s="3">
        <v>17.625985190000002</v>
      </c>
      <c r="K124" s="3">
        <v>19.431934850000001</v>
      </c>
      <c r="L124" s="3">
        <v>20.15839978</v>
      </c>
      <c r="M124" s="3">
        <v>23.16783174</v>
      </c>
      <c r="N124" s="3">
        <v>27.631441420000002</v>
      </c>
      <c r="O124" s="3">
        <v>38.744178380000001</v>
      </c>
      <c r="P124" s="3">
        <v>39.090779810000001</v>
      </c>
      <c r="Q124" s="3">
        <v>46.167286070000003</v>
      </c>
    </row>
    <row r="125" spans="1:17" ht="12" customHeight="1" x14ac:dyDescent="0.35">
      <c r="A125" s="3" t="s">
        <v>153</v>
      </c>
      <c r="B125" s="3">
        <v>115.24748105</v>
      </c>
      <c r="C125" s="3">
        <v>140.64523295999999</v>
      </c>
      <c r="D125" s="3">
        <v>160.06976650999999</v>
      </c>
      <c r="E125" s="3">
        <v>175.70363598</v>
      </c>
      <c r="F125" s="3">
        <v>196.25589278000001</v>
      </c>
      <c r="G125" s="3">
        <v>196.58555787</v>
      </c>
      <c r="H125" s="3">
        <v>215.23996916999999</v>
      </c>
      <c r="I125" s="3">
        <v>248.16731278</v>
      </c>
      <c r="J125" s="3">
        <v>295.18139120000001</v>
      </c>
      <c r="K125" s="3">
        <v>386.90380499999998</v>
      </c>
      <c r="L125" s="3">
        <v>441.37874248999998</v>
      </c>
      <c r="M125" s="3">
        <v>590.45990318999998</v>
      </c>
      <c r="N125" s="3">
        <v>881.71641384999998</v>
      </c>
      <c r="O125" s="3">
        <v>974.29906375999997</v>
      </c>
      <c r="P125" s="3">
        <v>756.40127586999995</v>
      </c>
      <c r="Q125" s="3">
        <v>717.58085486000004</v>
      </c>
    </row>
    <row r="126" spans="1:17" ht="12" customHeight="1" x14ac:dyDescent="0.35">
      <c r="A126" s="3" t="s">
        <v>155</v>
      </c>
      <c r="B126" s="3">
        <v>360.93608207</v>
      </c>
      <c r="C126" s="3">
        <v>414.40239346999999</v>
      </c>
      <c r="D126" s="3">
        <v>501.56439806999998</v>
      </c>
      <c r="E126" s="3">
        <v>541.89613615999997</v>
      </c>
      <c r="F126" s="3">
        <v>490.3212355</v>
      </c>
      <c r="G126" s="3">
        <v>455.22367094999998</v>
      </c>
      <c r="H126" s="3">
        <v>432.87076238999998</v>
      </c>
      <c r="I126" s="3">
        <v>426.91043130999998</v>
      </c>
      <c r="J126" s="3">
        <v>419.87723856999997</v>
      </c>
      <c r="K126" s="3">
        <v>452.55409542000001</v>
      </c>
      <c r="L126" s="3">
        <v>434.32690671</v>
      </c>
      <c r="M126" s="3">
        <v>446.05875108999999</v>
      </c>
      <c r="N126" s="3">
        <v>510.09092722000003</v>
      </c>
      <c r="O126" s="3">
        <v>555.76301813999999</v>
      </c>
      <c r="P126" s="3">
        <v>617.13146172999996</v>
      </c>
      <c r="Q126" s="3">
        <v>651.04259242000001</v>
      </c>
    </row>
    <row r="127" spans="1:17" ht="12" customHeight="1" x14ac:dyDescent="0.35">
      <c r="A127" s="3" t="s">
        <v>156</v>
      </c>
      <c r="B127" s="3">
        <v>36.630668749999998</v>
      </c>
      <c r="C127" s="3">
        <v>34.414818310000001</v>
      </c>
      <c r="D127" s="3">
        <v>32.075591439999997</v>
      </c>
      <c r="E127" s="3">
        <v>29.424285449999999</v>
      </c>
      <c r="F127" s="3">
        <v>27.644707759999999</v>
      </c>
      <c r="G127" s="3">
        <v>26.638859910000001</v>
      </c>
      <c r="H127" s="3">
        <v>26.741147260000002</v>
      </c>
      <c r="I127" s="3">
        <v>22.569103900000002</v>
      </c>
      <c r="J127" s="3">
        <v>32.993716810000002</v>
      </c>
      <c r="K127" s="3">
        <v>41.377642440000002</v>
      </c>
      <c r="L127" s="3">
        <v>41.094285120000002</v>
      </c>
      <c r="M127" s="3">
        <v>47.636779199999999</v>
      </c>
      <c r="N127" s="3">
        <v>63.941936230000003</v>
      </c>
      <c r="O127" s="3">
        <v>66.260628319999995</v>
      </c>
      <c r="P127" s="3">
        <v>75.027264900000006</v>
      </c>
      <c r="Q127" s="3">
        <v>108.86118288999999</v>
      </c>
    </row>
    <row r="128" spans="1:17" ht="12" customHeight="1" x14ac:dyDescent="0.35">
      <c r="A128" s="3" t="s">
        <v>157</v>
      </c>
      <c r="B128" s="5"/>
      <c r="C128" s="5"/>
      <c r="D128" s="5"/>
      <c r="E128" s="3">
        <v>7.29474701</v>
      </c>
      <c r="F128" s="3">
        <v>8.5484599499999998</v>
      </c>
      <c r="G128" s="3">
        <v>9.9621021299999999</v>
      </c>
      <c r="H128" s="3">
        <v>9.7313999800000008</v>
      </c>
      <c r="I128" s="3">
        <v>8.9049863499999997</v>
      </c>
      <c r="J128" s="3">
        <v>6.8757177199999999</v>
      </c>
      <c r="K128" s="3">
        <v>7.55627885</v>
      </c>
      <c r="L128" s="3">
        <v>8.6995361100000004</v>
      </c>
      <c r="M128" s="3">
        <v>12.11914769</v>
      </c>
      <c r="N128" s="3">
        <v>24.83121951</v>
      </c>
      <c r="O128" s="3">
        <v>27.47533374</v>
      </c>
      <c r="P128" s="3">
        <v>27.990464530000001</v>
      </c>
      <c r="Q128" s="3">
        <v>29.157129659999999</v>
      </c>
    </row>
    <row r="129" spans="1:17" ht="12" customHeight="1" x14ac:dyDescent="0.35">
      <c r="A129" s="3" t="s">
        <v>158</v>
      </c>
      <c r="B129" s="3">
        <v>187.13327545000001</v>
      </c>
      <c r="C129" s="3">
        <v>187.65357789999999</v>
      </c>
      <c r="D129" s="3">
        <v>200.31153166999999</v>
      </c>
      <c r="E129" s="3">
        <v>213.94417777999999</v>
      </c>
      <c r="F129" s="3">
        <v>215.30211556</v>
      </c>
      <c r="G129" s="3">
        <v>216.43207113</v>
      </c>
      <c r="H129" s="3">
        <v>221.81569952000001</v>
      </c>
      <c r="I129" s="3">
        <v>182.02568529999999</v>
      </c>
      <c r="J129" s="3">
        <v>190.97711335</v>
      </c>
      <c r="K129" s="3">
        <v>203.80099913000001</v>
      </c>
      <c r="L129" s="3">
        <v>223.08372284000001</v>
      </c>
      <c r="M129" s="3">
        <v>241.40431437999999</v>
      </c>
      <c r="N129" s="3">
        <v>340.50950288000001</v>
      </c>
      <c r="O129" s="3">
        <v>468.62516883000001</v>
      </c>
      <c r="P129" s="3">
        <v>427.23641942</v>
      </c>
      <c r="Q129" s="3">
        <v>483.72488857000002</v>
      </c>
    </row>
    <row r="130" spans="1:17" ht="12" customHeight="1" x14ac:dyDescent="0.35">
      <c r="A130" s="3" t="s">
        <v>159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12" customHeight="1" x14ac:dyDescent="0.35">
      <c r="A131" s="3" t="s">
        <v>160</v>
      </c>
      <c r="B131" s="3">
        <v>99.680361520000005</v>
      </c>
      <c r="C131" s="3">
        <v>130.63638383</v>
      </c>
      <c r="D131" s="3">
        <v>162.57831730000001</v>
      </c>
      <c r="E131" s="3">
        <v>192.71405629</v>
      </c>
      <c r="F131" s="3">
        <v>193.09346801999999</v>
      </c>
      <c r="G131" s="3">
        <v>212.24460637000001</v>
      </c>
      <c r="H131" s="3">
        <v>219.74549737000001</v>
      </c>
      <c r="I131" s="3">
        <v>262.49884886000001</v>
      </c>
      <c r="J131" s="3">
        <v>351.07665754999999</v>
      </c>
      <c r="K131" s="3">
        <v>374.08279465999999</v>
      </c>
      <c r="L131" s="3">
        <v>445.99761202000002</v>
      </c>
      <c r="M131" s="3">
        <v>552.07120519</v>
      </c>
      <c r="N131" s="3">
        <v>724.86750044999997</v>
      </c>
      <c r="O131" s="3">
        <v>934.40671483999995</v>
      </c>
      <c r="P131" s="3">
        <v>835.61777423000001</v>
      </c>
      <c r="Q131" s="3">
        <v>781.41967968999995</v>
      </c>
    </row>
    <row r="132" spans="1:17" ht="12" customHeight="1" x14ac:dyDescent="0.35">
      <c r="A132" s="3" t="s">
        <v>162</v>
      </c>
      <c r="B132" s="3">
        <v>2815.88029431</v>
      </c>
      <c r="C132" s="3">
        <v>2810.2333946200001</v>
      </c>
      <c r="D132" s="3">
        <v>2470.7364007299998</v>
      </c>
      <c r="E132" s="3">
        <v>2582.9767592899998</v>
      </c>
      <c r="F132" s="3">
        <v>2867.5091241199998</v>
      </c>
      <c r="G132" s="3">
        <v>3473.5322462399999</v>
      </c>
      <c r="H132" s="3">
        <v>3387.54686201</v>
      </c>
      <c r="I132" s="3">
        <v>4182.4116698899998</v>
      </c>
      <c r="J132" s="3">
        <v>4949.0897573000002</v>
      </c>
      <c r="K132" s="3">
        <v>6107.1945657200004</v>
      </c>
      <c r="L132" s="3">
        <v>6435.0284395899998</v>
      </c>
      <c r="M132" s="3">
        <v>6982.1910635900003</v>
      </c>
      <c r="N132" s="3">
        <v>7625.1687098700004</v>
      </c>
      <c r="O132" s="3">
        <v>8054.8163589400001</v>
      </c>
      <c r="P132" s="3">
        <v>8262.37961206</v>
      </c>
      <c r="Q132" s="3">
        <v>8181.1026105700003</v>
      </c>
    </row>
    <row r="133" spans="1:17" ht="12" customHeight="1" x14ac:dyDescent="0.35">
      <c r="A133" s="3" t="s">
        <v>163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12" customHeight="1" x14ac:dyDescent="0.35">
      <c r="A134" s="3" t="s">
        <v>164</v>
      </c>
      <c r="B134" s="3">
        <v>200.71932620999999</v>
      </c>
      <c r="C134" s="3">
        <v>202.27203341000001</v>
      </c>
      <c r="D134" s="3">
        <v>177.93578224000001</v>
      </c>
      <c r="E134" s="3">
        <v>187.22926601</v>
      </c>
      <c r="F134" s="3">
        <v>164.47252878</v>
      </c>
      <c r="G134" s="3">
        <v>156.72612887</v>
      </c>
      <c r="H134" s="3">
        <v>144.96729572999999</v>
      </c>
      <c r="I134" s="3">
        <v>175.09119522</v>
      </c>
      <c r="J134" s="3">
        <v>218.47578214000001</v>
      </c>
      <c r="K134" s="3">
        <v>237.15107223999999</v>
      </c>
      <c r="L134" s="3">
        <v>237.67163567</v>
      </c>
      <c r="M134" s="3">
        <v>251.99306809000001</v>
      </c>
      <c r="N134" s="3">
        <v>274.16154661000002</v>
      </c>
      <c r="O134" s="3">
        <v>326.64042807999999</v>
      </c>
      <c r="P134" s="3">
        <v>311.42637673000002</v>
      </c>
      <c r="Q134" s="3">
        <v>316.87077326000002</v>
      </c>
    </row>
    <row r="135" spans="1:17" ht="12" customHeight="1" x14ac:dyDescent="0.35">
      <c r="A135" s="3" t="s">
        <v>165</v>
      </c>
      <c r="B135" s="3">
        <v>6.7361986299999996</v>
      </c>
      <c r="C135" s="3">
        <v>9.3024111699999992</v>
      </c>
      <c r="D135" s="3">
        <v>8.5526103599999992</v>
      </c>
      <c r="E135" s="3">
        <v>8.2538743700000001</v>
      </c>
      <c r="F135" s="3">
        <v>7.99496669</v>
      </c>
      <c r="G135" s="3">
        <v>9.3751611799999992</v>
      </c>
      <c r="H135" s="3">
        <v>10.95218882</v>
      </c>
      <c r="I135" s="3">
        <v>10.358835559999999</v>
      </c>
      <c r="J135" s="3">
        <v>11.45986138</v>
      </c>
      <c r="K135" s="3">
        <v>9.1653603500000003</v>
      </c>
      <c r="L135" s="3">
        <v>10.41381264</v>
      </c>
      <c r="M135" s="3">
        <v>11.83371651</v>
      </c>
      <c r="N135" s="3">
        <v>16.003575219999998</v>
      </c>
      <c r="O135" s="3">
        <v>21.642137000000002</v>
      </c>
      <c r="P135" s="3">
        <v>17.754636120000001</v>
      </c>
      <c r="Q135" s="3">
        <v>15.900112180000001</v>
      </c>
    </row>
    <row r="136" spans="1:17" ht="12" customHeight="1" x14ac:dyDescent="0.35">
      <c r="A136" s="3" t="s">
        <v>166</v>
      </c>
      <c r="B136" s="3">
        <v>6.9546776799999996</v>
      </c>
      <c r="C136" s="3">
        <v>10.56340732</v>
      </c>
      <c r="D136" s="3">
        <v>13.320041760000001</v>
      </c>
      <c r="E136" s="3">
        <v>9.1979839699999992</v>
      </c>
      <c r="F136" s="3">
        <v>10.58562727</v>
      </c>
      <c r="G136" s="3">
        <v>9.4120395200000004</v>
      </c>
      <c r="H136" s="3">
        <v>7.5335297900000002</v>
      </c>
      <c r="I136" s="3">
        <v>10.861701650000001</v>
      </c>
      <c r="J136" s="3">
        <v>12.672056660000001</v>
      </c>
      <c r="K136" s="3">
        <v>16.450484589999999</v>
      </c>
      <c r="L136" s="3">
        <v>17.633338850000001</v>
      </c>
      <c r="M136" s="3">
        <v>21.24139409</v>
      </c>
      <c r="N136" s="3">
        <v>19.741974540000001</v>
      </c>
      <c r="O136" s="3">
        <v>21.231732399999999</v>
      </c>
      <c r="P136" s="3">
        <v>25.355773190000001</v>
      </c>
      <c r="Q136" s="3">
        <v>25.624948119999999</v>
      </c>
    </row>
    <row r="137" spans="1:17" ht="12" customHeight="1" x14ac:dyDescent="0.35">
      <c r="A137" s="3" t="s">
        <v>168</v>
      </c>
      <c r="B137" s="3">
        <v>124.11319458</v>
      </c>
      <c r="C137" s="3">
        <v>136.73410755</v>
      </c>
      <c r="D137" s="3">
        <v>123.09095997999999</v>
      </c>
      <c r="E137" s="3">
        <v>95.897804539999996</v>
      </c>
      <c r="F137" s="3">
        <v>106.74122258</v>
      </c>
      <c r="G137" s="3">
        <v>124.56994635</v>
      </c>
      <c r="H137" s="3">
        <v>138.17413973999999</v>
      </c>
      <c r="I137" s="3">
        <v>149.33655762999999</v>
      </c>
      <c r="J137" s="3">
        <v>185.00740433000001</v>
      </c>
      <c r="K137" s="3">
        <v>190.21941375</v>
      </c>
      <c r="L137" s="3">
        <v>188.23062815</v>
      </c>
      <c r="M137" s="3">
        <v>230.41730938000001</v>
      </c>
      <c r="N137" s="3">
        <v>261.89762617000002</v>
      </c>
      <c r="O137" s="3">
        <v>306.35306224999999</v>
      </c>
      <c r="P137" s="3">
        <v>316.47750722000001</v>
      </c>
      <c r="Q137" s="3">
        <v>367.91860286000002</v>
      </c>
    </row>
    <row r="138" spans="1:17" ht="12" customHeight="1" x14ac:dyDescent="0.35">
      <c r="A138" s="3" t="s">
        <v>170</v>
      </c>
      <c r="B138" s="3">
        <v>95.783875039999998</v>
      </c>
      <c r="C138" s="3">
        <v>112.09273399999999</v>
      </c>
      <c r="D138" s="3">
        <v>124.29820995999999</v>
      </c>
      <c r="E138" s="3">
        <v>129.70873517000001</v>
      </c>
      <c r="F138" s="3">
        <v>142.79049938</v>
      </c>
      <c r="G138" s="3">
        <v>162.15838771</v>
      </c>
      <c r="H138" s="3">
        <v>152.40894508</v>
      </c>
      <c r="I138" s="3">
        <v>151.07955921999999</v>
      </c>
      <c r="J138" s="3">
        <v>209.813447</v>
      </c>
      <c r="K138" s="3">
        <v>236.05006409000001</v>
      </c>
      <c r="L138" s="3">
        <v>270.43676331</v>
      </c>
      <c r="M138" s="3">
        <v>317.15067347000002</v>
      </c>
      <c r="N138" s="3">
        <v>339.37960605000001</v>
      </c>
      <c r="O138" s="3">
        <v>454.99057309</v>
      </c>
      <c r="P138" s="3">
        <v>355.30508250999998</v>
      </c>
      <c r="Q138" s="3">
        <v>382.47500437999997</v>
      </c>
    </row>
    <row r="139" spans="1:17" ht="12" customHeight="1" x14ac:dyDescent="0.35">
      <c r="A139" s="3" t="s">
        <v>171</v>
      </c>
      <c r="B139" s="3">
        <v>14.41309263</v>
      </c>
      <c r="C139" s="3">
        <v>21.58291449</v>
      </c>
      <c r="D139" s="3">
        <v>18.232161390000002</v>
      </c>
      <c r="E139" s="3">
        <v>16.985803099999998</v>
      </c>
      <c r="F139" s="3">
        <v>16.201839020000001</v>
      </c>
      <c r="G139" s="3">
        <v>14.79404768</v>
      </c>
      <c r="H139" s="3">
        <v>16.5732468</v>
      </c>
      <c r="I139" s="3">
        <v>16.785429090000001</v>
      </c>
      <c r="J139" s="3">
        <v>21.312446210000001</v>
      </c>
      <c r="K139" s="3">
        <v>24.49686153</v>
      </c>
      <c r="L139" s="3">
        <v>25.04218023</v>
      </c>
      <c r="M139" s="3">
        <v>26.5177339</v>
      </c>
      <c r="N139" s="3">
        <v>29.60668871</v>
      </c>
      <c r="O139" s="3">
        <v>33.621610990000001</v>
      </c>
      <c r="P139" s="3">
        <v>33.088783360000001</v>
      </c>
      <c r="Q139" s="3">
        <v>31.659524220000002</v>
      </c>
    </row>
    <row r="140" spans="1:17" ht="12" customHeight="1" x14ac:dyDescent="0.35">
      <c r="A140" s="3" t="s">
        <v>172</v>
      </c>
      <c r="B140" s="3">
        <v>591.41110042000003</v>
      </c>
      <c r="C140" s="3">
        <v>638.78192988000001</v>
      </c>
      <c r="D140" s="3">
        <v>635.49886571000002</v>
      </c>
      <c r="E140" s="3">
        <v>663.17453078000005</v>
      </c>
      <c r="F140" s="3">
        <v>657.06649801000003</v>
      </c>
      <c r="G140" s="3">
        <v>642.75422502000004</v>
      </c>
      <c r="H140" s="3">
        <v>674.58298506000006</v>
      </c>
      <c r="I140" s="3">
        <v>838.78623818999995</v>
      </c>
      <c r="J140" s="3">
        <v>1074.78447293</v>
      </c>
      <c r="K140" s="3">
        <v>1249.3768693899999</v>
      </c>
      <c r="L140" s="3">
        <v>1394.39762023</v>
      </c>
      <c r="M140" s="3">
        <v>1446.3318562300001</v>
      </c>
      <c r="N140" s="3">
        <v>1580.8688079799999</v>
      </c>
      <c r="O140" s="3">
        <v>1596.1875045100001</v>
      </c>
      <c r="P140" s="3">
        <v>1667.7404633399999</v>
      </c>
      <c r="Q140" s="3">
        <v>1696.9187267</v>
      </c>
    </row>
    <row r="141" spans="1:17" ht="12" customHeight="1" x14ac:dyDescent="0.35">
      <c r="A141" s="3" t="s">
        <v>173</v>
      </c>
      <c r="B141" s="3">
        <v>373.82572594999999</v>
      </c>
      <c r="C141" s="3">
        <v>412.1824206</v>
      </c>
      <c r="D141" s="3">
        <v>407.42908531</v>
      </c>
      <c r="E141" s="3">
        <v>384.70287324999998</v>
      </c>
      <c r="F141" s="3">
        <v>374.35515810999999</v>
      </c>
      <c r="G141" s="3">
        <v>465.64773228000001</v>
      </c>
      <c r="H141" s="3">
        <v>412.35744567</v>
      </c>
      <c r="I141" s="3">
        <v>418.63196712000001</v>
      </c>
      <c r="J141" s="3">
        <v>385.25649677000001</v>
      </c>
      <c r="K141" s="3">
        <v>420.25396628999999</v>
      </c>
      <c r="L141" s="3">
        <v>422.43960105000002</v>
      </c>
      <c r="M141" s="3">
        <v>459.27073897000002</v>
      </c>
      <c r="N141" s="3">
        <v>489.75479014000001</v>
      </c>
      <c r="O141" s="3">
        <v>476.04800988</v>
      </c>
      <c r="P141" s="3">
        <v>540.32396313000004</v>
      </c>
      <c r="Q141" s="3">
        <v>520.38008456</v>
      </c>
    </row>
    <row r="142" spans="1:17" ht="12" customHeight="1" x14ac:dyDescent="0.35">
      <c r="A142" s="3" t="s">
        <v>175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12" customHeight="1" x14ac:dyDescent="0.35">
      <c r="A143" s="3" t="s">
        <v>177</v>
      </c>
      <c r="B143" s="3">
        <v>29.425974239999999</v>
      </c>
      <c r="C143" s="3">
        <v>23.298632869999999</v>
      </c>
      <c r="D143" s="3">
        <v>23.013060729999999</v>
      </c>
      <c r="E143" s="3">
        <v>23.845026619999999</v>
      </c>
      <c r="F143" s="3">
        <v>27.638619039999998</v>
      </c>
      <c r="G143" s="3">
        <v>24.258122279999998</v>
      </c>
      <c r="H143" s="3">
        <v>19.56861769</v>
      </c>
      <c r="I143" s="3">
        <v>24.360518649999999</v>
      </c>
      <c r="J143" s="3">
        <v>23.86559725</v>
      </c>
      <c r="K143" s="3">
        <v>28.597761649999999</v>
      </c>
      <c r="L143" s="3">
        <v>29.680510269999999</v>
      </c>
      <c r="M143" s="3">
        <v>30.7300285</v>
      </c>
      <c r="N143" s="3">
        <v>38.691772100000001</v>
      </c>
      <c r="O143" s="3">
        <v>47.276233070000004</v>
      </c>
      <c r="P143" s="3">
        <v>37.931451940000002</v>
      </c>
      <c r="Q143" s="3">
        <v>42.685538440000002</v>
      </c>
    </row>
    <row r="144" spans="1:17" ht="12" customHeight="1" x14ac:dyDescent="0.35">
      <c r="A144" s="3" t="s">
        <v>180</v>
      </c>
      <c r="B144" s="3">
        <v>128.59989827999999</v>
      </c>
      <c r="C144" s="3">
        <v>135.43185252999999</v>
      </c>
      <c r="D144" s="3">
        <v>126.96789556</v>
      </c>
      <c r="E144" s="3">
        <v>126.88854576999999</v>
      </c>
      <c r="F144" s="3">
        <v>126.26931441000001</v>
      </c>
      <c r="G144" s="3">
        <v>144.98352441</v>
      </c>
      <c r="H144" s="3">
        <v>145.15094141</v>
      </c>
      <c r="I144" s="3">
        <v>165.40325654</v>
      </c>
      <c r="J144" s="3">
        <v>183.46449913999999</v>
      </c>
      <c r="K144" s="3">
        <v>220.02868655</v>
      </c>
      <c r="L144" s="3">
        <v>232.35327720999999</v>
      </c>
      <c r="M144" s="3">
        <v>263.22301736999998</v>
      </c>
      <c r="N144" s="3">
        <v>316.61776744000002</v>
      </c>
      <c r="O144" s="3">
        <v>395.07092927000002</v>
      </c>
      <c r="P144" s="3">
        <v>382.24770498999999</v>
      </c>
      <c r="Q144" s="3">
        <v>448.92745129999997</v>
      </c>
    </row>
    <row r="145" spans="1:17" ht="12" customHeight="1" x14ac:dyDescent="0.35">
      <c r="A145" s="3" t="s">
        <v>181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2" customHeight="1" x14ac:dyDescent="0.35">
      <c r="A146" s="3" t="s">
        <v>182</v>
      </c>
      <c r="B146" s="3">
        <v>176.1139258</v>
      </c>
      <c r="C146" s="3">
        <v>183.00960175</v>
      </c>
      <c r="D146" s="3">
        <v>223.42730209000001</v>
      </c>
      <c r="E146" s="3">
        <v>235.54328705</v>
      </c>
      <c r="F146" s="3">
        <v>276.80593490000001</v>
      </c>
      <c r="G146" s="3">
        <v>327.84922749999998</v>
      </c>
      <c r="H146" s="3">
        <v>372.87588399999999</v>
      </c>
      <c r="I146" s="3">
        <v>395.87458491000001</v>
      </c>
      <c r="J146" s="3">
        <v>396.96160206000002</v>
      </c>
      <c r="K146" s="3">
        <v>439.94089291</v>
      </c>
      <c r="L146" s="3">
        <v>477.81054265</v>
      </c>
      <c r="M146" s="3">
        <v>514.37434839000002</v>
      </c>
      <c r="N146" s="3">
        <v>564.18530267999995</v>
      </c>
      <c r="O146" s="3">
        <v>597.70328800000004</v>
      </c>
      <c r="P146" s="3">
        <v>523.73961625000004</v>
      </c>
      <c r="Q146" s="5"/>
    </row>
    <row r="147" spans="1:17" ht="12" customHeight="1" x14ac:dyDescent="0.35">
      <c r="A147" s="3" t="s">
        <v>183</v>
      </c>
      <c r="B147" s="3">
        <v>189.16211150000001</v>
      </c>
      <c r="C147" s="3">
        <v>174.63045313000001</v>
      </c>
      <c r="D147" s="3">
        <v>148.72967039</v>
      </c>
      <c r="E147" s="3">
        <v>141.96888648999999</v>
      </c>
      <c r="F147" s="3">
        <v>155.53255000999999</v>
      </c>
      <c r="G147" s="3">
        <v>170.44538435000001</v>
      </c>
      <c r="H147" s="3">
        <v>189.71195161</v>
      </c>
      <c r="I147" s="3">
        <v>176.56358083999999</v>
      </c>
      <c r="J147" s="3">
        <v>215.20654321000001</v>
      </c>
      <c r="K147" s="3">
        <v>227.84360455000001</v>
      </c>
      <c r="L147" s="3">
        <v>276.73438799000002</v>
      </c>
      <c r="M147" s="3">
        <v>274.77662103</v>
      </c>
      <c r="N147" s="3">
        <v>278.81479867000002</v>
      </c>
      <c r="O147" s="3">
        <v>306.0551423</v>
      </c>
      <c r="P147" s="3">
        <v>335.93721913000002</v>
      </c>
      <c r="Q147" s="3">
        <v>366.20530788999997</v>
      </c>
    </row>
    <row r="148" spans="1:17" ht="12" customHeight="1" x14ac:dyDescent="0.35">
      <c r="A148" s="3" t="s">
        <v>184</v>
      </c>
      <c r="B148" s="3">
        <v>30.075427810000001</v>
      </c>
      <c r="C148" s="3">
        <v>40.374565509999996</v>
      </c>
      <c r="D148" s="3">
        <v>42.715708909999996</v>
      </c>
      <c r="E148" s="3">
        <v>30.93919198</v>
      </c>
      <c r="F148" s="3">
        <v>16.55639906</v>
      </c>
      <c r="G148" s="3">
        <v>23.546931189999999</v>
      </c>
      <c r="H148" s="3">
        <v>29.010351870000001</v>
      </c>
      <c r="I148" s="3">
        <v>37.002974289999997</v>
      </c>
      <c r="J148" s="3">
        <v>45.677584230000001</v>
      </c>
      <c r="K148" s="3">
        <v>61.167446310000003</v>
      </c>
      <c r="L148" s="3">
        <v>76.08737945</v>
      </c>
      <c r="M148" s="3">
        <v>100.98490395</v>
      </c>
      <c r="N148" s="3">
        <v>133.92651616000001</v>
      </c>
      <c r="O148" s="3">
        <v>193.56839177000001</v>
      </c>
      <c r="P148" s="3">
        <v>190.50656257</v>
      </c>
      <c r="Q148" s="3">
        <v>190.41303705000001</v>
      </c>
    </row>
    <row r="149" spans="1:17" ht="12" customHeight="1" x14ac:dyDescent="0.35">
      <c r="A149" s="3" t="s">
        <v>185</v>
      </c>
      <c r="B149" s="3">
        <v>2877.44518694</v>
      </c>
      <c r="C149" s="3">
        <v>2768.4311672700001</v>
      </c>
      <c r="D149" s="3">
        <v>2632.0029009</v>
      </c>
      <c r="E149" s="3">
        <v>2641.9548868400002</v>
      </c>
      <c r="F149" s="3">
        <v>2805.4244675700002</v>
      </c>
      <c r="G149" s="3">
        <v>2434.80271429</v>
      </c>
      <c r="H149" s="3">
        <v>2483.4849462100001</v>
      </c>
      <c r="I149" s="3">
        <v>2752.8791985799999</v>
      </c>
      <c r="J149" s="3">
        <v>3908.1874504900002</v>
      </c>
      <c r="K149" s="3">
        <v>4596.8660480999997</v>
      </c>
      <c r="L149" s="3">
        <v>4794.1621860599998</v>
      </c>
      <c r="M149" s="3">
        <v>4945.7414502600004</v>
      </c>
      <c r="N149" s="3">
        <v>5626.0746320899998</v>
      </c>
      <c r="O149" s="3">
        <v>6692.0030029600002</v>
      </c>
      <c r="P149" s="3">
        <v>6657.82459346</v>
      </c>
      <c r="Q149" s="3">
        <v>6325.5424186500004</v>
      </c>
    </row>
    <row r="150" spans="1:17" ht="12" customHeight="1" x14ac:dyDescent="0.35">
      <c r="A150" s="3" t="s">
        <v>186</v>
      </c>
      <c r="B150" s="3">
        <v>19.407345580000001</v>
      </c>
      <c r="C150" s="3">
        <v>21.041826539999999</v>
      </c>
      <c r="D150" s="3">
        <v>18.76718799</v>
      </c>
      <c r="E150" s="3">
        <v>18.158383319999999</v>
      </c>
      <c r="F150" s="3">
        <v>17.883120330000001</v>
      </c>
      <c r="G150" s="3">
        <v>21.643846409999998</v>
      </c>
      <c r="H150" s="3">
        <v>23.646542310000001</v>
      </c>
      <c r="I150" s="3">
        <v>27.34339421</v>
      </c>
      <c r="J150" s="3">
        <v>27.457027400000001</v>
      </c>
      <c r="K150" s="3">
        <v>30.327119320000001</v>
      </c>
      <c r="L150" s="3">
        <v>33.313224470000002</v>
      </c>
      <c r="M150" s="3">
        <v>46.9329599</v>
      </c>
      <c r="N150" s="3">
        <v>73.574945150000005</v>
      </c>
      <c r="O150" s="3">
        <v>120.31288077000001</v>
      </c>
      <c r="P150" s="3">
        <v>96.537220629999993</v>
      </c>
      <c r="Q150" s="3">
        <v>120.10831088</v>
      </c>
    </row>
    <row r="151" spans="1:17" ht="12" customHeight="1" x14ac:dyDescent="0.35">
      <c r="A151" s="3" t="s">
        <v>187</v>
      </c>
      <c r="B151" s="3">
        <v>138.72940790000001</v>
      </c>
      <c r="C151" s="3">
        <v>101.78445273</v>
      </c>
      <c r="D151" s="3">
        <v>101.26058478</v>
      </c>
      <c r="E151" s="3">
        <v>103.75971325</v>
      </c>
      <c r="F151" s="3">
        <v>101.65075967999999</v>
      </c>
      <c r="G151" s="3">
        <v>116.81572706999999</v>
      </c>
      <c r="H151" s="3">
        <v>155.42010178000001</v>
      </c>
      <c r="I151" s="3">
        <v>175.4177335</v>
      </c>
      <c r="J151" s="3">
        <v>248.60025787000001</v>
      </c>
      <c r="K151" s="3">
        <v>287.10672022</v>
      </c>
      <c r="L151" s="3">
        <v>313.49371156000001</v>
      </c>
      <c r="M151" s="3">
        <v>354.99429644999998</v>
      </c>
      <c r="N151" s="3">
        <v>458.43460852999999</v>
      </c>
      <c r="O151" s="3">
        <v>573.91692048000004</v>
      </c>
      <c r="P151" s="3">
        <v>621.23442872999999</v>
      </c>
      <c r="Q151" s="3">
        <v>578.34877165</v>
      </c>
    </row>
    <row r="152" spans="1:17" ht="12" customHeight="1" x14ac:dyDescent="0.35">
      <c r="A152" s="3" t="s">
        <v>188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2" customHeight="1" x14ac:dyDescent="0.35">
      <c r="A153" s="3" t="s">
        <v>189</v>
      </c>
      <c r="B153" s="3">
        <v>47.874697230000002</v>
      </c>
      <c r="C153" s="3">
        <v>51.556549799999999</v>
      </c>
      <c r="D153" s="3">
        <v>49.33083551</v>
      </c>
      <c r="E153" s="3">
        <v>55.09300769</v>
      </c>
      <c r="F153" s="3">
        <v>55.671863999999999</v>
      </c>
      <c r="G153" s="3">
        <v>53.750523860000001</v>
      </c>
      <c r="H153" s="3">
        <v>57.482589099999998</v>
      </c>
      <c r="I153" s="3">
        <v>72.839998620000003</v>
      </c>
      <c r="J153" s="3">
        <v>87.895555029999997</v>
      </c>
      <c r="K153" s="3">
        <v>98.734651720000002</v>
      </c>
      <c r="L153" s="3">
        <v>98.959828909999999</v>
      </c>
      <c r="M153" s="3">
        <v>111.89550498</v>
      </c>
      <c r="N153" s="3">
        <v>125.48391676999999</v>
      </c>
      <c r="O153" s="3">
        <v>147.36903770999999</v>
      </c>
      <c r="P153" s="3">
        <v>151.51309000000001</v>
      </c>
      <c r="Q153" s="3">
        <v>147.95034570999999</v>
      </c>
    </row>
    <row r="154" spans="1:17" ht="12" customHeight="1" x14ac:dyDescent="0.35">
      <c r="A154" s="3" t="s">
        <v>190</v>
      </c>
      <c r="B154" s="3">
        <v>7.2759251599999999</v>
      </c>
      <c r="C154" s="3">
        <v>8.42895343</v>
      </c>
      <c r="D154" s="3">
        <v>10.294837559999999</v>
      </c>
      <c r="E154" s="3">
        <v>11.38465051</v>
      </c>
      <c r="F154" s="3">
        <v>13.25586434</v>
      </c>
      <c r="G154" s="3">
        <v>14.10775754</v>
      </c>
      <c r="H154" s="3">
        <v>11.9316812</v>
      </c>
      <c r="I154" s="3">
        <v>13.06759525</v>
      </c>
      <c r="J154" s="3">
        <v>13.345019430000001</v>
      </c>
      <c r="K154" s="3">
        <v>14.22585207</v>
      </c>
      <c r="L154" s="3">
        <v>18.31709601</v>
      </c>
      <c r="M154" s="3">
        <v>18.077520570000001</v>
      </c>
      <c r="N154" s="3">
        <v>17.684167649999999</v>
      </c>
      <c r="O154" s="3">
        <v>18.09859681</v>
      </c>
      <c r="P154" s="3">
        <v>22.9572644</v>
      </c>
      <c r="Q154" s="3">
        <v>21.33926933</v>
      </c>
    </row>
    <row r="155" spans="1:17" ht="12" customHeight="1" x14ac:dyDescent="0.35">
      <c r="A155" s="3" t="s">
        <v>191</v>
      </c>
      <c r="B155" s="3">
        <v>2.5689600299999999</v>
      </c>
      <c r="C155" s="3">
        <v>2.5399578599999999</v>
      </c>
      <c r="D155" s="3">
        <v>2.0269570899999998</v>
      </c>
      <c r="E155" s="3">
        <v>2.0158700199999999</v>
      </c>
      <c r="F155" s="3">
        <v>2.59805924</v>
      </c>
      <c r="G155" s="3">
        <v>3.38430644</v>
      </c>
      <c r="H155" s="3">
        <v>2.6225366800000001</v>
      </c>
      <c r="I155" s="3">
        <v>3.0195900999999998</v>
      </c>
      <c r="J155" s="3">
        <v>3.9936339599999999</v>
      </c>
      <c r="K155" s="3">
        <v>4.9382400899999999</v>
      </c>
      <c r="L155" s="3">
        <v>5.1361893299999997</v>
      </c>
      <c r="M155" s="3">
        <v>5.8125839800000003</v>
      </c>
      <c r="N155" s="3">
        <v>7.52487452</v>
      </c>
      <c r="O155" s="3">
        <v>10.65229369</v>
      </c>
      <c r="P155" s="3">
        <v>14.28581314</v>
      </c>
      <c r="Q155" s="3">
        <v>17.14426649</v>
      </c>
    </row>
    <row r="156" spans="1:17" ht="12" customHeight="1" x14ac:dyDescent="0.35">
      <c r="A156" s="3" t="s">
        <v>192</v>
      </c>
      <c r="B156" s="3">
        <v>132.01090508999999</v>
      </c>
      <c r="C156" s="3">
        <v>134.85418239000001</v>
      </c>
      <c r="D156" s="3">
        <v>143.21525907</v>
      </c>
      <c r="E156" s="3">
        <v>128.91170357999999</v>
      </c>
      <c r="F156" s="3">
        <v>127.48873802999999</v>
      </c>
      <c r="G156" s="3">
        <v>126.04783947</v>
      </c>
      <c r="H156" s="3">
        <v>113.1389719</v>
      </c>
      <c r="I156" s="3">
        <v>105.02988641</v>
      </c>
      <c r="J156" s="3">
        <v>160.17612312</v>
      </c>
      <c r="K156" s="3">
        <v>209.25154132</v>
      </c>
      <c r="L156" s="3">
        <v>255.51615340000001</v>
      </c>
      <c r="M156" s="3">
        <v>271.10156895</v>
      </c>
      <c r="N156" s="3">
        <v>283.31069474999998</v>
      </c>
      <c r="O156" s="3">
        <v>275.23664538999998</v>
      </c>
      <c r="P156" s="3">
        <v>296.72591182000002</v>
      </c>
      <c r="Q156" s="3">
        <v>361.30572526999998</v>
      </c>
    </row>
    <row r="157" spans="1:17" ht="12" customHeight="1" x14ac:dyDescent="0.35">
      <c r="A157" s="3" t="s">
        <v>193</v>
      </c>
      <c r="B157" s="3">
        <v>550.37400304000005</v>
      </c>
      <c r="C157" s="3">
        <v>476.09421189</v>
      </c>
      <c r="D157" s="3">
        <v>425.13961705000003</v>
      </c>
      <c r="E157" s="3">
        <v>348.80186916999997</v>
      </c>
      <c r="F157" s="3">
        <v>363.59537315</v>
      </c>
      <c r="G157" s="3">
        <v>333.06225136</v>
      </c>
      <c r="H157" s="3">
        <v>312.77435781999998</v>
      </c>
      <c r="I157" s="3">
        <v>344.77443731</v>
      </c>
      <c r="J157" s="3">
        <v>429.59525266000003</v>
      </c>
      <c r="K157" s="3">
        <v>358.88796760999998</v>
      </c>
      <c r="L157" s="3">
        <v>398.81868859999997</v>
      </c>
      <c r="M157" s="3">
        <v>407.76947359000002</v>
      </c>
      <c r="N157" s="3">
        <v>494.20647406000001</v>
      </c>
      <c r="O157" s="3">
        <v>577.23165026000004</v>
      </c>
      <c r="P157" s="3">
        <v>595.47971758999995</v>
      </c>
      <c r="Q157" s="3">
        <v>713.25674642000001</v>
      </c>
    </row>
    <row r="158" spans="1:17" ht="12" customHeight="1" x14ac:dyDescent="0.35">
      <c r="A158" s="3" t="s">
        <v>194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2" customHeight="1" x14ac:dyDescent="0.35">
      <c r="A159" s="3" t="s">
        <v>195</v>
      </c>
      <c r="B159" s="3">
        <v>2256.6672966599999</v>
      </c>
      <c r="C159" s="3">
        <v>2210.6155522499998</v>
      </c>
      <c r="D159" s="3">
        <v>1968.5370339200001</v>
      </c>
      <c r="E159" s="3">
        <v>2067.1692063099999</v>
      </c>
      <c r="F159" s="3">
        <v>2105.0417759699999</v>
      </c>
      <c r="G159" s="3">
        <v>1924.6327227199999</v>
      </c>
      <c r="H159" s="3">
        <v>2072.1788212299998</v>
      </c>
      <c r="I159" s="3">
        <v>2405.0683007299999</v>
      </c>
      <c r="J159" s="3">
        <v>3242.7445690200002</v>
      </c>
      <c r="K159" s="3">
        <v>3735.3731684999998</v>
      </c>
      <c r="L159" s="3">
        <v>3846.0112883100001</v>
      </c>
      <c r="M159" s="3">
        <v>4032.1030941200002</v>
      </c>
      <c r="N159" s="3">
        <v>4625.9037922999996</v>
      </c>
      <c r="O159" s="3">
        <v>5236.8655389400001</v>
      </c>
      <c r="P159" s="3">
        <v>5750.9336485599997</v>
      </c>
      <c r="Q159" s="3">
        <v>5593.0522313800002</v>
      </c>
    </row>
    <row r="160" spans="1:17" ht="12" customHeight="1" x14ac:dyDescent="0.35">
      <c r="A160" s="3" t="s">
        <v>196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2" customHeight="1" x14ac:dyDescent="0.35">
      <c r="A161" s="3" t="s">
        <v>197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2" customHeight="1" x14ac:dyDescent="0.35">
      <c r="A162" s="3" t="s">
        <v>198</v>
      </c>
      <c r="B162" s="3">
        <v>1188.85808088</v>
      </c>
      <c r="C162" s="3">
        <v>1277.9283238</v>
      </c>
      <c r="D162" s="3">
        <v>1297.2928735200001</v>
      </c>
      <c r="E162" s="3">
        <v>1124.0605723599999</v>
      </c>
      <c r="F162" s="3">
        <v>1153.4238321099999</v>
      </c>
      <c r="G162" s="3">
        <v>1051.4387268800001</v>
      </c>
      <c r="H162" s="3">
        <v>1051.5111093099999</v>
      </c>
      <c r="I162" s="3">
        <v>1244.1812103899999</v>
      </c>
      <c r="J162" s="3">
        <v>1601.8043339599999</v>
      </c>
      <c r="K162" s="3">
        <v>1973.7852229600001</v>
      </c>
      <c r="L162" s="3">
        <v>2288.1275531800002</v>
      </c>
      <c r="M162" s="3">
        <v>2295.1794552000001</v>
      </c>
      <c r="N162" s="3">
        <v>2694.3267204399999</v>
      </c>
      <c r="O162" s="3">
        <v>2820.1979890600001</v>
      </c>
      <c r="P162" s="3">
        <v>2701.8593154499999</v>
      </c>
      <c r="Q162" s="3">
        <v>3278.61660992</v>
      </c>
    </row>
    <row r="163" spans="1:17" ht="12" customHeight="1" x14ac:dyDescent="0.35">
      <c r="A163" s="3" t="s">
        <v>199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2" customHeight="1" x14ac:dyDescent="0.35">
      <c r="A164" s="3" t="s">
        <v>200</v>
      </c>
      <c r="B164" s="3">
        <v>57.763253460000001</v>
      </c>
      <c r="C164" s="3">
        <v>58.3285871</v>
      </c>
      <c r="D164" s="3">
        <v>47.943707019999998</v>
      </c>
      <c r="E164" s="3">
        <v>53.097917379999998</v>
      </c>
      <c r="F164" s="3">
        <v>51.676142169999999</v>
      </c>
      <c r="G164" s="3">
        <v>54.277173730000001</v>
      </c>
      <c r="H164" s="3">
        <v>54.665677410000001</v>
      </c>
      <c r="I164" s="3">
        <v>57.190659760000003</v>
      </c>
      <c r="J164" s="3">
        <v>61.55284211</v>
      </c>
      <c r="K164" s="3">
        <v>66.257976679999999</v>
      </c>
      <c r="L164" s="3">
        <v>71.222062399999999</v>
      </c>
      <c r="M164" s="3">
        <v>78.219072030000007</v>
      </c>
      <c r="N164" s="3">
        <v>92.678744750000007</v>
      </c>
      <c r="O164" s="3">
        <v>105.21340786</v>
      </c>
      <c r="P164" s="3">
        <v>103.94291563</v>
      </c>
      <c r="Q164" s="5"/>
    </row>
    <row r="165" spans="1:17" ht="12" customHeight="1" x14ac:dyDescent="0.35">
      <c r="A165" s="3" t="s">
        <v>201</v>
      </c>
      <c r="B165" s="3">
        <v>7.0489745199999998</v>
      </c>
      <c r="C165" s="3">
        <v>6.7805708899999999</v>
      </c>
      <c r="D165" s="3">
        <v>6.7556771500000004</v>
      </c>
      <c r="E165" s="3">
        <v>7.5202099100000002</v>
      </c>
      <c r="F165" s="3">
        <v>7.04960027</v>
      </c>
      <c r="G165" s="3">
        <v>5.3006579599999997</v>
      </c>
      <c r="H165" s="3">
        <v>6.1536662599999996</v>
      </c>
      <c r="I165" s="3">
        <v>6.8836740599999997</v>
      </c>
      <c r="J165" s="3">
        <v>7.8985246599999996</v>
      </c>
      <c r="K165" s="3">
        <v>9.0353890499999991</v>
      </c>
      <c r="L165" s="3">
        <v>15.44770377</v>
      </c>
      <c r="M165" s="3">
        <v>16.385869759999999</v>
      </c>
      <c r="N165" s="3">
        <v>16.477492819999998</v>
      </c>
      <c r="O165" s="3">
        <v>19.450877169999998</v>
      </c>
      <c r="P165" s="3">
        <v>19.002646309999999</v>
      </c>
      <c r="Q165" s="3">
        <v>18.285208999999998</v>
      </c>
    </row>
    <row r="166" spans="1:17" ht="12" customHeight="1" x14ac:dyDescent="0.35">
      <c r="A166" s="3" t="s">
        <v>202</v>
      </c>
      <c r="B166" s="3">
        <v>36.430110890000002</v>
      </c>
      <c r="C166" s="3">
        <v>51.226362530000003</v>
      </c>
      <c r="D166" s="3">
        <v>53.323034939999999</v>
      </c>
      <c r="E166" s="3">
        <v>60.83266871</v>
      </c>
      <c r="F166" s="3">
        <v>16.12941034</v>
      </c>
      <c r="G166" s="3">
        <v>17.108935939999999</v>
      </c>
      <c r="H166" s="3">
        <v>18.18452113</v>
      </c>
      <c r="I166" s="3">
        <v>17.804744100000001</v>
      </c>
      <c r="J166" s="3">
        <v>38.362242180000003</v>
      </c>
      <c r="K166" s="3">
        <v>44.817250860000001</v>
      </c>
      <c r="L166" s="3">
        <v>53.005312719999999</v>
      </c>
      <c r="M166" s="3">
        <v>59.14461223</v>
      </c>
      <c r="N166" s="3">
        <v>67.789481309999999</v>
      </c>
      <c r="O166" s="3">
        <v>79.298294130000002</v>
      </c>
      <c r="P166" s="3">
        <v>66.63782501</v>
      </c>
      <c r="Q166" s="3">
        <v>62.783764400000003</v>
      </c>
    </row>
    <row r="167" spans="1:17" ht="12" customHeight="1" x14ac:dyDescent="0.35">
      <c r="A167" s="3" t="s">
        <v>203</v>
      </c>
      <c r="B167" s="3">
        <v>350.71090932999999</v>
      </c>
      <c r="C167" s="3">
        <v>468.47389872000002</v>
      </c>
      <c r="D167" s="3">
        <v>413.81682533999998</v>
      </c>
      <c r="E167" s="3">
        <v>321.53527473000003</v>
      </c>
      <c r="F167" s="3">
        <v>384.78712603999998</v>
      </c>
      <c r="G167" s="3">
        <v>318.15036463000001</v>
      </c>
      <c r="H167" s="3">
        <v>1446.6154530399999</v>
      </c>
      <c r="I167" s="3">
        <v>461.54791576999997</v>
      </c>
      <c r="J167" s="3">
        <v>707.27332034000005</v>
      </c>
      <c r="K167" s="3">
        <v>1029.0697222399999</v>
      </c>
      <c r="L167" s="3">
        <v>1045.60878693</v>
      </c>
      <c r="M167" s="3">
        <v>1273.0036327400001</v>
      </c>
      <c r="N167" s="3">
        <v>1585.72737686</v>
      </c>
      <c r="O167" s="3">
        <v>1731.0616855799999</v>
      </c>
      <c r="P167" s="3">
        <v>1824.5550617700001</v>
      </c>
      <c r="Q167" s="3">
        <v>2318.3583477699999</v>
      </c>
    </row>
    <row r="168" spans="1:17" ht="12" customHeight="1" x14ac:dyDescent="0.35">
      <c r="A168" s="3" t="s">
        <v>204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2" customHeight="1" x14ac:dyDescent="0.35">
      <c r="A169" s="3" t="s">
        <v>205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24" customHeight="1" x14ac:dyDescent="0.35">
      <c r="A170" s="3" t="s">
        <v>206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2" customHeight="1" x14ac:dyDescent="0.35">
      <c r="A171" s="3" t="s">
        <v>207</v>
      </c>
      <c r="B171" s="3">
        <v>3122.0789991500001</v>
      </c>
      <c r="C171" s="3">
        <v>3180.3851316</v>
      </c>
      <c r="D171" s="3">
        <v>3017.1067913900001</v>
      </c>
      <c r="E171" s="3">
        <v>3154.9452301900001</v>
      </c>
      <c r="F171" s="3">
        <v>3325.03862093</v>
      </c>
      <c r="G171" s="3">
        <v>3155.3492328299999</v>
      </c>
      <c r="H171" s="3">
        <v>3333.3730538999998</v>
      </c>
      <c r="I171" s="3">
        <v>4140.0584320099997</v>
      </c>
      <c r="J171" s="3">
        <v>4937.0685113999998</v>
      </c>
      <c r="K171" s="3">
        <v>5436.2678669500001</v>
      </c>
      <c r="L171" s="3">
        <v>5943.5672922599997</v>
      </c>
      <c r="M171" s="3">
        <v>6247.7479470600001</v>
      </c>
      <c r="N171" s="3">
        <v>7312.7373903099997</v>
      </c>
      <c r="O171" s="3">
        <v>8070.9264472499999</v>
      </c>
      <c r="P171" s="3">
        <v>7532.6065991300002</v>
      </c>
      <c r="Q171" s="3">
        <v>8091.28551376</v>
      </c>
    </row>
    <row r="172" spans="1:17" ht="12" customHeight="1" x14ac:dyDescent="0.35">
      <c r="A172" s="3" t="s">
        <v>209</v>
      </c>
      <c r="B172" s="3">
        <v>222.59801547000001</v>
      </c>
      <c r="C172" s="3">
        <v>237.51872574999999</v>
      </c>
      <c r="D172" s="3">
        <v>231.44799254</v>
      </c>
      <c r="E172" s="3">
        <v>227.52538340000001</v>
      </c>
      <c r="F172" s="3">
        <v>243.28733939</v>
      </c>
      <c r="G172" s="3">
        <v>263.61816542000003</v>
      </c>
      <c r="H172" s="3">
        <v>262.69094301000001</v>
      </c>
      <c r="I172" s="3">
        <v>277.70941792999997</v>
      </c>
      <c r="J172" s="3">
        <v>293.40491829000001</v>
      </c>
      <c r="K172" s="3">
        <v>309.42114662</v>
      </c>
      <c r="L172" s="3">
        <v>330.52705507000002</v>
      </c>
      <c r="M172" s="3">
        <v>345.27231646000001</v>
      </c>
      <c r="N172" s="3">
        <v>402.95451938999997</v>
      </c>
      <c r="O172" s="3">
        <v>479.01366883999998</v>
      </c>
      <c r="P172" s="3">
        <v>520.37929656999995</v>
      </c>
      <c r="Q172" s="3">
        <v>574.30678819000002</v>
      </c>
    </row>
    <row r="173" spans="1:17" ht="12" customHeight="1" x14ac:dyDescent="0.35">
      <c r="A173" s="3" t="s">
        <v>210</v>
      </c>
      <c r="B173" s="3">
        <v>15.08650443</v>
      </c>
      <c r="C173" s="3">
        <v>15.025457129999999</v>
      </c>
      <c r="D173" s="3">
        <v>14.683980249999999</v>
      </c>
      <c r="E173" s="3">
        <v>15.51629039</v>
      </c>
      <c r="F173" s="3">
        <v>15.59195457</v>
      </c>
      <c r="G173" s="3">
        <v>14.87749386</v>
      </c>
      <c r="H173" s="3">
        <v>13.030011590000001</v>
      </c>
      <c r="I173" s="3">
        <v>14.78646255</v>
      </c>
      <c r="J173" s="3">
        <v>15.660625619999999</v>
      </c>
      <c r="K173" s="3">
        <v>17.523362500000001</v>
      </c>
      <c r="L173" s="3">
        <v>18.823667270000001</v>
      </c>
      <c r="M173" s="3">
        <v>21.2857138</v>
      </c>
      <c r="N173" s="3">
        <v>22.55588066</v>
      </c>
      <c r="O173" s="3">
        <v>22.064995509999999</v>
      </c>
      <c r="P173" s="3">
        <v>20.074965859999999</v>
      </c>
      <c r="Q173" s="3">
        <v>21.780130270000001</v>
      </c>
    </row>
    <row r="174" spans="1:17" ht="12" customHeight="1" x14ac:dyDescent="0.35">
      <c r="A174" s="3" t="s">
        <v>211</v>
      </c>
      <c r="B174" s="3">
        <v>684.85814455000002</v>
      </c>
      <c r="C174" s="3">
        <v>779.48728574999996</v>
      </c>
      <c r="D174" s="3">
        <v>774.56985520000001</v>
      </c>
      <c r="E174" s="3">
        <v>689.95824857000002</v>
      </c>
      <c r="F174" s="3">
        <v>720.63209366000001</v>
      </c>
      <c r="G174" s="3">
        <v>801.97459316000004</v>
      </c>
      <c r="H174" s="3">
        <v>666.34494845999996</v>
      </c>
      <c r="I174" s="3">
        <v>635.35792389999995</v>
      </c>
      <c r="J174" s="3">
        <v>642.55922494000004</v>
      </c>
      <c r="K174" s="3">
        <v>774.79790555</v>
      </c>
      <c r="L174" s="3">
        <v>768.12949072000004</v>
      </c>
      <c r="M174" s="3">
        <v>819.46227501999999</v>
      </c>
      <c r="N174" s="3">
        <v>881.29252411000004</v>
      </c>
      <c r="O174" s="3">
        <v>842.25558192000005</v>
      </c>
      <c r="P174" s="3">
        <v>854.35165128000006</v>
      </c>
      <c r="Q174" s="3">
        <v>849.86996137000006</v>
      </c>
    </row>
    <row r="175" spans="1:17" ht="12" customHeight="1" x14ac:dyDescent="0.35">
      <c r="A175" s="3" t="s">
        <v>212</v>
      </c>
      <c r="B175" s="3">
        <v>228.02273951999999</v>
      </c>
      <c r="C175" s="3">
        <v>245.12046998</v>
      </c>
      <c r="D175" s="3">
        <v>257.60361189999998</v>
      </c>
      <c r="E175" s="3">
        <v>272.46739324999999</v>
      </c>
      <c r="F175" s="3">
        <v>270.82681672000001</v>
      </c>
      <c r="G175" s="3">
        <v>305.19673383000003</v>
      </c>
      <c r="H175" s="3">
        <v>302.62544251000003</v>
      </c>
      <c r="I175" s="3">
        <v>321.06881312000002</v>
      </c>
      <c r="J175" s="3">
        <v>314.66290756000001</v>
      </c>
      <c r="K175" s="3">
        <v>360.34325947999997</v>
      </c>
      <c r="L175" s="3">
        <v>357.37655408000001</v>
      </c>
      <c r="M175" s="3">
        <v>364.14309059999999</v>
      </c>
      <c r="N175" s="3">
        <v>397.55571638999999</v>
      </c>
      <c r="O175" s="3">
        <v>493.08817355999997</v>
      </c>
      <c r="P175" s="3">
        <v>564.12855035999996</v>
      </c>
      <c r="Q175" s="3">
        <v>616.38653665000004</v>
      </c>
    </row>
    <row r="176" spans="1:17" ht="12" customHeight="1" x14ac:dyDescent="0.35">
      <c r="A176" s="3" t="s">
        <v>214</v>
      </c>
      <c r="B176" s="3">
        <v>35.950271030000003</v>
      </c>
      <c r="C176" s="3">
        <v>38.852820569999999</v>
      </c>
      <c r="D176" s="3">
        <v>33.720766060000003</v>
      </c>
      <c r="E176" s="3">
        <v>28.081370960000001</v>
      </c>
      <c r="F176" s="3">
        <v>26.826774260000001</v>
      </c>
      <c r="G176" s="3">
        <v>25.919065320000001</v>
      </c>
      <c r="H176" s="3">
        <v>25.214158869999999</v>
      </c>
      <c r="I176" s="3">
        <v>24.061362939999999</v>
      </c>
      <c r="J176" s="3">
        <v>25.191613579999999</v>
      </c>
      <c r="K176" s="3">
        <v>30.894566650000002</v>
      </c>
      <c r="L176" s="3">
        <v>30.819798200000001</v>
      </c>
      <c r="M176" s="3">
        <v>30.495669320000001</v>
      </c>
      <c r="N176" s="3">
        <v>32.161383360000002</v>
      </c>
      <c r="O176" s="3">
        <v>39.890540170000001</v>
      </c>
      <c r="P176" s="3">
        <v>43.669191419999997</v>
      </c>
      <c r="Q176" s="3">
        <v>49.417287199999997</v>
      </c>
    </row>
    <row r="177" spans="1:17" ht="12" customHeight="1" x14ac:dyDescent="0.35">
      <c r="A177" s="3" t="s">
        <v>215</v>
      </c>
      <c r="B177" s="3">
        <v>111.9301576</v>
      </c>
      <c r="C177" s="3">
        <v>121.24685002</v>
      </c>
      <c r="D177" s="3">
        <v>123.03347124</v>
      </c>
      <c r="E177" s="3">
        <v>110.69868563</v>
      </c>
      <c r="F177" s="3">
        <v>108.95475205</v>
      </c>
      <c r="G177" s="3">
        <v>124.23964621</v>
      </c>
      <c r="H177" s="3">
        <v>106.97655421</v>
      </c>
      <c r="I177" s="3">
        <v>78.449094560000006</v>
      </c>
      <c r="J177" s="3">
        <v>70.037328439999996</v>
      </c>
      <c r="K177" s="3">
        <v>79.746679369999995</v>
      </c>
      <c r="L177" s="3">
        <v>82.121324329999993</v>
      </c>
      <c r="M177" s="3">
        <v>101.24420795</v>
      </c>
      <c r="N177" s="3">
        <v>121.53768608999999</v>
      </c>
      <c r="O177" s="3">
        <v>162.06680940000001</v>
      </c>
      <c r="P177" s="3">
        <v>147.15130769000001</v>
      </c>
      <c r="Q177" s="3">
        <v>162.87757859000001</v>
      </c>
    </row>
    <row r="178" spans="1:17" ht="12" customHeight="1" x14ac:dyDescent="0.35">
      <c r="A178" s="3" t="s">
        <v>216</v>
      </c>
      <c r="B178" s="3">
        <v>100.83342046999999</v>
      </c>
      <c r="C178" s="3">
        <v>103.77931209</v>
      </c>
      <c r="D178" s="3">
        <v>104.22463836999999</v>
      </c>
      <c r="E178" s="3">
        <v>101.84824987</v>
      </c>
      <c r="F178" s="3">
        <v>98.417485859999999</v>
      </c>
      <c r="G178" s="3">
        <v>96.811378399999995</v>
      </c>
      <c r="H178" s="3">
        <v>96.254912989999994</v>
      </c>
      <c r="I178" s="3">
        <v>102.8142721</v>
      </c>
      <c r="J178" s="3">
        <v>102.81715505</v>
      </c>
      <c r="K178" s="3">
        <v>111.73724092</v>
      </c>
      <c r="L178" s="3">
        <v>128.48755102000001</v>
      </c>
      <c r="M178" s="3">
        <v>149.68554646999999</v>
      </c>
      <c r="N178" s="3">
        <v>193.60278568000001</v>
      </c>
      <c r="O178" s="3">
        <v>256.32945861000002</v>
      </c>
      <c r="P178" s="3">
        <v>235.72764058999999</v>
      </c>
      <c r="Q178" s="3">
        <v>268.75781381000002</v>
      </c>
    </row>
    <row r="179" spans="1:17" ht="12" customHeight="1" x14ac:dyDescent="0.35">
      <c r="A179" s="3" t="s">
        <v>217</v>
      </c>
      <c r="B179" s="3">
        <v>36.916324430000003</v>
      </c>
      <c r="C179" s="3">
        <v>41.427199549999997</v>
      </c>
      <c r="D179" s="3">
        <v>41.148065430000003</v>
      </c>
      <c r="E179" s="3">
        <v>31.196141990000001</v>
      </c>
      <c r="F179" s="3">
        <v>35.440289450000002</v>
      </c>
      <c r="G179" s="3">
        <v>33.634444139999999</v>
      </c>
      <c r="H179" s="3">
        <v>28.95764969</v>
      </c>
      <c r="I179" s="3">
        <v>28.163126590000001</v>
      </c>
      <c r="J179" s="3">
        <v>33.108435219999997</v>
      </c>
      <c r="K179" s="3">
        <v>35.13044653</v>
      </c>
      <c r="L179" s="3">
        <v>42.101845670000003</v>
      </c>
      <c r="M179" s="3">
        <v>48.41137758</v>
      </c>
      <c r="N179" s="3">
        <v>57.27511105</v>
      </c>
      <c r="O179" s="3">
        <v>64.678850350000005</v>
      </c>
      <c r="P179" s="3">
        <v>66.105325070000006</v>
      </c>
      <c r="Q179" s="3">
        <v>77.330184500000001</v>
      </c>
    </row>
    <row r="180" spans="1:17" ht="12" customHeight="1" x14ac:dyDescent="0.35">
      <c r="A180" s="3" t="s">
        <v>218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12" customHeight="1" x14ac:dyDescent="0.35">
      <c r="A181" s="3" t="s">
        <v>219</v>
      </c>
      <c r="B181" s="3">
        <v>198.95253205</v>
      </c>
      <c r="C181" s="3">
        <v>240.47046445999999</v>
      </c>
      <c r="D181" s="3">
        <v>230.05390023999999</v>
      </c>
      <c r="E181" s="3">
        <v>266.73684005000001</v>
      </c>
      <c r="F181" s="3">
        <v>251.43968649999999</v>
      </c>
      <c r="G181" s="3">
        <v>247.18630865</v>
      </c>
      <c r="H181" s="3">
        <v>291.67454728000001</v>
      </c>
      <c r="I181" s="3">
        <v>328.46889666999999</v>
      </c>
      <c r="J181" s="3">
        <v>354.32066483</v>
      </c>
      <c r="K181" s="3">
        <v>410.72779032</v>
      </c>
      <c r="L181" s="3">
        <v>494.85881187000001</v>
      </c>
      <c r="M181" s="3">
        <v>555.48646367000003</v>
      </c>
      <c r="N181" s="3">
        <v>717.18267090999996</v>
      </c>
      <c r="O181" s="3">
        <v>972.51389989999996</v>
      </c>
      <c r="P181" s="3">
        <v>829.47574124000005</v>
      </c>
      <c r="Q181" s="3">
        <v>917.11336292999999</v>
      </c>
    </row>
    <row r="182" spans="1:17" ht="12" customHeight="1" x14ac:dyDescent="0.35">
      <c r="A182" s="3" t="s">
        <v>220</v>
      </c>
      <c r="B182" s="3">
        <v>873.80128506000005</v>
      </c>
      <c r="C182" s="3">
        <v>938.92580939000004</v>
      </c>
      <c r="D182" s="3">
        <v>891.79760295999995</v>
      </c>
      <c r="E182" s="3">
        <v>933.34984267000004</v>
      </c>
      <c r="F182" s="3">
        <v>986.29396839000003</v>
      </c>
      <c r="G182" s="3">
        <v>1066.3750022199999</v>
      </c>
      <c r="H182" s="3">
        <v>1082.7279332799999</v>
      </c>
      <c r="I182" s="3">
        <v>1185.93937555</v>
      </c>
      <c r="J182" s="3">
        <v>1509.5441557900001</v>
      </c>
      <c r="K182" s="3">
        <v>1773.9685159799999</v>
      </c>
      <c r="L182" s="3">
        <v>1882.8162222999999</v>
      </c>
      <c r="M182" s="3">
        <v>1912.72676209</v>
      </c>
      <c r="N182" s="3">
        <v>2183.2534504700002</v>
      </c>
      <c r="O182" s="3">
        <v>2383.88095707</v>
      </c>
      <c r="P182" s="3">
        <v>2364.7889717799999</v>
      </c>
      <c r="Q182" s="3">
        <v>2366.5212432200001</v>
      </c>
    </row>
    <row r="183" spans="1:17" ht="12" customHeight="1" x14ac:dyDescent="0.35">
      <c r="A183" s="3" t="s">
        <v>221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2" customHeight="1" x14ac:dyDescent="0.35">
      <c r="A184" s="3" t="s">
        <v>222</v>
      </c>
      <c r="B184" s="3">
        <v>601.29191690000005</v>
      </c>
      <c r="C184" s="3">
        <v>640.64845495999998</v>
      </c>
      <c r="D184" s="3">
        <v>680.34024809000005</v>
      </c>
      <c r="E184" s="3">
        <v>637.01593459000003</v>
      </c>
      <c r="F184" s="3">
        <v>631.726043</v>
      </c>
      <c r="G184" s="3">
        <v>687.86365601</v>
      </c>
      <c r="H184" s="3">
        <v>767.65703688999997</v>
      </c>
      <c r="I184" s="3">
        <v>873.97968161999995</v>
      </c>
      <c r="J184" s="3">
        <v>1529.9503684900001</v>
      </c>
      <c r="K184" s="3">
        <v>1648.4741922999999</v>
      </c>
      <c r="L184" s="3">
        <v>1690.55317915</v>
      </c>
      <c r="M184" s="3">
        <v>1675.30958029</v>
      </c>
      <c r="N184" s="3">
        <v>1640.14939832</v>
      </c>
      <c r="O184" s="3">
        <v>1635.51268344</v>
      </c>
      <c r="P184" s="3">
        <v>1612.14509785</v>
      </c>
      <c r="Q184" s="3">
        <v>1488.7519983300001</v>
      </c>
    </row>
    <row r="185" spans="1:17" ht="12" customHeight="1" x14ac:dyDescent="0.35">
      <c r="A185" s="3" t="s">
        <v>223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2" customHeight="1" x14ac:dyDescent="0.35">
      <c r="A186" s="3" t="s">
        <v>224</v>
      </c>
      <c r="B186" s="3">
        <v>58.111051719999999</v>
      </c>
      <c r="C186" s="3">
        <v>60.005020629999997</v>
      </c>
      <c r="D186" s="3">
        <v>75.314673569999997</v>
      </c>
      <c r="E186" s="3">
        <v>85.416033619999993</v>
      </c>
      <c r="F186" s="3">
        <v>82.281591140000003</v>
      </c>
      <c r="G186" s="3">
        <v>86.613898610000007</v>
      </c>
      <c r="H186" s="3">
        <v>97.458703180000001</v>
      </c>
      <c r="I186" s="3">
        <v>119.39889956</v>
      </c>
      <c r="J186" s="3">
        <v>145.96243405000001</v>
      </c>
      <c r="K186" s="3">
        <v>191.00204435000001</v>
      </c>
      <c r="L186" s="3">
        <v>252.12280555999999</v>
      </c>
      <c r="M186" s="3">
        <v>289.82734646</v>
      </c>
      <c r="N186" s="3">
        <v>415.37331832000001</v>
      </c>
      <c r="O186" s="3">
        <v>516.84724414000004</v>
      </c>
      <c r="P186" s="3">
        <v>431.82895488999998</v>
      </c>
      <c r="Q186" s="3">
        <v>427.99985803999999</v>
      </c>
    </row>
    <row r="187" spans="1:17" ht="12" customHeight="1" x14ac:dyDescent="0.35">
      <c r="A187" s="3" t="s">
        <v>225</v>
      </c>
      <c r="B187" s="3">
        <v>112.99841227</v>
      </c>
      <c r="C187" s="3">
        <v>146.60438590000001</v>
      </c>
      <c r="D187" s="3">
        <v>194.09178990000001</v>
      </c>
      <c r="E187" s="3">
        <v>121.40097599000001</v>
      </c>
      <c r="F187" s="3">
        <v>77.089474580000001</v>
      </c>
      <c r="G187" s="3">
        <v>95.950469949999999</v>
      </c>
      <c r="H187" s="3">
        <v>119.03871531999999</v>
      </c>
      <c r="I187" s="3">
        <v>142.04849253</v>
      </c>
      <c r="J187" s="3">
        <v>166.59652487</v>
      </c>
      <c r="K187" s="3">
        <v>212.43293688</v>
      </c>
      <c r="L187" s="3">
        <v>276.83302698</v>
      </c>
      <c r="M187" s="3">
        <v>365.92347684999999</v>
      </c>
      <c r="N187" s="3">
        <v>487.97071973999999</v>
      </c>
      <c r="O187" s="3">
        <v>560.70749417000002</v>
      </c>
      <c r="P187" s="3">
        <v>476.01960987000001</v>
      </c>
      <c r="Q187" s="3">
        <v>525.31807389000005</v>
      </c>
    </row>
    <row r="188" spans="1:17" ht="12" customHeight="1" x14ac:dyDescent="0.35">
      <c r="A188" s="3" t="s">
        <v>226</v>
      </c>
      <c r="B188" s="3">
        <v>10.345822869999999</v>
      </c>
      <c r="C188" s="3">
        <v>10.995235579999999</v>
      </c>
      <c r="D188" s="3">
        <v>13.505229740000001</v>
      </c>
      <c r="E188" s="3">
        <v>15.06583279</v>
      </c>
      <c r="F188" s="3">
        <v>11.15047815</v>
      </c>
      <c r="G188" s="3">
        <v>9.0421140300000005</v>
      </c>
      <c r="H188" s="3">
        <v>8.6429009600000004</v>
      </c>
      <c r="I188" s="3">
        <v>8.0546985200000005</v>
      </c>
      <c r="J188" s="3">
        <v>13.21705968</v>
      </c>
      <c r="K188" s="3">
        <v>14.422924569999999</v>
      </c>
      <c r="L188" s="3">
        <v>18.310828619999999</v>
      </c>
      <c r="M188" s="3">
        <v>35.477981309999997</v>
      </c>
      <c r="N188" s="3">
        <v>36.488734960000002</v>
      </c>
      <c r="O188" s="3">
        <v>44.079760030000003</v>
      </c>
      <c r="P188" s="3">
        <v>51.50488593</v>
      </c>
      <c r="Q188" s="3">
        <v>55.509480969999998</v>
      </c>
    </row>
    <row r="189" spans="1:17" ht="12" customHeight="1" x14ac:dyDescent="0.35">
      <c r="A189" s="3" t="s">
        <v>227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2" customHeight="1" x14ac:dyDescent="0.35">
      <c r="A190" s="3" t="s">
        <v>228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2" customHeight="1" x14ac:dyDescent="0.35">
      <c r="A191" s="3" t="s">
        <v>229</v>
      </c>
      <c r="B191" s="3">
        <v>289.45250530999999</v>
      </c>
      <c r="C191" s="3">
        <v>304.16562878000002</v>
      </c>
      <c r="D191" s="3">
        <v>316.01282108999999</v>
      </c>
      <c r="E191" s="3">
        <v>324.26384681000002</v>
      </c>
      <c r="F191" s="3">
        <v>358.32573926999999</v>
      </c>
      <c r="G191" s="3">
        <v>387.78661047000003</v>
      </c>
      <c r="H191" s="3">
        <v>373.58270573999999</v>
      </c>
      <c r="I191" s="3">
        <v>370.55043925000001</v>
      </c>
      <c r="J191" s="3">
        <v>356.97697154999997</v>
      </c>
      <c r="K191" s="3">
        <v>361.72587725</v>
      </c>
      <c r="L191" s="3">
        <v>388.57518164999999</v>
      </c>
      <c r="M191" s="3">
        <v>516.99126402000002</v>
      </c>
      <c r="N191" s="3">
        <v>550.98602715000004</v>
      </c>
      <c r="O191" s="3">
        <v>552.85217509999995</v>
      </c>
      <c r="P191" s="3">
        <v>524.43849011999998</v>
      </c>
      <c r="Q191" s="3">
        <v>668.62022512999999</v>
      </c>
    </row>
    <row r="192" spans="1:17" ht="12" customHeight="1" x14ac:dyDescent="0.35">
      <c r="A192" s="3" t="s">
        <v>230</v>
      </c>
      <c r="B192" s="3">
        <v>181.06693596</v>
      </c>
      <c r="C192" s="3">
        <v>208.67500992999999</v>
      </c>
      <c r="D192" s="3">
        <v>198.54240118000001</v>
      </c>
      <c r="E192" s="3">
        <v>214.57300824000001</v>
      </c>
      <c r="F192" s="3">
        <v>223.57808825999999</v>
      </c>
      <c r="G192" s="3">
        <v>230.81688388000001</v>
      </c>
      <c r="H192" s="3">
        <v>244.63936570999999</v>
      </c>
      <c r="I192" s="3">
        <v>254.0574211</v>
      </c>
      <c r="J192" s="3">
        <v>268.39661109999997</v>
      </c>
      <c r="K192" s="3">
        <v>282.27333068000002</v>
      </c>
      <c r="L192" s="3">
        <v>311.38768720000002</v>
      </c>
      <c r="M192" s="3">
        <v>405.92780336999999</v>
      </c>
      <c r="N192" s="3">
        <v>410.90630306000003</v>
      </c>
      <c r="O192" s="3">
        <v>467.47611720999998</v>
      </c>
      <c r="P192" s="3">
        <v>466.51293548000001</v>
      </c>
      <c r="Q192" s="3">
        <v>465.27568895000002</v>
      </c>
    </row>
    <row r="193" spans="1:17" ht="12" customHeight="1" x14ac:dyDescent="0.35">
      <c r="A193" s="3" t="s">
        <v>231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24" customHeight="1" x14ac:dyDescent="0.35">
      <c r="A194" s="3" t="s">
        <v>232</v>
      </c>
      <c r="B194" s="3">
        <v>109.91730020999999</v>
      </c>
      <c r="C194" s="3">
        <v>115.85034810000001</v>
      </c>
      <c r="D194" s="3">
        <v>128.32838482</v>
      </c>
      <c r="E194" s="3">
        <v>122.78181644</v>
      </c>
      <c r="F194" s="3">
        <v>127.76009531</v>
      </c>
      <c r="G194" s="3">
        <v>137.10365331</v>
      </c>
      <c r="H194" s="3">
        <v>145.27883946</v>
      </c>
      <c r="I194" s="3">
        <v>167.95260354999999</v>
      </c>
      <c r="J194" s="3">
        <v>173.68673630999999</v>
      </c>
      <c r="K194" s="3">
        <v>179.03065461</v>
      </c>
      <c r="L194" s="3">
        <v>185.34013762000001</v>
      </c>
      <c r="M194" s="3">
        <v>217.80291438</v>
      </c>
      <c r="N194" s="3">
        <v>245.92346487</v>
      </c>
      <c r="O194" s="3">
        <v>296.41231160000001</v>
      </c>
      <c r="P194" s="3">
        <v>285.75272512999999</v>
      </c>
      <c r="Q194" s="3">
        <v>278.12754172000001</v>
      </c>
    </row>
    <row r="195" spans="1:17" ht="24" customHeight="1" x14ac:dyDescent="0.35">
      <c r="A195" s="3" t="s">
        <v>233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2" customHeight="1" x14ac:dyDescent="0.35">
      <c r="A196" s="3" t="s">
        <v>234</v>
      </c>
      <c r="B196" s="3">
        <v>55.9493966</v>
      </c>
      <c r="C196" s="3">
        <v>69.342573290000004</v>
      </c>
      <c r="D196" s="3">
        <v>77.573726050000005</v>
      </c>
      <c r="E196" s="3">
        <v>72.137820550000001</v>
      </c>
      <c r="F196" s="3">
        <v>82.349218759999999</v>
      </c>
      <c r="G196" s="3">
        <v>78.976377249999999</v>
      </c>
      <c r="H196" s="3">
        <v>77.693896140000007</v>
      </c>
      <c r="I196" s="3">
        <v>81.776594970000005</v>
      </c>
      <c r="J196" s="3">
        <v>92.353239060000007</v>
      </c>
      <c r="K196" s="3">
        <v>105.51199726999999</v>
      </c>
      <c r="L196" s="3">
        <v>113.95355907</v>
      </c>
      <c r="M196" s="3">
        <v>129.30725304000001</v>
      </c>
      <c r="N196" s="3">
        <v>165.21944241</v>
      </c>
      <c r="O196" s="3">
        <v>168.19193756000001</v>
      </c>
      <c r="P196" s="3">
        <v>154.44349618999999</v>
      </c>
      <c r="Q196" s="3">
        <v>203.97863957999999</v>
      </c>
    </row>
    <row r="197" spans="1:17" ht="12" customHeight="1" x14ac:dyDescent="0.35">
      <c r="A197" s="3" t="s">
        <v>235</v>
      </c>
      <c r="B197" s="3">
        <v>2112.40989115</v>
      </c>
      <c r="C197" s="3">
        <v>2322.6586565900002</v>
      </c>
      <c r="D197" s="3">
        <v>2171.5484350000002</v>
      </c>
      <c r="E197" s="3">
        <v>2273.9025593400002</v>
      </c>
      <c r="F197" s="3">
        <v>2392.6955058499998</v>
      </c>
      <c r="G197" s="3">
        <v>2157.8476007099998</v>
      </c>
      <c r="H197" s="3">
        <v>2179.2491811499999</v>
      </c>
      <c r="I197" s="3">
        <v>2890.8924900500001</v>
      </c>
      <c r="J197" s="3">
        <v>2835.4244025799999</v>
      </c>
      <c r="K197" s="3">
        <v>3358.9407921299999</v>
      </c>
      <c r="L197" s="3">
        <v>3399.2336118399999</v>
      </c>
      <c r="M197" s="3">
        <v>3443.79549696</v>
      </c>
      <c r="N197" s="3">
        <v>3868.92853857</v>
      </c>
      <c r="O197" s="3">
        <v>4221.6645093200004</v>
      </c>
      <c r="P197" s="3">
        <v>3855.3565839299999</v>
      </c>
      <c r="Q197" s="3">
        <v>3655.2126159600002</v>
      </c>
    </row>
    <row r="198" spans="1:17" ht="24" customHeight="1" x14ac:dyDescent="0.35">
      <c r="A198" s="3" t="s">
        <v>236</v>
      </c>
      <c r="B198" s="3">
        <v>67.180386130000002</v>
      </c>
      <c r="C198" s="3">
        <v>80.694698290000005</v>
      </c>
      <c r="D198" s="3">
        <v>61.769622810000001</v>
      </c>
      <c r="E198" s="3">
        <v>42.504753700000002</v>
      </c>
      <c r="F198" s="3">
        <v>50.476733039999999</v>
      </c>
      <c r="G198" s="3">
        <v>51.609395030000002</v>
      </c>
      <c r="H198" s="3">
        <v>51.758300490000003</v>
      </c>
      <c r="I198" s="3">
        <v>58.687963330000002</v>
      </c>
      <c r="J198" s="3">
        <v>78.032392880000003</v>
      </c>
      <c r="K198" s="3">
        <v>79.408814390000003</v>
      </c>
      <c r="L198" s="3">
        <v>81.798114179999999</v>
      </c>
      <c r="M198" s="3">
        <v>69.838060459999994</v>
      </c>
      <c r="N198" s="3">
        <v>74.605137429999999</v>
      </c>
      <c r="O198" s="3">
        <v>82.830530870000004</v>
      </c>
      <c r="P198" s="3">
        <v>92.952209210000007</v>
      </c>
      <c r="Q198" s="3">
        <v>90.028174879999995</v>
      </c>
    </row>
    <row r="199" spans="1:17" ht="12" customHeight="1" x14ac:dyDescent="0.35">
      <c r="A199" s="3" t="s">
        <v>237</v>
      </c>
      <c r="B199" s="3">
        <v>227.99304394999999</v>
      </c>
      <c r="C199" s="3">
        <v>248.36181439999999</v>
      </c>
      <c r="D199" s="3">
        <v>264.80402398000001</v>
      </c>
      <c r="E199" s="3">
        <v>253.06499599</v>
      </c>
      <c r="F199" s="3">
        <v>339.24292309999998</v>
      </c>
      <c r="G199" s="3">
        <v>400.42131834000003</v>
      </c>
      <c r="H199" s="3">
        <v>399.44871967</v>
      </c>
      <c r="I199" s="3">
        <v>377.50374896</v>
      </c>
      <c r="J199" s="3">
        <v>386.58582378</v>
      </c>
      <c r="K199" s="3">
        <v>398.47888272</v>
      </c>
      <c r="L199" s="3">
        <v>465.38342204999998</v>
      </c>
      <c r="M199" s="3">
        <v>547.65636704999997</v>
      </c>
      <c r="N199" s="3">
        <v>577.88497552000001</v>
      </c>
      <c r="O199" s="3">
        <v>581.01746674000003</v>
      </c>
      <c r="P199" s="3">
        <v>608.16439313000001</v>
      </c>
      <c r="Q199" s="3">
        <v>679.65734523000003</v>
      </c>
    </row>
    <row r="200" spans="1:17" ht="12" customHeight="1" x14ac:dyDescent="0.35">
      <c r="A200" s="3" t="s">
        <v>238</v>
      </c>
      <c r="B200" s="3">
        <v>22.93545589</v>
      </c>
      <c r="C200" s="3">
        <v>24.081506340000001</v>
      </c>
      <c r="D200" s="3">
        <v>21.639759179999999</v>
      </c>
      <c r="E200" s="3">
        <v>22.844609169999998</v>
      </c>
      <c r="F200" s="3">
        <v>24.223716970000002</v>
      </c>
      <c r="G200" s="3">
        <v>21.31979449</v>
      </c>
      <c r="H200" s="3">
        <v>22.617236330000001</v>
      </c>
      <c r="I200" s="3">
        <v>26.949474080000002</v>
      </c>
      <c r="J200" s="3">
        <v>35.961529730000002</v>
      </c>
      <c r="K200" s="3">
        <v>43.294936300000003</v>
      </c>
      <c r="L200" s="3">
        <v>43.157638370000001</v>
      </c>
      <c r="M200" s="3">
        <v>48.900381709999998</v>
      </c>
      <c r="N200" s="3">
        <v>56.470560939999999</v>
      </c>
      <c r="O200" s="3">
        <v>65.586056690000007</v>
      </c>
      <c r="P200" s="3">
        <v>59.657580019999997</v>
      </c>
      <c r="Q200" s="3">
        <v>58.502892060000001</v>
      </c>
    </row>
    <row r="201" spans="1:17" ht="12" customHeight="1" x14ac:dyDescent="0.35">
      <c r="A201" s="3" t="s">
        <v>239</v>
      </c>
      <c r="B201" s="3">
        <v>77.654973639999994</v>
      </c>
      <c r="C201" s="3">
        <v>128.31124353000001</v>
      </c>
      <c r="D201" s="3">
        <v>144.03886556</v>
      </c>
      <c r="E201" s="3">
        <v>117.29325142</v>
      </c>
      <c r="F201" s="3">
        <v>128.28445486000001</v>
      </c>
      <c r="G201" s="3">
        <v>60.014955139999998</v>
      </c>
      <c r="H201" s="3">
        <v>115.06149521</v>
      </c>
      <c r="I201" s="3">
        <v>178.76661038</v>
      </c>
      <c r="J201" s="3">
        <v>230.25269061</v>
      </c>
      <c r="K201" s="3">
        <v>274.47141794999999</v>
      </c>
      <c r="L201" s="3">
        <v>306.99678205999999</v>
      </c>
      <c r="M201" s="3">
        <v>371.31195974000002</v>
      </c>
      <c r="N201" s="3">
        <v>546.60029513999996</v>
      </c>
      <c r="O201" s="3">
        <v>673.41551388000005</v>
      </c>
      <c r="P201" s="3">
        <v>576.49381756000002</v>
      </c>
      <c r="Q201" s="3">
        <v>546.02771041999995</v>
      </c>
    </row>
    <row r="202" spans="1:17" ht="24" customHeight="1" x14ac:dyDescent="0.35">
      <c r="A202" s="3" t="s">
        <v>240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24" customHeight="1" x14ac:dyDescent="0.35">
      <c r="A203" s="3" t="s">
        <v>241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12" customHeight="1" x14ac:dyDescent="0.35">
      <c r="A204" s="3" t="s">
        <v>242</v>
      </c>
      <c r="B204" s="3">
        <v>352.82836800000001</v>
      </c>
      <c r="C204" s="3">
        <v>355.52011537999999</v>
      </c>
      <c r="D204" s="3">
        <v>431.67751945999998</v>
      </c>
      <c r="E204" s="3">
        <v>413.10972118000001</v>
      </c>
      <c r="F204" s="3">
        <v>423.81991531</v>
      </c>
      <c r="G204" s="3">
        <v>376.5023018</v>
      </c>
      <c r="H204" s="3">
        <v>362.54859650999998</v>
      </c>
      <c r="I204" s="3">
        <v>379.14875625000002</v>
      </c>
      <c r="J204" s="3">
        <v>414.91405318</v>
      </c>
      <c r="K204" s="3">
        <v>435.55404333000001</v>
      </c>
      <c r="L204" s="3">
        <v>440.59672079000001</v>
      </c>
      <c r="M204" s="3">
        <v>458.34585334000002</v>
      </c>
      <c r="N204" s="3">
        <v>413.69361651999998</v>
      </c>
      <c r="O204" s="3">
        <v>358.77041079999998</v>
      </c>
      <c r="P204" s="3">
        <v>301.40793294999997</v>
      </c>
      <c r="Q204" s="3">
        <v>368.48819254</v>
      </c>
    </row>
    <row r="205" spans="1:17" ht="12" customHeight="1" x14ac:dyDescent="0.35">
      <c r="A205" s="3" t="s">
        <v>243</v>
      </c>
      <c r="B205" s="3">
        <v>32.027876059999997</v>
      </c>
      <c r="C205" s="3">
        <v>35.111205839999997</v>
      </c>
      <c r="D205" s="3">
        <v>29.405407539999999</v>
      </c>
      <c r="E205" s="3">
        <v>22.59472894</v>
      </c>
      <c r="F205" s="3">
        <v>26.608827139999999</v>
      </c>
      <c r="G205" s="3">
        <v>23.970501540000001</v>
      </c>
      <c r="H205" s="3">
        <v>28.009051880000001</v>
      </c>
      <c r="I205" s="3">
        <v>30.861958829999999</v>
      </c>
      <c r="J205" s="3">
        <v>16.281526280000001</v>
      </c>
      <c r="K205" s="3">
        <v>29.918263849999999</v>
      </c>
      <c r="L205" s="3">
        <v>34.82749896</v>
      </c>
      <c r="M205" s="3">
        <v>34.814523129999998</v>
      </c>
      <c r="N205" s="3">
        <v>38.985604389999999</v>
      </c>
      <c r="O205" s="3">
        <v>47.994189310000003</v>
      </c>
      <c r="P205" s="3">
        <v>45.156822380000001</v>
      </c>
      <c r="Q205" s="3">
        <v>42.53352606</v>
      </c>
    </row>
    <row r="206" spans="1:17" ht="12" customHeight="1" x14ac:dyDescent="0.35">
      <c r="A206" s="3" t="s">
        <v>244</v>
      </c>
      <c r="B206" s="3">
        <v>727.46562863999998</v>
      </c>
      <c r="C206" s="3">
        <v>765.81114251999998</v>
      </c>
      <c r="D206" s="3">
        <v>756.39071818000002</v>
      </c>
      <c r="E206" s="3">
        <v>700.11070161999999</v>
      </c>
      <c r="F206" s="3">
        <v>631.83711366</v>
      </c>
      <c r="G206" s="3">
        <v>579.87512546000005</v>
      </c>
      <c r="H206" s="3">
        <v>604.86143165999999</v>
      </c>
      <c r="I206" s="3">
        <v>648.19969435999997</v>
      </c>
      <c r="J206" s="3">
        <v>894.57095776000006</v>
      </c>
      <c r="K206" s="3">
        <v>921.46927147999997</v>
      </c>
      <c r="L206" s="3">
        <v>991.17418214999998</v>
      </c>
      <c r="M206" s="3">
        <v>1073.4381546</v>
      </c>
      <c r="N206" s="3">
        <v>1232.1869412999999</v>
      </c>
      <c r="O206" s="3">
        <v>1434.2988861199999</v>
      </c>
      <c r="P206" s="3">
        <v>1531.3704941200001</v>
      </c>
      <c r="Q206" s="3">
        <v>1733.01546179</v>
      </c>
    </row>
    <row r="207" spans="1:17" ht="12" customHeight="1" x14ac:dyDescent="0.35">
      <c r="A207" s="3" t="s">
        <v>245</v>
      </c>
      <c r="B207" s="3">
        <v>221.45414464999999</v>
      </c>
      <c r="C207" s="3">
        <v>253.44172823</v>
      </c>
      <c r="D207" s="3">
        <v>229.81434204000001</v>
      </c>
      <c r="E207" s="3">
        <v>234.75718237000001</v>
      </c>
      <c r="F207" s="3">
        <v>218.31979887</v>
      </c>
      <c r="G207" s="3">
        <v>207.73685054000001</v>
      </c>
      <c r="H207" s="3">
        <v>215.99604058</v>
      </c>
      <c r="I207" s="3">
        <v>256.03033001</v>
      </c>
      <c r="J207" s="3">
        <v>359.87641463</v>
      </c>
      <c r="K207" s="3">
        <v>565.07309057999998</v>
      </c>
      <c r="L207" s="3">
        <v>626.34304495000003</v>
      </c>
      <c r="M207" s="3">
        <v>760.48181367999996</v>
      </c>
      <c r="N207" s="3">
        <v>1077.3146508499999</v>
      </c>
      <c r="O207" s="3">
        <v>1398.66914518</v>
      </c>
      <c r="P207" s="3">
        <v>1473.5874303000001</v>
      </c>
      <c r="Q207" s="3">
        <v>1412.6454336500001</v>
      </c>
    </row>
    <row r="208" spans="1:17" ht="12" customHeight="1" x14ac:dyDescent="0.35">
      <c r="A208" s="3" t="s">
        <v>246</v>
      </c>
      <c r="B208" s="3">
        <v>785.06822335000004</v>
      </c>
      <c r="C208" s="3">
        <v>811.86076018000006</v>
      </c>
      <c r="D208" s="3">
        <v>797.39153080999995</v>
      </c>
      <c r="E208" s="3">
        <v>856.76032985999996</v>
      </c>
      <c r="F208" s="3">
        <v>877.11887911999997</v>
      </c>
      <c r="G208" s="3">
        <v>830.06687187</v>
      </c>
      <c r="H208" s="3">
        <v>881.81765613000005</v>
      </c>
      <c r="I208" s="3">
        <v>999.66421319000005</v>
      </c>
      <c r="J208" s="3">
        <v>1257.16073026</v>
      </c>
      <c r="K208" s="3">
        <v>1412.8050503500001</v>
      </c>
      <c r="L208" s="3">
        <v>1501.2672189499999</v>
      </c>
      <c r="M208" s="3">
        <v>1604.9148842899999</v>
      </c>
      <c r="N208" s="3">
        <v>1824.55512314</v>
      </c>
      <c r="O208" s="3">
        <v>2257.5292104</v>
      </c>
      <c r="P208" s="3">
        <v>2230.9684263700001</v>
      </c>
      <c r="Q208" s="3">
        <v>2154.2833180500002</v>
      </c>
    </row>
    <row r="209" spans="1:17" ht="12" customHeight="1" x14ac:dyDescent="0.35">
      <c r="A209" s="3" t="s">
        <v>247</v>
      </c>
      <c r="B209" s="3">
        <v>47.31043013</v>
      </c>
      <c r="C209" s="3">
        <v>46.584059689999997</v>
      </c>
      <c r="D209" s="3">
        <v>49.526124090000003</v>
      </c>
      <c r="E209" s="3">
        <v>42.965569809999998</v>
      </c>
      <c r="F209" s="3">
        <v>46.142463569999997</v>
      </c>
      <c r="G209" s="3">
        <v>48.395733399999997</v>
      </c>
      <c r="H209" s="3">
        <v>61.256641539999997</v>
      </c>
      <c r="I209" s="3">
        <v>48.037354819999997</v>
      </c>
      <c r="J209" s="3">
        <v>45.880238060000003</v>
      </c>
      <c r="K209" s="3">
        <v>46.474923330000003</v>
      </c>
      <c r="L209" s="3">
        <v>72.258229600000007</v>
      </c>
      <c r="M209" s="3">
        <v>63.568878669999997</v>
      </c>
      <c r="N209" s="3">
        <v>69.121144380000004</v>
      </c>
      <c r="O209" s="3">
        <v>72.225203870000001</v>
      </c>
      <c r="P209" s="3">
        <v>102.06806021</v>
      </c>
      <c r="Q209" s="3">
        <v>106.60821297</v>
      </c>
    </row>
    <row r="210" spans="1:17" ht="12" customHeight="1" x14ac:dyDescent="0.35">
      <c r="A210" s="3" t="s">
        <v>248</v>
      </c>
      <c r="B210" s="3">
        <v>4.61799289</v>
      </c>
      <c r="C210" s="3">
        <v>4.93193825</v>
      </c>
      <c r="D210" s="3">
        <v>5.75191622</v>
      </c>
      <c r="E210" s="3">
        <v>7.4264487600000004</v>
      </c>
      <c r="F210" s="3">
        <v>7.4311633300000004</v>
      </c>
      <c r="G210" s="3">
        <v>6.7777612899999999</v>
      </c>
      <c r="H210" s="3">
        <v>3.8602713</v>
      </c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12" customHeight="1" x14ac:dyDescent="0.35">
      <c r="A211" s="3" t="s">
        <v>249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12" customHeight="1" x14ac:dyDescent="0.35">
      <c r="A212" s="3" t="s">
        <v>250</v>
      </c>
      <c r="B212" s="3">
        <v>273.28997271999998</v>
      </c>
      <c r="C212" s="3">
        <v>271.16793666000001</v>
      </c>
      <c r="D212" s="3">
        <v>286.55819466000003</v>
      </c>
      <c r="E212" s="3">
        <v>264.73728030000001</v>
      </c>
      <c r="F212" s="3">
        <v>273.50928097000002</v>
      </c>
      <c r="G212" s="3">
        <v>251.30309776999999</v>
      </c>
      <c r="H212" s="3">
        <v>229.27821204</v>
      </c>
      <c r="I212" s="3">
        <v>210.54238781999999</v>
      </c>
      <c r="J212" s="3">
        <v>319.52195325999998</v>
      </c>
      <c r="K212" s="3">
        <v>414.71421712</v>
      </c>
      <c r="L212" s="3">
        <v>455.62324597999998</v>
      </c>
      <c r="M212" s="3">
        <v>460.77424925999998</v>
      </c>
      <c r="N212" s="3">
        <v>495.22055777999998</v>
      </c>
      <c r="O212" s="3">
        <v>481.77771675999998</v>
      </c>
      <c r="P212" s="3">
        <v>520.62615057000005</v>
      </c>
      <c r="Q212" s="3">
        <v>648.71285601</v>
      </c>
    </row>
    <row r="213" spans="1:17" ht="12" customHeight="1" x14ac:dyDescent="0.35">
      <c r="A213" s="3" t="s">
        <v>251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12" customHeight="1" x14ac:dyDescent="0.35">
      <c r="A214" s="3" t="s">
        <v>252</v>
      </c>
      <c r="B214" s="3">
        <v>1127.9044085</v>
      </c>
      <c r="C214" s="3">
        <v>1176.6755373599999</v>
      </c>
      <c r="D214" s="3">
        <v>1061.0041599399999</v>
      </c>
      <c r="E214" s="3">
        <v>1107.14030037</v>
      </c>
      <c r="F214" s="3">
        <v>1132.17534381</v>
      </c>
      <c r="G214" s="3">
        <v>1039.8942129300001</v>
      </c>
      <c r="H214" s="3">
        <v>1082.7326283699999</v>
      </c>
      <c r="I214" s="3">
        <v>1204.4733315200001</v>
      </c>
      <c r="J214" s="3">
        <v>1719.4697130300001</v>
      </c>
      <c r="K214" s="3">
        <v>2007.93533669</v>
      </c>
      <c r="L214" s="3">
        <v>2157.94517391</v>
      </c>
      <c r="M214" s="3">
        <v>2341.5324595100001</v>
      </c>
      <c r="N214" s="3">
        <v>2724.87263119</v>
      </c>
      <c r="O214" s="3">
        <v>3131.3130262899999</v>
      </c>
      <c r="P214" s="3">
        <v>3031.5992671700001</v>
      </c>
      <c r="Q214" s="3">
        <v>2882.7852788</v>
      </c>
    </row>
    <row r="215" spans="1:17" ht="12" customHeight="1" x14ac:dyDescent="0.35">
      <c r="A215" s="3" t="s">
        <v>253</v>
      </c>
      <c r="B215" s="3">
        <v>24.49082662</v>
      </c>
      <c r="C215" s="3">
        <v>26.13121774</v>
      </c>
      <c r="D215" s="3">
        <v>27.271664099999999</v>
      </c>
      <c r="E215" s="3">
        <v>31.437358239999998</v>
      </c>
      <c r="F215" s="3">
        <v>30.361534670000001</v>
      </c>
      <c r="G215" s="3">
        <v>32.31459976</v>
      </c>
      <c r="H215" s="3">
        <v>31.148468940000001</v>
      </c>
      <c r="I215" s="3">
        <v>34.127951379999999</v>
      </c>
      <c r="J215" s="3">
        <v>37.088731969999998</v>
      </c>
      <c r="K215" s="3">
        <v>43.243669009999998</v>
      </c>
      <c r="L215" s="3">
        <v>48.559395989999999</v>
      </c>
      <c r="M215" s="3">
        <v>56.926797860000001</v>
      </c>
      <c r="N215" s="3">
        <v>59.485078250000001</v>
      </c>
      <c r="O215" s="3">
        <v>67.735991350000006</v>
      </c>
      <c r="P215" s="3">
        <v>65.039138620000003</v>
      </c>
      <c r="Q215" s="3">
        <v>69.959105010000002</v>
      </c>
    </row>
    <row r="216" spans="1:17" ht="12" customHeight="1" x14ac:dyDescent="0.35">
      <c r="A216" s="3" t="s">
        <v>254</v>
      </c>
      <c r="B216" s="3">
        <v>15.4248105</v>
      </c>
      <c r="C216" s="3">
        <v>11.5210148</v>
      </c>
      <c r="D216" s="3">
        <v>13.801056000000001</v>
      </c>
      <c r="E216" s="3">
        <v>13.807250249999999</v>
      </c>
      <c r="F216" s="3">
        <v>12.15884387</v>
      </c>
      <c r="G216" s="3">
        <v>12.18181912</v>
      </c>
      <c r="H216" s="3">
        <v>13.45525518</v>
      </c>
      <c r="I216" s="3">
        <v>14.969676659999999</v>
      </c>
      <c r="J216" s="3">
        <v>18.671447109999999</v>
      </c>
      <c r="K216" s="3">
        <v>23.69538189</v>
      </c>
      <c r="L216" s="3">
        <v>28.428034480000001</v>
      </c>
      <c r="M216" s="3">
        <v>44.893362719999999</v>
      </c>
      <c r="N216" s="3">
        <v>69.447215529999994</v>
      </c>
      <c r="O216" s="3">
        <v>96.75328571</v>
      </c>
      <c r="P216" s="3">
        <v>94.225617830000004</v>
      </c>
      <c r="Q216" s="3">
        <v>83.894724370000006</v>
      </c>
    </row>
    <row r="217" spans="1:17" ht="12" customHeight="1" x14ac:dyDescent="0.35">
      <c r="A217" s="3" t="s">
        <v>255</v>
      </c>
      <c r="B217" s="3">
        <v>82.45313118</v>
      </c>
      <c r="C217" s="3">
        <v>144.35444147999999</v>
      </c>
      <c r="D217" s="3">
        <v>160.18514884000001</v>
      </c>
      <c r="E217" s="3">
        <v>178.20652662000001</v>
      </c>
      <c r="F217" s="3">
        <v>151.17537329000001</v>
      </c>
      <c r="G217" s="3">
        <v>151.70555012</v>
      </c>
      <c r="H217" s="3">
        <v>130.28418303000001</v>
      </c>
      <c r="I217" s="3">
        <v>160.62192754</v>
      </c>
      <c r="J217" s="3">
        <v>172.96263819999999</v>
      </c>
      <c r="K217" s="3">
        <v>206.89586284000001</v>
      </c>
      <c r="L217" s="3">
        <v>243.38905334</v>
      </c>
      <c r="M217" s="3">
        <v>323.36280807000003</v>
      </c>
      <c r="N217" s="3">
        <v>345.05188150999999</v>
      </c>
      <c r="O217" s="3">
        <v>403.79343468000002</v>
      </c>
      <c r="P217" s="3">
        <v>467.35420932</v>
      </c>
      <c r="Q217" s="3">
        <v>492.37504247999999</v>
      </c>
    </row>
    <row r="218" spans="1:17" ht="12" customHeight="1" x14ac:dyDescent="0.35">
      <c r="A218" s="3" t="s">
        <v>256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12" customHeight="1" x14ac:dyDescent="0.35">
      <c r="A219" s="3" t="s">
        <v>257</v>
      </c>
      <c r="B219" s="3">
        <v>87.454538970000002</v>
      </c>
      <c r="C219" s="3">
        <v>87.963691609999998</v>
      </c>
      <c r="D219" s="3">
        <v>87.265089070000002</v>
      </c>
      <c r="E219" s="3">
        <v>84.407509390000001</v>
      </c>
      <c r="F219" s="3">
        <v>78.696670339999997</v>
      </c>
      <c r="G219" s="3">
        <v>75.308200709999994</v>
      </c>
      <c r="H219" s="3">
        <v>63.672355590000002</v>
      </c>
      <c r="I219" s="3">
        <v>57.648110600000003</v>
      </c>
      <c r="J219" s="3">
        <v>97.861069169999993</v>
      </c>
      <c r="K219" s="3">
        <v>114.31705259</v>
      </c>
      <c r="L219" s="3">
        <v>133.50960751</v>
      </c>
      <c r="M219" s="3">
        <v>151.42458841000001</v>
      </c>
      <c r="N219" s="3">
        <v>155.75306785000001</v>
      </c>
      <c r="O219" s="3">
        <v>162.10472067000001</v>
      </c>
      <c r="P219" s="3">
        <v>168.80620808</v>
      </c>
      <c r="Q219" s="3">
        <v>203.12666708</v>
      </c>
    </row>
    <row r="220" spans="1:17" ht="12" customHeight="1" x14ac:dyDescent="0.35">
      <c r="A220" s="3" t="s">
        <v>258</v>
      </c>
      <c r="B220" s="3">
        <v>2288.95010353</v>
      </c>
      <c r="C220" s="3">
        <v>2564.23320285</v>
      </c>
      <c r="D220" s="3">
        <v>2297.1964775699998</v>
      </c>
      <c r="E220" s="3">
        <v>2335.5295436900001</v>
      </c>
      <c r="F220" s="3">
        <v>2395.1761362799998</v>
      </c>
      <c r="G220" s="3">
        <v>2279.6253210099999</v>
      </c>
      <c r="H220" s="3">
        <v>2264.2645291700001</v>
      </c>
      <c r="I220" s="3">
        <v>2594.8463747199999</v>
      </c>
      <c r="J220" s="3">
        <v>3270.8112343299999</v>
      </c>
      <c r="K220" s="3">
        <v>3658.7282879200002</v>
      </c>
      <c r="L220" s="3">
        <v>3718.72484454</v>
      </c>
      <c r="M220" s="3">
        <v>3932.30708688</v>
      </c>
      <c r="N220" s="3">
        <v>4508.4502782500003</v>
      </c>
      <c r="O220" s="3">
        <v>4865.9911506899998</v>
      </c>
      <c r="P220" s="3">
        <v>4347.4569807600001</v>
      </c>
      <c r="Q220" s="3">
        <v>4710.4343045799997</v>
      </c>
    </row>
    <row r="221" spans="1:17" ht="12" customHeight="1" x14ac:dyDescent="0.35">
      <c r="A221" s="3" t="s">
        <v>259</v>
      </c>
      <c r="B221" s="3">
        <v>4270.8246453499996</v>
      </c>
      <c r="C221" s="3">
        <v>4266.3571134000003</v>
      </c>
      <c r="D221" s="3">
        <v>3701.1660832399998</v>
      </c>
      <c r="E221" s="3">
        <v>3850.6187907899998</v>
      </c>
      <c r="F221" s="3">
        <v>3818.17944519</v>
      </c>
      <c r="G221" s="3">
        <v>3518.9708773699999</v>
      </c>
      <c r="H221" s="3">
        <v>3706.7434957599999</v>
      </c>
      <c r="I221" s="3">
        <v>4140.5992052199999</v>
      </c>
      <c r="J221" s="3">
        <v>4940.3105122899997</v>
      </c>
      <c r="K221" s="3">
        <v>5502.9412812600003</v>
      </c>
      <c r="L221" s="3">
        <v>5571.7804280199998</v>
      </c>
      <c r="M221" s="3">
        <v>5569.1461455099998</v>
      </c>
      <c r="N221" s="3">
        <v>6050.9118588700003</v>
      </c>
      <c r="O221" s="3">
        <v>6998.9707414100003</v>
      </c>
      <c r="P221" s="3">
        <v>7184.6458877100004</v>
      </c>
      <c r="Q221" s="3">
        <v>7812.2180659599999</v>
      </c>
    </row>
    <row r="222" spans="1:17" ht="12" customHeight="1" x14ac:dyDescent="0.35">
      <c r="A222" s="3" t="s">
        <v>260</v>
      </c>
      <c r="B222" s="3">
        <v>51.693699760000001</v>
      </c>
      <c r="C222" s="3">
        <v>59.483828269999997</v>
      </c>
      <c r="D222" s="3">
        <v>59.08390421</v>
      </c>
      <c r="E222" s="3">
        <v>56.68972479</v>
      </c>
      <c r="F222" s="3">
        <v>58.749340969999999</v>
      </c>
      <c r="G222" s="3">
        <v>59.217968990000003</v>
      </c>
      <c r="H222" s="3">
        <v>57.73347493</v>
      </c>
      <c r="I222" s="3">
        <v>57.282182370000001</v>
      </c>
      <c r="J222" s="3">
        <v>60.424292780000002</v>
      </c>
      <c r="K222" s="3">
        <v>60.602445930000002</v>
      </c>
      <c r="L222" s="3">
        <v>62.569927720000003</v>
      </c>
      <c r="M222" s="3">
        <v>66.28076532</v>
      </c>
      <c r="N222" s="3">
        <v>79.388854870000003</v>
      </c>
      <c r="O222" s="3">
        <v>89.885171940000006</v>
      </c>
      <c r="P222" s="3">
        <v>95.440269990000004</v>
      </c>
      <c r="Q222" s="3">
        <v>96.585010449999999</v>
      </c>
    </row>
    <row r="223" spans="1:17" ht="12" customHeight="1" x14ac:dyDescent="0.35">
      <c r="A223" s="3" t="s">
        <v>261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12" customHeight="1" x14ac:dyDescent="0.35">
      <c r="A224" s="3" t="s">
        <v>262</v>
      </c>
      <c r="B224" s="3">
        <v>3.0572114799999999</v>
      </c>
      <c r="C224" s="3">
        <v>5.5297354900000002</v>
      </c>
      <c r="D224" s="3">
        <v>5.6339006200000004</v>
      </c>
      <c r="E224" s="3">
        <v>7.79411699</v>
      </c>
      <c r="F224" s="3">
        <v>6.9017572300000003</v>
      </c>
      <c r="G224" s="3">
        <v>6.4702990900000001</v>
      </c>
      <c r="H224" s="3">
        <v>7.9520240900000001</v>
      </c>
      <c r="I224" s="3">
        <v>8.7028015300000003</v>
      </c>
      <c r="J224" s="3">
        <v>10.94277209</v>
      </c>
      <c r="K224" s="3">
        <v>13.97037602</v>
      </c>
      <c r="L224" s="3">
        <v>17.332147729999999</v>
      </c>
      <c r="M224" s="3">
        <v>21.21792044</v>
      </c>
      <c r="N224" s="3">
        <v>30.11119553</v>
      </c>
      <c r="O224" s="3">
        <v>43.077610380000003</v>
      </c>
      <c r="P224" s="3">
        <v>43.514034619999997</v>
      </c>
      <c r="Q224" s="3">
        <v>49.067857740000001</v>
      </c>
    </row>
    <row r="225" spans="1:17" ht="12" customHeight="1" x14ac:dyDescent="0.35">
      <c r="A225" s="3" t="s">
        <v>263</v>
      </c>
      <c r="B225" s="3">
        <v>6.28519541</v>
      </c>
      <c r="C225" s="3">
        <v>7.1431265100000001</v>
      </c>
      <c r="D225" s="3">
        <v>8.8718489999999992</v>
      </c>
      <c r="E225" s="3">
        <v>9.8015226299999991</v>
      </c>
      <c r="F225" s="3">
        <v>9.6225935400000004</v>
      </c>
      <c r="G225" s="3">
        <v>10.10198939</v>
      </c>
      <c r="H225" s="3">
        <v>10.500212189999999</v>
      </c>
      <c r="I225" s="3">
        <v>10.323425909999999</v>
      </c>
      <c r="J225" s="3">
        <v>11.88060422</v>
      </c>
      <c r="K225" s="3">
        <v>11.685928000000001</v>
      </c>
      <c r="L225" s="3">
        <v>14.63455409</v>
      </c>
      <c r="M225" s="3">
        <v>23.432459940000001</v>
      </c>
      <c r="N225" s="3">
        <v>23.330578169999999</v>
      </c>
      <c r="O225" s="3">
        <v>26.75674493</v>
      </c>
      <c r="P225" s="3">
        <v>27.117111560000001</v>
      </c>
      <c r="Q225" s="3">
        <v>30.909601760000001</v>
      </c>
    </row>
    <row r="226" spans="1:17" ht="12" customHeight="1" x14ac:dyDescent="0.35">
      <c r="A226" s="3" t="s">
        <v>264</v>
      </c>
      <c r="B226" s="3">
        <v>99.474598560000004</v>
      </c>
      <c r="C226" s="3">
        <v>115.97151454</v>
      </c>
      <c r="D226" s="3">
        <v>98.969554389999999</v>
      </c>
      <c r="E226" s="3">
        <v>67.763400669999996</v>
      </c>
      <c r="F226" s="3">
        <v>68.698918340000006</v>
      </c>
      <c r="G226" s="3">
        <v>65.980474009999995</v>
      </c>
      <c r="H226" s="3">
        <v>59.94871586</v>
      </c>
      <c r="I226" s="3">
        <v>72.623263120000004</v>
      </c>
      <c r="J226" s="3">
        <v>78.158704319999998</v>
      </c>
      <c r="K226" s="3">
        <v>85.824102809999999</v>
      </c>
      <c r="L226" s="3">
        <v>93.82426212</v>
      </c>
      <c r="M226" s="3">
        <v>107.53309915</v>
      </c>
      <c r="N226" s="3">
        <v>129.84103099000001</v>
      </c>
      <c r="O226" s="3">
        <v>158.41721834000001</v>
      </c>
      <c r="P226" s="3">
        <v>160.13614673000001</v>
      </c>
      <c r="Q226" s="3">
        <v>179.14652857999999</v>
      </c>
    </row>
    <row r="227" spans="1:17" ht="12" customHeight="1" x14ac:dyDescent="0.35">
      <c r="A227" s="3" t="s">
        <v>265</v>
      </c>
      <c r="B227" s="3">
        <v>35.149724259999999</v>
      </c>
      <c r="C227" s="3">
        <v>28.097285339999999</v>
      </c>
      <c r="D227" s="3">
        <v>42.794242019999999</v>
      </c>
      <c r="E227" s="3">
        <v>29.580479759999999</v>
      </c>
      <c r="F227" s="3">
        <v>32.629259820000001</v>
      </c>
      <c r="G227" s="3">
        <v>31.915854809999999</v>
      </c>
      <c r="H227" s="3">
        <v>35.271651540000001</v>
      </c>
      <c r="I227" s="3">
        <v>33.776639770000003</v>
      </c>
      <c r="J227" s="3">
        <v>35.028588300000003</v>
      </c>
      <c r="K227" s="3">
        <v>43.247184269999998</v>
      </c>
      <c r="L227" s="3">
        <v>52.803060160000001</v>
      </c>
      <c r="M227" s="3">
        <v>56.431584129999997</v>
      </c>
      <c r="N227" s="3">
        <v>57.831658789999999</v>
      </c>
      <c r="O227" s="3">
        <v>63.641182919999999</v>
      </c>
      <c r="P227" s="3">
        <v>64.537216560000005</v>
      </c>
      <c r="Q227" s="3">
        <v>56.860943669999997</v>
      </c>
    </row>
    <row r="228" spans="1:17" ht="12" customHeight="1" x14ac:dyDescent="0.35">
      <c r="A228" s="3" t="s">
        <v>266</v>
      </c>
      <c r="B228" s="3">
        <v>17.291494620000002</v>
      </c>
      <c r="C228" s="3">
        <v>18.214296709999999</v>
      </c>
      <c r="D228" s="3">
        <v>17.72126343</v>
      </c>
      <c r="E228" s="3">
        <v>16.430604450000001</v>
      </c>
      <c r="F228" s="3">
        <v>15.94178518</v>
      </c>
      <c r="G228" s="3">
        <v>13.1014119</v>
      </c>
      <c r="H228" s="3">
        <v>14.04669561</v>
      </c>
      <c r="I228" s="3">
        <v>14.13123416</v>
      </c>
      <c r="J228" s="3">
        <v>19.060569000000001</v>
      </c>
      <c r="K228" s="3">
        <v>24.83786739</v>
      </c>
      <c r="L228" s="3">
        <v>25.102879980000001</v>
      </c>
      <c r="M228" s="3">
        <v>27.825732469999998</v>
      </c>
      <c r="N228" s="3">
        <v>30.349083310000001</v>
      </c>
      <c r="O228" s="3">
        <v>37.456165589999998</v>
      </c>
      <c r="P228" s="3">
        <v>40.904067079999997</v>
      </c>
      <c r="Q228" s="3">
        <v>40.615215360000001</v>
      </c>
    </row>
    <row r="229" spans="1:17" ht="12" customHeight="1" x14ac:dyDescent="0.35">
      <c r="A229" s="3" t="s">
        <v>267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2" customHeight="1" x14ac:dyDescent="0.35">
      <c r="A230" s="3" t="s">
        <v>268</v>
      </c>
      <c r="B230" s="3">
        <v>86.237966779999994</v>
      </c>
      <c r="C230" s="3">
        <v>95.519559670000007</v>
      </c>
      <c r="D230" s="3">
        <v>98.063627319999995</v>
      </c>
      <c r="E230" s="3">
        <v>91.293823799999998</v>
      </c>
      <c r="F230" s="3">
        <v>102.64519555</v>
      </c>
      <c r="G230" s="3">
        <v>91.180132180000001</v>
      </c>
      <c r="H230" s="3">
        <v>95.893998350000004</v>
      </c>
      <c r="I230" s="3">
        <v>92.325243310000005</v>
      </c>
      <c r="J230" s="3">
        <v>105.94625005</v>
      </c>
      <c r="K230" s="3">
        <v>114.57591329</v>
      </c>
      <c r="L230" s="3">
        <v>167.24768886999999</v>
      </c>
      <c r="M230" s="3">
        <v>158.91488612000001</v>
      </c>
      <c r="N230" s="3">
        <v>205.13356651999999</v>
      </c>
      <c r="O230" s="3">
        <v>206.86163349</v>
      </c>
      <c r="P230" s="3">
        <v>144.39977773999999</v>
      </c>
      <c r="Q230" s="3">
        <v>171.79905205</v>
      </c>
    </row>
    <row r="231" spans="1:17" ht="12" customHeight="1" x14ac:dyDescent="0.35">
      <c r="A231" s="3" t="s">
        <v>269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2" customHeight="1" x14ac:dyDescent="0.35">
      <c r="A232" s="3" t="s">
        <v>270</v>
      </c>
      <c r="B232" s="3">
        <v>198.17974380999999</v>
      </c>
      <c r="C232" s="3">
        <v>196.57566582999999</v>
      </c>
      <c r="D232" s="3">
        <v>187.09817104000001</v>
      </c>
      <c r="E232" s="3">
        <v>173.5693368</v>
      </c>
      <c r="F232" s="3">
        <v>225.00427246000001</v>
      </c>
      <c r="G232" s="3">
        <v>245.06365052000001</v>
      </c>
      <c r="H232" s="3">
        <v>281.11206442999998</v>
      </c>
      <c r="I232" s="3">
        <v>331.12264521999998</v>
      </c>
      <c r="J232" s="3">
        <v>425.26592506999998</v>
      </c>
      <c r="K232" s="3">
        <v>491.18314249000002</v>
      </c>
      <c r="L232" s="3">
        <v>687.98688192999998</v>
      </c>
      <c r="M232" s="3">
        <v>690.04222965999998</v>
      </c>
      <c r="N232" s="3">
        <v>787.47708912999997</v>
      </c>
      <c r="O232" s="3">
        <v>909.22308458999998</v>
      </c>
      <c r="P232" s="3">
        <v>848.09770977999995</v>
      </c>
      <c r="Q232" s="3">
        <v>860.96007635000001</v>
      </c>
    </row>
    <row r="233" spans="1:17" ht="12" customHeight="1" x14ac:dyDescent="0.35">
      <c r="A233" s="3" t="s">
        <v>271</v>
      </c>
      <c r="B233" s="3">
        <v>124.01772762</v>
      </c>
      <c r="C233" s="3">
        <v>123.22230318</v>
      </c>
      <c r="D233" s="3">
        <v>116.23043342</v>
      </c>
      <c r="E233" s="3">
        <v>122.16353234</v>
      </c>
      <c r="F233" s="3">
        <v>128.04764209000001</v>
      </c>
      <c r="G233" s="3">
        <v>122.39766465</v>
      </c>
      <c r="H233" s="3">
        <v>121.87257643</v>
      </c>
      <c r="I233" s="3">
        <v>127.77670703</v>
      </c>
      <c r="J233" s="3">
        <v>151.71787298999999</v>
      </c>
      <c r="K233" s="3">
        <v>178.52169477000001</v>
      </c>
      <c r="L233" s="3">
        <v>181.15342656000001</v>
      </c>
      <c r="M233" s="3">
        <v>193.52809153000001</v>
      </c>
      <c r="N233" s="3">
        <v>216.59936984999999</v>
      </c>
      <c r="O233" s="3">
        <v>246.21716072000001</v>
      </c>
      <c r="P233" s="3">
        <v>242.55028841000001</v>
      </c>
      <c r="Q233" s="3">
        <v>237.83707150999999</v>
      </c>
    </row>
    <row r="234" spans="1:17" ht="12" customHeight="1" x14ac:dyDescent="0.35">
      <c r="A234" s="3" t="s">
        <v>272</v>
      </c>
      <c r="B234" s="3">
        <v>95.491188059999999</v>
      </c>
      <c r="C234" s="3">
        <v>116.69360639999999</v>
      </c>
      <c r="D234" s="3">
        <v>129.87921965999999</v>
      </c>
      <c r="E234" s="3">
        <v>154.90182221000001</v>
      </c>
      <c r="F234" s="3">
        <v>186.05764582</v>
      </c>
      <c r="G234" s="3">
        <v>204.5048228</v>
      </c>
      <c r="H234" s="3">
        <v>154.35382956000001</v>
      </c>
      <c r="I234" s="3">
        <v>187.73602</v>
      </c>
      <c r="J234" s="3">
        <v>241.55776793000001</v>
      </c>
      <c r="K234" s="3">
        <v>309.77711619000002</v>
      </c>
      <c r="L234" s="3">
        <v>382.27791624999998</v>
      </c>
      <c r="M234" s="3">
        <v>441.00399484000002</v>
      </c>
      <c r="N234" s="3">
        <v>553.41472999999996</v>
      </c>
      <c r="O234" s="3">
        <v>623.77323607000005</v>
      </c>
      <c r="P234" s="3">
        <v>575.49002340000004</v>
      </c>
      <c r="Q234" s="3">
        <v>678.11332554000001</v>
      </c>
    </row>
    <row r="235" spans="1:17" ht="12" customHeight="1" x14ac:dyDescent="0.35">
      <c r="A235" s="3" t="s">
        <v>273</v>
      </c>
      <c r="B235" s="3">
        <v>43.130420090000001</v>
      </c>
      <c r="C235" s="3">
        <v>18.10106437</v>
      </c>
      <c r="D235" s="3">
        <v>29.97297781</v>
      </c>
      <c r="E235" s="3">
        <v>31.317191009999998</v>
      </c>
      <c r="F235" s="3">
        <v>29.93039482</v>
      </c>
      <c r="G235" s="3">
        <v>45.062713299999999</v>
      </c>
      <c r="H235" s="3">
        <v>56.508435890000001</v>
      </c>
      <c r="I235" s="3">
        <v>65.767929710000004</v>
      </c>
      <c r="J235" s="3">
        <v>93.292471550000002</v>
      </c>
      <c r="K235" s="3">
        <v>108.17174366</v>
      </c>
      <c r="L235" s="3">
        <v>115.56674683</v>
      </c>
      <c r="M235" s="3">
        <v>118.74026848</v>
      </c>
      <c r="N235" s="3">
        <v>133.50363665</v>
      </c>
      <c r="O235" s="3">
        <v>83.6494936</v>
      </c>
      <c r="P235" s="3">
        <v>92.303719439999995</v>
      </c>
      <c r="Q235" s="3">
        <v>106.07938445000001</v>
      </c>
    </row>
    <row r="236" spans="1:17" ht="24" customHeight="1" x14ac:dyDescent="0.35">
      <c r="A236" s="3" t="s">
        <v>274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2" customHeight="1" x14ac:dyDescent="0.35">
      <c r="A237" s="3" t="s">
        <v>275</v>
      </c>
      <c r="B237" s="3">
        <v>64.619432950000004</v>
      </c>
      <c r="C237" s="3">
        <v>152.34313039</v>
      </c>
      <c r="D237" s="3">
        <v>116.85153386</v>
      </c>
      <c r="E237" s="3">
        <v>120.10093668</v>
      </c>
      <c r="F237" s="3">
        <v>135.90718853999999</v>
      </c>
      <c r="G237" s="3">
        <v>231.72158089999999</v>
      </c>
      <c r="H237" s="3">
        <v>245.49289096999999</v>
      </c>
      <c r="I237" s="3">
        <v>238.18137468</v>
      </c>
      <c r="J237" s="3">
        <v>410.45759323999999</v>
      </c>
      <c r="K237" s="3">
        <v>370.71804730999997</v>
      </c>
      <c r="L237" s="3">
        <v>402.63806414999999</v>
      </c>
      <c r="M237" s="3">
        <v>447.4469823</v>
      </c>
      <c r="N237" s="3">
        <v>475.41011359999999</v>
      </c>
      <c r="O237" s="3">
        <v>623.80415567</v>
      </c>
      <c r="P237" s="3">
        <v>402.84525432999999</v>
      </c>
      <c r="Q237" s="3">
        <v>568.07874809999998</v>
      </c>
    </row>
    <row r="238" spans="1:17" ht="12" customHeight="1" x14ac:dyDescent="0.35">
      <c r="A238" s="3" t="s">
        <v>276</v>
      </c>
      <c r="B238" s="3">
        <v>16.921504760000001</v>
      </c>
      <c r="C238" s="3">
        <v>17.29059239</v>
      </c>
      <c r="D238" s="3">
        <v>16.53062452</v>
      </c>
      <c r="E238" s="3">
        <v>14.797450169999999</v>
      </c>
      <c r="F238" s="3">
        <v>16.046396720000001</v>
      </c>
      <c r="G238" s="3">
        <v>15.614999020000001</v>
      </c>
      <c r="H238" s="3">
        <v>16.989073049999998</v>
      </c>
      <c r="I238" s="3">
        <v>17.629245010000002</v>
      </c>
      <c r="J238" s="3">
        <v>18.087642679999998</v>
      </c>
      <c r="K238" s="3">
        <v>22.873092459999999</v>
      </c>
      <c r="L238" s="3">
        <v>28.698832580000001</v>
      </c>
      <c r="M238" s="3">
        <v>33.347825210000003</v>
      </c>
      <c r="N238" s="3">
        <v>37.479466950000003</v>
      </c>
      <c r="O238" s="3">
        <v>45.317644889999997</v>
      </c>
      <c r="P238" s="3">
        <v>44.052014360000001</v>
      </c>
      <c r="Q238" s="3">
        <v>46.718652460000001</v>
      </c>
    </row>
    <row r="239" spans="1:17" ht="12" customHeight="1" x14ac:dyDescent="0.35">
      <c r="A239" s="3" t="s">
        <v>277</v>
      </c>
      <c r="B239" s="3">
        <v>49.029006879999997</v>
      </c>
      <c r="C239" s="3">
        <v>53.865320959999998</v>
      </c>
      <c r="D239" s="3">
        <v>60.595043650000001</v>
      </c>
      <c r="E239" s="3">
        <v>55.580158959999999</v>
      </c>
      <c r="F239" s="3">
        <v>37.71148264</v>
      </c>
      <c r="G239" s="3">
        <v>35.740941110000001</v>
      </c>
      <c r="H239" s="3">
        <v>44.385714720000003</v>
      </c>
      <c r="I239" s="3">
        <v>55.192718849999999</v>
      </c>
      <c r="J239" s="3">
        <v>72.959497389999996</v>
      </c>
      <c r="K239" s="3">
        <v>90.703925290000001</v>
      </c>
      <c r="L239" s="3">
        <v>117.68152612999999</v>
      </c>
      <c r="M239" s="3">
        <v>147.83547937</v>
      </c>
      <c r="N239" s="3">
        <v>195.9739908</v>
      </c>
      <c r="O239" s="3">
        <v>259.64421463999997</v>
      </c>
      <c r="P239" s="3">
        <v>200.00292345</v>
      </c>
      <c r="Q239" s="3">
        <v>234.35661381</v>
      </c>
    </row>
    <row r="240" spans="1:17" ht="12" customHeight="1" x14ac:dyDescent="0.35">
      <c r="A240" s="3" t="s">
        <v>278</v>
      </c>
      <c r="B240" s="3">
        <v>737.94310783000003</v>
      </c>
      <c r="C240" s="3">
        <v>731.26279928999998</v>
      </c>
      <c r="D240" s="3">
        <v>750.79055815000004</v>
      </c>
      <c r="E240" s="3">
        <v>838.99853209000003</v>
      </c>
      <c r="F240" s="3">
        <v>846.73293115000001</v>
      </c>
      <c r="G240" s="3">
        <v>885.36172572999999</v>
      </c>
      <c r="H240" s="3">
        <v>814.80856617999996</v>
      </c>
      <c r="I240" s="3">
        <v>916.81432725000002</v>
      </c>
      <c r="J240" s="3">
        <v>967.45140318000006</v>
      </c>
      <c r="K240" s="3">
        <v>994.84154392999994</v>
      </c>
      <c r="L240" s="3">
        <v>1029.6852431299999</v>
      </c>
      <c r="M240" s="3">
        <v>1108.79407455</v>
      </c>
      <c r="N240" s="3">
        <v>1204.34670428</v>
      </c>
      <c r="O240" s="3">
        <v>1526.89647496</v>
      </c>
      <c r="P240" s="3">
        <v>1704.0598247999999</v>
      </c>
      <c r="Q240" s="3">
        <v>1449.9234131200001</v>
      </c>
    </row>
    <row r="241" spans="1:17" ht="12" customHeight="1" x14ac:dyDescent="0.35">
      <c r="A241" s="3" t="s">
        <v>279</v>
      </c>
      <c r="B241" s="3">
        <v>1362.1954461</v>
      </c>
      <c r="C241" s="3">
        <v>1435.14008876</v>
      </c>
      <c r="D241" s="3">
        <v>1539.30892264</v>
      </c>
      <c r="E241" s="3">
        <v>1656.9472333000001</v>
      </c>
      <c r="F241" s="3">
        <v>1764.41798868</v>
      </c>
      <c r="G241" s="3">
        <v>1758.8476021399999</v>
      </c>
      <c r="H241" s="3">
        <v>1800.6520001199999</v>
      </c>
      <c r="I241" s="3">
        <v>2054.22648768</v>
      </c>
      <c r="J241" s="3">
        <v>2425.9159021400001</v>
      </c>
      <c r="K241" s="3">
        <v>2940.6731014400002</v>
      </c>
      <c r="L241" s="3">
        <v>3119.3330034700002</v>
      </c>
      <c r="M241" s="3">
        <v>3419.3083979500002</v>
      </c>
      <c r="N241" s="3">
        <v>3880.8170405000001</v>
      </c>
      <c r="O241" s="3">
        <v>3801.4453981699999</v>
      </c>
      <c r="P241" s="3">
        <v>3439.7450568499999</v>
      </c>
      <c r="Q241" s="3">
        <v>3502.8428452100002</v>
      </c>
    </row>
    <row r="242" spans="1:17" ht="12" customHeight="1" x14ac:dyDescent="0.35">
      <c r="A242" s="3" t="s">
        <v>280</v>
      </c>
      <c r="B242" s="3">
        <v>3747.6921213300002</v>
      </c>
      <c r="C242" s="3">
        <v>3899.9769334299999</v>
      </c>
      <c r="D242" s="3">
        <v>4054.6272190599998</v>
      </c>
      <c r="E242" s="3">
        <v>4235.8371986599996</v>
      </c>
      <c r="F242" s="3">
        <v>4450.0449940300005</v>
      </c>
      <c r="G242" s="3">
        <v>4703.4673436399999</v>
      </c>
      <c r="H242" s="3">
        <v>5051.9449520999997</v>
      </c>
      <c r="I242" s="3">
        <v>5452.9960805800001</v>
      </c>
      <c r="J242" s="3">
        <v>5981.6810582300004</v>
      </c>
      <c r="K242" s="3">
        <v>6330.9326311799996</v>
      </c>
      <c r="L242" s="3">
        <v>6700.2690968300003</v>
      </c>
      <c r="M242" s="3">
        <v>7072.5606319400003</v>
      </c>
      <c r="N242" s="3">
        <v>7437.2922981800002</v>
      </c>
      <c r="O242" s="3">
        <v>7719.6274279400004</v>
      </c>
      <c r="P242" s="3">
        <v>7959.9535375599999</v>
      </c>
      <c r="Q242" s="3">
        <v>8361.73211653</v>
      </c>
    </row>
    <row r="243" spans="1:17" ht="12" customHeight="1" x14ac:dyDescent="0.35">
      <c r="A243" s="3" t="s">
        <v>281</v>
      </c>
      <c r="B243" s="3">
        <v>688.77317971000002</v>
      </c>
      <c r="C243" s="3">
        <v>682.39326788000005</v>
      </c>
      <c r="D243" s="3">
        <v>616.18933387000004</v>
      </c>
      <c r="E243" s="3">
        <v>661.22773080000002</v>
      </c>
      <c r="F243" s="3">
        <v>628.21719470999994</v>
      </c>
      <c r="G243" s="3">
        <v>583.72988562</v>
      </c>
      <c r="H243" s="3">
        <v>528.12419537999995</v>
      </c>
      <c r="I243" s="3">
        <v>337.20198596</v>
      </c>
      <c r="J243" s="3">
        <v>262.41179099999999</v>
      </c>
      <c r="K243" s="3">
        <v>349.25714164999999</v>
      </c>
      <c r="L243" s="3">
        <v>432.32576337</v>
      </c>
      <c r="M243" s="3">
        <v>493.01044005</v>
      </c>
      <c r="N243" s="3">
        <v>562.05182559000002</v>
      </c>
      <c r="O243" s="3">
        <v>720.56841514999996</v>
      </c>
      <c r="P243" s="3">
        <v>786.84544217999996</v>
      </c>
      <c r="Q243" s="3">
        <v>998.26149787999998</v>
      </c>
    </row>
    <row r="244" spans="1:17" ht="12" customHeight="1" x14ac:dyDescent="0.35">
      <c r="A244" s="3" t="s">
        <v>282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12" customHeight="1" x14ac:dyDescent="0.35">
      <c r="A245" s="3" t="s">
        <v>283</v>
      </c>
      <c r="B245" s="3">
        <v>22.685295020000002</v>
      </c>
      <c r="C245" s="3">
        <v>31.996922519999998</v>
      </c>
      <c r="D245" s="3">
        <v>32.428209379999998</v>
      </c>
      <c r="E245" s="3">
        <v>39.789459559999997</v>
      </c>
      <c r="F245" s="3">
        <v>41.931016640000003</v>
      </c>
      <c r="G245" s="3">
        <v>31.705098249999999</v>
      </c>
      <c r="H245" s="3">
        <v>26.429767739999999</v>
      </c>
      <c r="I245" s="3">
        <v>21.108051889999999</v>
      </c>
      <c r="J245" s="3">
        <v>20.837083400000001</v>
      </c>
      <c r="K245" s="3">
        <v>25.35915761</v>
      </c>
      <c r="L245" s="3">
        <v>29.005876659999998</v>
      </c>
      <c r="M245" s="3">
        <v>38.087951580000002</v>
      </c>
      <c r="N245" s="3">
        <v>46.588884470000004</v>
      </c>
      <c r="O245" s="3">
        <v>57.402097640000001</v>
      </c>
      <c r="P245" s="3">
        <v>73.048670229999999</v>
      </c>
      <c r="Q245" s="3">
        <v>82.429769530000002</v>
      </c>
    </row>
    <row r="246" spans="1:17" ht="12" customHeight="1" x14ac:dyDescent="0.35">
      <c r="A246" s="3" t="s">
        <v>284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12" customHeight="1" x14ac:dyDescent="0.35">
      <c r="A247" s="3" t="s">
        <v>285</v>
      </c>
      <c r="B247" s="3">
        <v>41.237096800000003</v>
      </c>
      <c r="C247" s="3">
        <v>36.906971769999998</v>
      </c>
      <c r="D247" s="3">
        <v>46.661263269999999</v>
      </c>
      <c r="E247" s="3">
        <v>57.563360840000001</v>
      </c>
      <c r="F247" s="3">
        <v>52.117922929999999</v>
      </c>
      <c r="G247" s="3">
        <v>52.495281300000002</v>
      </c>
      <c r="H247" s="3">
        <v>49.932282200000003</v>
      </c>
      <c r="I247" s="3">
        <v>51.925587980000003</v>
      </c>
      <c r="J247" s="3">
        <v>57.851776620000003</v>
      </c>
      <c r="K247" s="3">
        <v>61.827906519999999</v>
      </c>
      <c r="L247" s="3">
        <v>60.878934149999999</v>
      </c>
      <c r="M247" s="3">
        <v>64.081628280000004</v>
      </c>
      <c r="N247" s="3">
        <v>89.526330079999994</v>
      </c>
      <c r="O247" s="3">
        <v>110.77253678</v>
      </c>
      <c r="P247" s="3">
        <v>122.58806989</v>
      </c>
      <c r="Q247" s="3">
        <v>157.34048017000001</v>
      </c>
    </row>
    <row r="248" spans="1:17" ht="12" customHeight="1" x14ac:dyDescent="0.35">
      <c r="A248" s="3" t="s">
        <v>286</v>
      </c>
      <c r="B248" s="3">
        <v>143.73640681000001</v>
      </c>
      <c r="C248" s="3">
        <v>106.06584178999999</v>
      </c>
      <c r="D248" s="3">
        <v>144.27694265</v>
      </c>
      <c r="E248" s="3">
        <v>175.82767509000001</v>
      </c>
      <c r="F248" s="3">
        <v>231.77094940999999</v>
      </c>
      <c r="G248" s="3">
        <v>273.76848845000001</v>
      </c>
      <c r="H248" s="3">
        <v>295.10757718999997</v>
      </c>
      <c r="I248" s="3">
        <v>207.78299401999999</v>
      </c>
      <c r="J248" s="3">
        <v>190.03437522999999</v>
      </c>
      <c r="K248" s="3">
        <v>239.20885122000001</v>
      </c>
      <c r="L248" s="3">
        <v>296.18128343000001</v>
      </c>
      <c r="M248" s="3">
        <v>387.87664439000002</v>
      </c>
      <c r="N248" s="3">
        <v>476.58041715000002</v>
      </c>
      <c r="O248" s="3">
        <v>598.30683221000004</v>
      </c>
      <c r="P248" s="3">
        <v>687.87494034999997</v>
      </c>
      <c r="Q248" s="3">
        <v>663.38757128999998</v>
      </c>
    </row>
    <row r="249" spans="1:17" ht="12" customHeight="1" x14ac:dyDescent="0.35">
      <c r="A249" s="3" t="s">
        <v>287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12" customHeight="1" x14ac:dyDescent="0.35">
      <c r="A250" s="3" t="s">
        <v>288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2" customHeight="1" x14ac:dyDescent="0.35">
      <c r="A251" s="3" t="s">
        <v>289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12" customHeight="1" x14ac:dyDescent="0.35">
      <c r="A252" s="3" t="s">
        <v>290</v>
      </c>
      <c r="B252" s="3">
        <v>14.272811669999999</v>
      </c>
      <c r="C252" s="3">
        <v>16.432304980000001</v>
      </c>
      <c r="D252" s="3">
        <v>17.130902710000001</v>
      </c>
      <c r="E252" s="3">
        <v>17.466619040000001</v>
      </c>
      <c r="F252" s="3">
        <v>17.98377198</v>
      </c>
      <c r="G252" s="3">
        <v>20.892512849999999</v>
      </c>
      <c r="H252" s="3">
        <v>22.929246249999998</v>
      </c>
      <c r="I252" s="3">
        <v>22.391116889999999</v>
      </c>
      <c r="J252" s="3">
        <v>25.401203840000001</v>
      </c>
      <c r="K252" s="3">
        <v>30.563647509999999</v>
      </c>
      <c r="L252" s="3">
        <v>37.261940610000003</v>
      </c>
      <c r="M252" s="3">
        <v>46.662399049999998</v>
      </c>
      <c r="N252" s="3">
        <v>58.398653260000003</v>
      </c>
      <c r="O252" s="3">
        <v>70.090527210000005</v>
      </c>
      <c r="P252" s="3">
        <v>77.110049239999995</v>
      </c>
      <c r="Q252" s="3">
        <v>82.872177370000003</v>
      </c>
    </row>
    <row r="253" spans="1:17" ht="12" customHeight="1" x14ac:dyDescent="0.35">
      <c r="A253" s="3" t="s">
        <v>291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24" customHeight="1" x14ac:dyDescent="0.35">
      <c r="A254" s="3" t="s">
        <v>292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24" customHeight="1" x14ac:dyDescent="0.35">
      <c r="A255" s="3" t="s">
        <v>293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12" customHeight="1" x14ac:dyDescent="0.35">
      <c r="A256" s="3" t="s">
        <v>294</v>
      </c>
      <c r="B256" s="3">
        <v>39.479494209999999</v>
      </c>
      <c r="C256" s="3">
        <v>25.088452449999998</v>
      </c>
      <c r="D256" s="3">
        <v>20.789295240000001</v>
      </c>
      <c r="E256" s="3">
        <v>21.640745930000001</v>
      </c>
      <c r="F256" s="3">
        <v>21.737746959999999</v>
      </c>
      <c r="G256" s="3">
        <v>25.277472970000002</v>
      </c>
      <c r="H256" s="3">
        <v>26.885698550000001</v>
      </c>
      <c r="I256" s="3">
        <v>27.712735219999999</v>
      </c>
      <c r="J256" s="3">
        <v>36.352062359999998</v>
      </c>
      <c r="K256" s="3">
        <v>38.202559909999998</v>
      </c>
      <c r="L256" s="3">
        <v>42.238680729999999</v>
      </c>
      <c r="M256" s="3">
        <v>51.620044229999998</v>
      </c>
      <c r="N256" s="3">
        <v>57.43722082</v>
      </c>
      <c r="O256" s="3">
        <v>68.226359079999995</v>
      </c>
      <c r="P256" s="3">
        <v>63.400385810000003</v>
      </c>
      <c r="Q256" s="3">
        <v>63.192988100000001</v>
      </c>
    </row>
    <row r="257" spans="1:17" ht="12" customHeight="1" x14ac:dyDescent="0.35">
      <c r="A257" s="3" t="s">
        <v>295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2" customHeight="1" x14ac:dyDescent="0.35">
      <c r="A258" s="3" t="s">
        <v>296</v>
      </c>
      <c r="B258" s="3">
        <v>21.836786400000001</v>
      </c>
      <c r="C258" s="3">
        <v>21.01976226</v>
      </c>
      <c r="D258" s="3">
        <v>25.782308489999998</v>
      </c>
      <c r="E258" s="3">
        <v>21.831299940000001</v>
      </c>
      <c r="F258" s="3">
        <v>18.247642729999999</v>
      </c>
      <c r="G258" s="3">
        <v>17.997423300000001</v>
      </c>
      <c r="H258" s="3">
        <v>20.59793831</v>
      </c>
      <c r="I258" s="3">
        <v>23.039599930000001</v>
      </c>
      <c r="J258" s="3">
        <v>26.319354910000001</v>
      </c>
      <c r="K258" s="3">
        <v>32.134140410000001</v>
      </c>
      <c r="L258" s="3">
        <v>43.838640789999999</v>
      </c>
      <c r="M258" s="3">
        <v>57.702143339999999</v>
      </c>
      <c r="N258" s="3">
        <v>55.852507899999999</v>
      </c>
      <c r="O258" s="3">
        <v>72.583897539999995</v>
      </c>
      <c r="P258" s="3">
        <v>62.518859720000002</v>
      </c>
      <c r="Q258" s="3">
        <v>72.884345519999997</v>
      </c>
    </row>
    <row r="259" spans="1:17" ht="12" customHeight="1" x14ac:dyDescent="0.35">
      <c r="A259" s="3" t="s">
        <v>297</v>
      </c>
      <c r="B259" s="3">
        <v>51.349340400000003</v>
      </c>
      <c r="C259" s="3">
        <v>57.098804530000002</v>
      </c>
      <c r="D259" s="3">
        <v>63.519618049999998</v>
      </c>
      <c r="E259" s="3">
        <v>52.694393069999997</v>
      </c>
      <c r="F259" s="3">
        <v>36.035862059999999</v>
      </c>
      <c r="G259" s="3">
        <v>59.671994480000002</v>
      </c>
      <c r="H259" s="3">
        <v>66.098951159999999</v>
      </c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2" customHeight="1" x14ac:dyDescent="0.35">
      <c r="A260" s="3" t="s">
        <v>298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12" customHeight="1" x14ac:dyDescent="0.35">
      <c r="A261" s="3" t="s">
        <v>299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12" customHeight="1" x14ac:dyDescent="0.35">
      <c r="A262" s="3" t="s">
        <v>300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12" customHeight="1" x14ac:dyDescent="0.35">
      <c r="A263" s="3" t="s">
        <v>301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"/>
  <sheetViews>
    <sheetView topLeftCell="B1" workbookViewId="0"/>
  </sheetViews>
  <sheetFormatPr defaultColWidth="14.3984375" defaultRowHeight="12.75" customHeight="1" x14ac:dyDescent="0.35"/>
  <cols>
    <col min="1" max="1" width="9.265625" hidden="1" customWidth="1"/>
    <col min="2" max="2" width="43.53125" customWidth="1"/>
    <col min="3" max="3" width="90.1328125" customWidth="1"/>
    <col min="4" max="4" width="1.1328125" customWidth="1"/>
    <col min="5" max="5" width="9.265625" hidden="1" customWidth="1"/>
    <col min="6" max="6" width="8.73046875" customWidth="1"/>
  </cols>
  <sheetData>
    <row r="1" spans="1:6" ht="39" customHeight="1" x14ac:dyDescent="0.35">
      <c r="A1" s="1"/>
      <c r="B1" s="36" t="str">
        <f>C4</f>
        <v>Per capita total expenditure on health at average exchange rate (US$)</v>
      </c>
      <c r="C1" s="37"/>
      <c r="D1" s="1"/>
      <c r="E1" s="9"/>
      <c r="F1" s="7"/>
    </row>
    <row r="2" spans="1:6" ht="12" customHeight="1" x14ac:dyDescent="0.35">
      <c r="A2" s="1"/>
      <c r="B2" s="11"/>
      <c r="C2" s="11"/>
      <c r="D2" s="1"/>
      <c r="E2" s="9"/>
      <c r="F2" s="7"/>
    </row>
    <row r="3" spans="1:6" ht="12" customHeight="1" x14ac:dyDescent="0.35">
      <c r="A3" s="1"/>
      <c r="B3" s="12" t="s">
        <v>28</v>
      </c>
      <c r="C3" s="1"/>
      <c r="D3" s="1"/>
      <c r="E3" s="9"/>
      <c r="F3" s="7"/>
    </row>
    <row r="4" spans="1:6" ht="12" customHeight="1" x14ac:dyDescent="0.35">
      <c r="A4" s="1"/>
      <c r="B4" s="12" t="s">
        <v>32</v>
      </c>
      <c r="C4" s="13" t="s">
        <v>0</v>
      </c>
      <c r="D4" s="1"/>
      <c r="E4" s="9"/>
      <c r="F4" s="7"/>
    </row>
    <row r="5" spans="1:6" ht="12" customHeight="1" x14ac:dyDescent="0.35">
      <c r="A5" s="1"/>
      <c r="B5" s="12" t="s">
        <v>36</v>
      </c>
      <c r="C5" s="14" t="s">
        <v>37</v>
      </c>
      <c r="D5" s="1"/>
      <c r="E5" s="9"/>
      <c r="F5" s="7"/>
    </row>
    <row r="6" spans="1:6" ht="12" customHeight="1" x14ac:dyDescent="0.35">
      <c r="A6" s="1"/>
      <c r="B6" s="12" t="s">
        <v>39</v>
      </c>
      <c r="C6" s="15"/>
      <c r="D6" s="1"/>
      <c r="E6" s="9"/>
      <c r="F6" s="7"/>
    </row>
    <row r="7" spans="1:6" ht="12" customHeight="1" x14ac:dyDescent="0.35">
      <c r="A7" s="1"/>
      <c r="B7" s="11"/>
      <c r="C7" s="11"/>
      <c r="D7" s="11"/>
      <c r="E7" s="9"/>
      <c r="F7" s="7"/>
    </row>
    <row r="8" spans="1:6" ht="12" customHeight="1" x14ac:dyDescent="0.35">
      <c r="A8" s="1"/>
      <c r="B8" s="16" t="s">
        <v>42</v>
      </c>
      <c r="C8" s="1"/>
      <c r="D8" s="1"/>
      <c r="E8" s="9"/>
      <c r="F8" s="7"/>
    </row>
    <row r="9" spans="1:6" ht="12" customHeight="1" x14ac:dyDescent="0.35">
      <c r="A9" s="1"/>
      <c r="B9" s="16" t="s">
        <v>43</v>
      </c>
      <c r="C9" s="13" t="s">
        <v>45</v>
      </c>
      <c r="D9" s="1"/>
      <c r="E9" s="9"/>
      <c r="F9" s="7"/>
    </row>
    <row r="10" spans="1:6" ht="12" customHeight="1" x14ac:dyDescent="0.35">
      <c r="A10" s="1"/>
      <c r="B10" s="16" t="s">
        <v>46</v>
      </c>
      <c r="C10" s="17" t="str">
        <f>HYPERLINK("http://www.who.int/","http://www.who.int")</f>
        <v>http://www.who.int</v>
      </c>
      <c r="D10" s="1"/>
      <c r="E10" s="9"/>
      <c r="F10" s="7"/>
    </row>
    <row r="11" spans="1:6" ht="12" customHeight="1" x14ac:dyDescent="0.35">
      <c r="A11" s="1"/>
      <c r="B11" s="16" t="s">
        <v>59</v>
      </c>
      <c r="C11" s="18" t="s">
        <v>60</v>
      </c>
      <c r="D11" s="19"/>
      <c r="E11" s="9"/>
      <c r="F11" s="7"/>
    </row>
    <row r="12" spans="1:6" ht="12" customHeight="1" x14ac:dyDescent="0.35">
      <c r="A12" s="1"/>
      <c r="B12" s="16" t="s">
        <v>64</v>
      </c>
      <c r="C12" s="20" t="s">
        <v>67</v>
      </c>
      <c r="D12" s="19"/>
      <c r="E12" s="9"/>
      <c r="F12" s="7"/>
    </row>
    <row r="13" spans="1:6" ht="12" customHeight="1" x14ac:dyDescent="0.35">
      <c r="A13" s="1"/>
      <c r="B13" s="1"/>
      <c r="C13" s="21"/>
      <c r="D13" s="1"/>
      <c r="E13" s="9"/>
      <c r="F13" s="7"/>
    </row>
    <row r="14" spans="1:6" ht="12" customHeight="1" x14ac:dyDescent="0.35">
      <c r="A14" s="1"/>
      <c r="B14" s="16" t="s">
        <v>72</v>
      </c>
      <c r="C14" s="1"/>
      <c r="D14" s="1"/>
      <c r="E14" s="9"/>
      <c r="F14" s="7"/>
    </row>
    <row r="15" spans="1:6" ht="12" customHeight="1" x14ac:dyDescent="0.35">
      <c r="A15" s="1"/>
      <c r="B15" s="16" t="s">
        <v>73</v>
      </c>
      <c r="C15" s="13" t="s">
        <v>74</v>
      </c>
      <c r="D15" s="1"/>
      <c r="E15" s="9"/>
      <c r="F15" s="7"/>
    </row>
    <row r="16" spans="1:6" ht="12" customHeight="1" x14ac:dyDescent="0.35">
      <c r="A16" s="1"/>
      <c r="B16" s="16" t="s">
        <v>76</v>
      </c>
      <c r="C16" s="22" t="s">
        <v>77</v>
      </c>
      <c r="D16" s="1"/>
      <c r="E16" s="9"/>
      <c r="F16" s="7"/>
    </row>
    <row r="17" spans="1:6" ht="12" customHeight="1" x14ac:dyDescent="0.35">
      <c r="A17" s="1"/>
      <c r="B17" s="1"/>
      <c r="C17" s="23"/>
      <c r="D17" s="1"/>
      <c r="E17" s="9"/>
      <c r="F17" s="7"/>
    </row>
    <row r="18" spans="1:6" ht="12" customHeight="1" x14ac:dyDescent="0.35">
      <c r="A18" s="1"/>
      <c r="B18" s="1"/>
      <c r="C18" s="23"/>
      <c r="D18" s="1"/>
      <c r="E18" s="9"/>
      <c r="F18" s="7"/>
    </row>
    <row r="19" spans="1:6" ht="12" customHeight="1" x14ac:dyDescent="0.35">
      <c r="A19" s="1"/>
      <c r="B19" s="1"/>
      <c r="C19" s="23"/>
      <c r="D19" s="1"/>
      <c r="E19" s="9"/>
      <c r="F19" s="7"/>
    </row>
    <row r="20" spans="1:6" ht="12" customHeight="1" x14ac:dyDescent="0.35">
      <c r="A20" s="1"/>
      <c r="B20" s="1"/>
      <c r="C20" s="23"/>
      <c r="D20" s="1"/>
      <c r="E20" s="9"/>
      <c r="F20" s="7"/>
    </row>
    <row r="21" spans="1:6" ht="12" customHeight="1" x14ac:dyDescent="0.35">
      <c r="A21" s="1"/>
      <c r="B21" s="1"/>
      <c r="C21" s="23"/>
      <c r="D21" s="1"/>
      <c r="E21" s="9"/>
      <c r="F21" s="7"/>
    </row>
    <row r="22" spans="1:6" ht="12" customHeight="1" x14ac:dyDescent="0.35">
      <c r="A22" s="1"/>
      <c r="B22" s="1"/>
      <c r="C22" s="23"/>
      <c r="D22" s="1"/>
      <c r="E22" s="9"/>
      <c r="F22" s="7"/>
    </row>
    <row r="23" spans="1:6" ht="12" customHeight="1" x14ac:dyDescent="0.35">
      <c r="A23" s="1"/>
      <c r="B23" s="1"/>
      <c r="C23" s="1"/>
      <c r="D23" s="1"/>
      <c r="E23" s="9"/>
      <c r="F23" s="7"/>
    </row>
    <row r="24" spans="1:6" ht="12" customHeight="1" x14ac:dyDescent="0.35">
      <c r="A24" s="1"/>
      <c r="B24" s="1"/>
      <c r="C24" s="1"/>
      <c r="D24" s="1"/>
      <c r="E24" s="9"/>
      <c r="F24" s="7"/>
    </row>
    <row r="25" spans="1:6" ht="12" customHeight="1" x14ac:dyDescent="0.35">
      <c r="A25" s="10"/>
      <c r="B25" s="10"/>
      <c r="C25" s="10"/>
      <c r="D25" s="10"/>
      <c r="E25" s="7"/>
      <c r="F25" s="7"/>
    </row>
    <row r="26" spans="1:6" ht="12" customHeight="1" x14ac:dyDescent="0.35">
      <c r="A26" s="5"/>
      <c r="B26" s="5"/>
      <c r="C26" s="5"/>
      <c r="D26" s="5"/>
      <c r="E26" s="5"/>
      <c r="F26" s="5"/>
    </row>
  </sheetData>
  <mergeCells count="1">
    <mergeCell ref="B1:C1"/>
  </mergeCells>
  <hyperlinks>
    <hyperlink ref="C1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3"/>
  <sheetViews>
    <sheetView workbookViewId="0"/>
  </sheetViews>
  <sheetFormatPr defaultColWidth="14.3984375" defaultRowHeight="12.75" customHeight="1" x14ac:dyDescent="0.35"/>
  <cols>
    <col min="1" max="1" width="17.265625" customWidth="1"/>
    <col min="2" max="2" width="19.53125" customWidth="1"/>
    <col min="3" max="3" width="90.1328125" customWidth="1"/>
    <col min="4" max="22" width="5.53125" customWidth="1"/>
    <col min="23" max="23" width="6.53125" customWidth="1"/>
    <col min="24" max="24" width="7.73046875" customWidth="1"/>
    <col min="25" max="25" width="8.73046875" customWidth="1"/>
  </cols>
  <sheetData>
    <row r="1" spans="1:25" ht="12.75" customHeight="1" x14ac:dyDescent="0.35">
      <c r="A1" s="4" t="s">
        <v>1</v>
      </c>
      <c r="B1" s="4" t="s">
        <v>3</v>
      </c>
      <c r="C1" s="4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</row>
    <row r="2" spans="1:25" ht="12.75" customHeight="1" x14ac:dyDescent="0.35">
      <c r="A2" s="8"/>
      <c r="B2" s="8"/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6"/>
      <c r="W2" s="7"/>
      <c r="X2" s="7"/>
      <c r="Y2" s="7"/>
    </row>
    <row r="3" spans="1:25" ht="12.75" customHeight="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7"/>
      <c r="X3" s="7"/>
      <c r="Y3" s="7"/>
    </row>
    <row r="4" spans="1:25" ht="12.75" customHeight="1" x14ac:dyDescent="0.35">
      <c r="A4" s="7"/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6"/>
      <c r="W4" s="7"/>
      <c r="X4" s="7"/>
      <c r="Y4" s="7"/>
    </row>
    <row r="5" spans="1:25" ht="12.75" customHeight="1" x14ac:dyDescent="0.35">
      <c r="A5" s="7"/>
      <c r="B5" s="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7"/>
      <c r="W5" s="7"/>
      <c r="X5" s="7"/>
      <c r="Y5" s="7"/>
    </row>
    <row r="6" spans="1:25" ht="12.75" customHeight="1" x14ac:dyDescent="0.35">
      <c r="A6" s="7"/>
      <c r="B6" s="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7"/>
      <c r="X6" s="7"/>
      <c r="Y6" s="7"/>
    </row>
    <row r="7" spans="1:25" ht="12.75" customHeight="1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7"/>
      <c r="X7" s="7"/>
      <c r="Y7" s="7"/>
    </row>
    <row r="8" spans="1:25" ht="12.75" customHeight="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7"/>
      <c r="X8" s="7"/>
      <c r="Y8" s="7"/>
    </row>
    <row r="9" spans="1:25" ht="12.75" customHeight="1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7"/>
      <c r="X9" s="7"/>
      <c r="Y9" s="7"/>
    </row>
    <row r="10" spans="1:25" ht="12.75" customHeight="1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6"/>
      <c r="W10" s="7"/>
      <c r="X10" s="7"/>
      <c r="Y10" s="7"/>
    </row>
    <row r="11" spans="1:25" ht="12.75" customHeight="1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6"/>
      <c r="W11" s="7"/>
      <c r="X11" s="7"/>
      <c r="Y11" s="7"/>
    </row>
    <row r="12" spans="1:25" ht="12.75" customHeight="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6"/>
      <c r="W12" s="7"/>
      <c r="X12" s="7"/>
      <c r="Y12" s="7"/>
    </row>
    <row r="13" spans="1:25" ht="12.7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6"/>
      <c r="W13" s="7"/>
      <c r="X13" s="7"/>
      <c r="Y13" s="7"/>
    </row>
    <row r="14" spans="1:25" ht="12.75" customHeight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7"/>
      <c r="W14" s="7"/>
      <c r="X14" s="7"/>
      <c r="Y14" s="7"/>
    </row>
    <row r="15" spans="1:25" ht="12.75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6"/>
      <c r="W15" s="7"/>
      <c r="X15" s="7"/>
      <c r="Y15" s="7"/>
    </row>
    <row r="16" spans="1:25" ht="12.7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6"/>
      <c r="W16" s="7"/>
      <c r="X16" s="7"/>
      <c r="Y16" s="7"/>
    </row>
    <row r="17" spans="1:25" ht="12.7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7"/>
      <c r="W17" s="7"/>
      <c r="X17" s="7"/>
      <c r="Y17" s="7"/>
    </row>
    <row r="18" spans="1:25" ht="12.7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6"/>
      <c r="W18" s="7"/>
      <c r="X18" s="7"/>
      <c r="Y18" s="7"/>
    </row>
    <row r="19" spans="1:25" ht="12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6"/>
      <c r="W19" s="7"/>
      <c r="X19" s="7"/>
      <c r="Y19" s="7"/>
    </row>
    <row r="20" spans="1:25" ht="12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7"/>
      <c r="W20" s="7"/>
      <c r="X20" s="7"/>
      <c r="Y20" s="7"/>
    </row>
    <row r="21" spans="1:25" ht="12.7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6"/>
      <c r="W21" s="7"/>
      <c r="X21" s="7"/>
      <c r="Y21" s="7"/>
    </row>
    <row r="22" spans="1:25" ht="12.7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7"/>
      <c r="W22" s="7"/>
      <c r="X22" s="7"/>
      <c r="Y22" s="7"/>
    </row>
    <row r="23" spans="1:25" ht="12.75" customHeight="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6"/>
      <c r="W23" s="7"/>
      <c r="X23" s="7"/>
      <c r="Y23" s="7"/>
    </row>
    <row r="24" spans="1:25" ht="12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6"/>
      <c r="W24" s="7"/>
      <c r="X24" s="7"/>
      <c r="Y24" s="7"/>
    </row>
    <row r="25" spans="1:25" ht="12.7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6"/>
      <c r="W25" s="7"/>
      <c r="X25" s="7"/>
      <c r="Y25" s="7"/>
    </row>
    <row r="26" spans="1:25" ht="12.7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6"/>
      <c r="W26" s="7"/>
      <c r="X26" s="7"/>
      <c r="Y26" s="7"/>
    </row>
    <row r="27" spans="1:25" ht="12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6"/>
      <c r="W27" s="7"/>
      <c r="X27" s="7"/>
      <c r="Y27" s="7"/>
    </row>
    <row r="28" spans="1:25" ht="12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7"/>
      <c r="W28" s="7"/>
      <c r="X28" s="7"/>
      <c r="Y28" s="7"/>
    </row>
    <row r="29" spans="1:25" ht="12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6"/>
      <c r="W29" s="7"/>
      <c r="X29" s="7"/>
      <c r="Y29" s="7"/>
    </row>
    <row r="30" spans="1:25" ht="12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7"/>
      <c r="W30" s="7"/>
      <c r="X30" s="7"/>
      <c r="Y30" s="7"/>
    </row>
    <row r="31" spans="1:25" ht="12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7"/>
      <c r="X31" s="7"/>
      <c r="Y31" s="7"/>
    </row>
    <row r="32" spans="1:25" ht="12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7"/>
      <c r="X32" s="7"/>
      <c r="Y32" s="7"/>
    </row>
    <row r="33" spans="1:25" ht="12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6"/>
      <c r="W33" s="7"/>
      <c r="X33" s="7"/>
      <c r="Y33" s="7"/>
    </row>
    <row r="34" spans="1:25" ht="12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7"/>
      <c r="W34" s="7"/>
      <c r="X34" s="7"/>
      <c r="Y34" s="7"/>
    </row>
    <row r="35" spans="1:25" ht="12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6"/>
      <c r="W35" s="7"/>
      <c r="X35" s="7"/>
      <c r="Y35" s="7"/>
    </row>
    <row r="36" spans="1:25" ht="12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6"/>
      <c r="W36" s="7"/>
      <c r="X36" s="7"/>
      <c r="Y36" s="7"/>
    </row>
    <row r="37" spans="1:25" ht="12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7"/>
      <c r="W37" s="7"/>
      <c r="X37" s="7"/>
      <c r="Y37" s="7"/>
    </row>
    <row r="38" spans="1:25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7"/>
    </row>
    <row r="39" spans="1:25" ht="12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7"/>
    </row>
    <row r="40" spans="1:25" ht="12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7"/>
      <c r="X40" s="7"/>
      <c r="Y40" s="7"/>
    </row>
    <row r="41" spans="1:25" ht="12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7"/>
      <c r="X41" s="7"/>
      <c r="Y41" s="7"/>
    </row>
    <row r="42" spans="1:25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6"/>
      <c r="W42" s="7"/>
      <c r="X42" s="7"/>
      <c r="Y42" s="7"/>
    </row>
    <row r="43" spans="1:25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6"/>
      <c r="W43" s="7"/>
      <c r="X43" s="7"/>
      <c r="Y43" s="7"/>
    </row>
    <row r="44" spans="1:25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6"/>
      <c r="W44" s="7"/>
      <c r="X44" s="7"/>
      <c r="Y44" s="7"/>
    </row>
    <row r="45" spans="1:25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6"/>
      <c r="W45" s="7"/>
      <c r="X45" s="7"/>
      <c r="Y45" s="7"/>
    </row>
    <row r="46" spans="1:25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7"/>
      <c r="W46" s="7"/>
      <c r="X46" s="7"/>
      <c r="Y46" s="7"/>
    </row>
    <row r="47" spans="1:25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6"/>
      <c r="W47" s="7"/>
      <c r="X47" s="7"/>
      <c r="Y47" s="7"/>
    </row>
    <row r="48" spans="1:25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6"/>
      <c r="W48" s="7"/>
      <c r="X48" s="7"/>
      <c r="Y48" s="7"/>
    </row>
    <row r="49" spans="1:25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7"/>
      <c r="W49" s="7"/>
      <c r="X49" s="7"/>
      <c r="Y49" s="7"/>
    </row>
    <row r="50" spans="1:25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6"/>
      <c r="W50" s="7"/>
      <c r="X50" s="7"/>
      <c r="Y50" s="7"/>
    </row>
    <row r="51" spans="1:25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6"/>
      <c r="W51" s="7"/>
      <c r="X51" s="7"/>
      <c r="Y51" s="7"/>
    </row>
    <row r="52" spans="1:25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7"/>
      <c r="W52" s="7"/>
      <c r="X52" s="7"/>
      <c r="Y52" s="7"/>
    </row>
    <row r="53" spans="1:25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6"/>
      <c r="W53" s="7"/>
      <c r="X53" s="7"/>
      <c r="Y53" s="7"/>
    </row>
    <row r="54" spans="1:25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7"/>
      <c r="W54" s="7"/>
      <c r="X54" s="7"/>
      <c r="Y54" s="7"/>
    </row>
    <row r="55" spans="1:25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6"/>
      <c r="W55" s="7"/>
      <c r="X55" s="7"/>
      <c r="Y55" s="7"/>
    </row>
    <row r="56" spans="1:25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6"/>
      <c r="W56" s="7"/>
      <c r="X56" s="7"/>
      <c r="Y56" s="7"/>
    </row>
    <row r="57" spans="1:25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6"/>
      <c r="W57" s="7"/>
      <c r="X57" s="7"/>
      <c r="Y57" s="7"/>
    </row>
    <row r="58" spans="1:25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6"/>
      <c r="W58" s="7"/>
      <c r="X58" s="7"/>
      <c r="Y58" s="7"/>
    </row>
    <row r="59" spans="1:25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6"/>
      <c r="W59" s="7"/>
      <c r="X59" s="7"/>
      <c r="Y59" s="7"/>
    </row>
    <row r="60" spans="1:25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7"/>
      <c r="W60" s="7"/>
      <c r="X60" s="7"/>
      <c r="Y60" s="7"/>
    </row>
    <row r="61" spans="1:25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6"/>
      <c r="W61" s="7"/>
      <c r="X61" s="7"/>
      <c r="Y61" s="7"/>
    </row>
    <row r="62" spans="1:25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7"/>
      <c r="W62" s="7"/>
      <c r="X62" s="7"/>
      <c r="Y62" s="7"/>
    </row>
    <row r="63" spans="1:25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7"/>
      <c r="X63" s="7"/>
      <c r="Y63" s="7"/>
    </row>
    <row r="64" spans="1:25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7"/>
      <c r="X64" s="7"/>
      <c r="Y64" s="7"/>
    </row>
    <row r="65" spans="1:25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6"/>
      <c r="W65" s="7"/>
      <c r="X65" s="7"/>
      <c r="Y65" s="7"/>
    </row>
    <row r="66" spans="1:25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7"/>
      <c r="W66" s="7"/>
      <c r="X66" s="7"/>
      <c r="Y66" s="7"/>
    </row>
    <row r="67" spans="1:25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6"/>
      <c r="W67" s="7"/>
      <c r="X67" s="7"/>
      <c r="Y67" s="7"/>
    </row>
    <row r="68" spans="1:25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6"/>
      <c r="W68" s="7"/>
      <c r="X68" s="7"/>
      <c r="Y68" s="7"/>
    </row>
    <row r="69" spans="1:25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7"/>
      <c r="W69" s="7"/>
      <c r="X69" s="7"/>
      <c r="Y69" s="7"/>
    </row>
    <row r="70" spans="1:25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7"/>
      <c r="X70" s="7"/>
      <c r="Y70" s="7"/>
    </row>
    <row r="71" spans="1:25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7"/>
      <c r="X71" s="7"/>
      <c r="Y71" s="7"/>
    </row>
    <row r="72" spans="1:25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7"/>
      <c r="X72" s="7"/>
      <c r="Y72" s="7"/>
    </row>
    <row r="73" spans="1:25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7"/>
      <c r="X73" s="7"/>
      <c r="Y73" s="7"/>
    </row>
    <row r="74" spans="1:25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6"/>
      <c r="W74" s="7"/>
      <c r="X74" s="7"/>
      <c r="Y74" s="7"/>
    </row>
    <row r="75" spans="1:25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6"/>
      <c r="W75" s="7"/>
      <c r="X75" s="7"/>
      <c r="Y75" s="7"/>
    </row>
    <row r="76" spans="1:25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6"/>
      <c r="W76" s="7"/>
      <c r="X76" s="7"/>
      <c r="Y76" s="7"/>
    </row>
    <row r="77" spans="1:25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6"/>
      <c r="W77" s="7"/>
      <c r="X77" s="7"/>
      <c r="Y77" s="7"/>
    </row>
    <row r="78" spans="1:25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7"/>
      <c r="W78" s="7"/>
      <c r="X78" s="7"/>
      <c r="Y78" s="7"/>
    </row>
    <row r="79" spans="1:25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6"/>
      <c r="W79" s="7"/>
      <c r="X79" s="7"/>
      <c r="Y79" s="7"/>
    </row>
    <row r="80" spans="1:25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6"/>
      <c r="W80" s="7"/>
      <c r="X80" s="7"/>
      <c r="Y80" s="7"/>
    </row>
    <row r="81" spans="1:25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7"/>
      <c r="W81" s="7"/>
      <c r="X81" s="7"/>
      <c r="Y81" s="7"/>
    </row>
    <row r="82" spans="1:25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6"/>
      <c r="W82" s="7"/>
      <c r="X82" s="7"/>
      <c r="Y82" s="7"/>
    </row>
    <row r="83" spans="1:25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6"/>
      <c r="W83" s="7"/>
      <c r="X83" s="7"/>
      <c r="Y83" s="7"/>
    </row>
    <row r="84" spans="1:25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7"/>
      <c r="W84" s="7"/>
      <c r="X84" s="7"/>
      <c r="Y84" s="7"/>
    </row>
    <row r="85" spans="1:25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6"/>
      <c r="W85" s="7"/>
      <c r="X85" s="7"/>
      <c r="Y85" s="7"/>
    </row>
    <row r="86" spans="1:25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7"/>
      <c r="W86" s="7"/>
      <c r="X86" s="7"/>
      <c r="Y86" s="7"/>
    </row>
    <row r="87" spans="1:25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6"/>
      <c r="W87" s="7"/>
      <c r="X87" s="7"/>
      <c r="Y87" s="7"/>
    </row>
    <row r="88" spans="1:25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6"/>
      <c r="W88" s="7"/>
      <c r="X88" s="7"/>
      <c r="Y88" s="7"/>
    </row>
    <row r="89" spans="1:25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6"/>
      <c r="W89" s="7"/>
      <c r="X89" s="7"/>
      <c r="Y89" s="7"/>
    </row>
    <row r="90" spans="1:25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6"/>
      <c r="W90" s="7"/>
      <c r="X90" s="7"/>
      <c r="Y90" s="7"/>
    </row>
    <row r="91" spans="1:25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6"/>
      <c r="W91" s="7"/>
      <c r="X91" s="7"/>
      <c r="Y91" s="7"/>
    </row>
    <row r="92" spans="1:25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7"/>
      <c r="W92" s="7"/>
      <c r="X92" s="7"/>
      <c r="Y92" s="7"/>
    </row>
    <row r="93" spans="1:25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6"/>
      <c r="W93" s="7"/>
      <c r="X93" s="7"/>
      <c r="Y93" s="7"/>
    </row>
    <row r="94" spans="1:25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7"/>
      <c r="W94" s="7"/>
      <c r="X94" s="7"/>
      <c r="Y94" s="7"/>
    </row>
    <row r="95" spans="1:25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7"/>
      <c r="X95" s="7"/>
      <c r="Y95" s="7"/>
    </row>
    <row r="96" spans="1:25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7"/>
      <c r="X96" s="7"/>
      <c r="Y96" s="7"/>
    </row>
    <row r="97" spans="1:25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6"/>
      <c r="W97" s="7"/>
      <c r="X97" s="7"/>
      <c r="Y97" s="7"/>
    </row>
    <row r="98" spans="1:25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7"/>
      <c r="W98" s="7"/>
      <c r="X98" s="7"/>
      <c r="Y98" s="7"/>
    </row>
    <row r="99" spans="1:25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6"/>
      <c r="W99" s="7"/>
      <c r="X99" s="7"/>
      <c r="Y99" s="7"/>
    </row>
    <row r="100" spans="1:25" x14ac:dyDescent="0.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6"/>
      <c r="V100" s="6"/>
      <c r="W100" s="7"/>
      <c r="X100" s="7"/>
      <c r="Y100" s="7"/>
    </row>
    <row r="101" spans="1:25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6"/>
      <c r="W101" s="7"/>
      <c r="X101" s="7"/>
      <c r="Y101" s="7"/>
    </row>
    <row r="102" spans="1:25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6"/>
      <c r="X102" s="7"/>
      <c r="Y102" s="7"/>
    </row>
    <row r="103" spans="1:25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3984375" defaultRowHeight="12.75" customHeight="1" x14ac:dyDescent="0.35"/>
  <cols>
    <col min="1" max="1" width="16.265625" customWidth="1"/>
    <col min="2" max="2" width="54.265625" customWidth="1"/>
    <col min="3" max="3" width="9.265625" hidden="1" customWidth="1"/>
    <col min="4" max="4" width="55.265625" customWidth="1"/>
    <col min="5" max="5" width="8.73046875" customWidth="1"/>
    <col min="6" max="6" width="9.265625" customWidth="1"/>
  </cols>
  <sheetData>
    <row r="1" spans="1:6" ht="39" customHeight="1" x14ac:dyDescent="0.75">
      <c r="A1" s="38" t="s">
        <v>108</v>
      </c>
      <c r="B1" s="39"/>
      <c r="C1" s="39"/>
      <c r="D1" s="37"/>
      <c r="E1" s="9"/>
      <c r="F1" s="5"/>
    </row>
    <row r="2" spans="1:6" ht="12" customHeight="1" x14ac:dyDescent="0.35">
      <c r="A2" s="1"/>
      <c r="B2" s="1"/>
      <c r="C2" s="1"/>
      <c r="D2" s="24"/>
      <c r="E2" s="9"/>
      <c r="F2" s="5"/>
    </row>
    <row r="3" spans="1:6" ht="45" customHeight="1" x14ac:dyDescent="0.35">
      <c r="A3" s="12" t="s">
        <v>117</v>
      </c>
      <c r="B3" s="18" t="s">
        <v>60</v>
      </c>
      <c r="C3" s="25"/>
      <c r="D3" s="26" t="s">
        <v>119</v>
      </c>
      <c r="E3" s="9"/>
      <c r="F3" s="5"/>
    </row>
    <row r="4" spans="1:6" ht="60.75" customHeight="1" x14ac:dyDescent="0.35">
      <c r="A4" s="12" t="s">
        <v>121</v>
      </c>
      <c r="B4" s="20" t="s">
        <v>67</v>
      </c>
      <c r="C4" s="25"/>
      <c r="D4" s="26" t="s">
        <v>124</v>
      </c>
      <c r="E4" s="9"/>
      <c r="F4" s="5"/>
    </row>
    <row r="5" spans="1:6" ht="30.75" customHeight="1" x14ac:dyDescent="0.35">
      <c r="A5" s="12" t="s">
        <v>126</v>
      </c>
      <c r="B5" s="27" t="s">
        <v>127</v>
      </c>
      <c r="C5" s="28"/>
      <c r="D5" s="26" t="s">
        <v>131</v>
      </c>
      <c r="E5" s="9"/>
      <c r="F5" s="5"/>
    </row>
    <row r="6" spans="1:6" ht="30.75" customHeight="1" x14ac:dyDescent="0.35">
      <c r="A6" s="1"/>
      <c r="B6" s="1"/>
      <c r="C6" s="24"/>
      <c r="D6" s="24"/>
      <c r="E6" s="9"/>
      <c r="F6" s="5"/>
    </row>
    <row r="7" spans="1:6" ht="12" customHeight="1" x14ac:dyDescent="0.35">
      <c r="A7" s="10"/>
      <c r="B7" s="10"/>
      <c r="C7" s="10"/>
      <c r="D7" s="8"/>
      <c r="E7" s="7"/>
      <c r="F7" s="5"/>
    </row>
    <row r="8" spans="1:6" ht="12" customHeight="1" x14ac:dyDescent="0.35">
      <c r="A8" s="7"/>
      <c r="B8" s="7"/>
      <c r="C8" s="7"/>
      <c r="D8" s="6"/>
      <c r="E8" s="7"/>
      <c r="F8" s="5"/>
    </row>
    <row r="9" spans="1:6" ht="12" customHeight="1" x14ac:dyDescent="0.35">
      <c r="A9" s="7"/>
      <c r="B9" s="7"/>
      <c r="C9" s="7"/>
      <c r="D9" s="6"/>
      <c r="E9" s="7"/>
      <c r="F9" s="5"/>
    </row>
    <row r="10" spans="1:6" ht="12" customHeight="1" x14ac:dyDescent="0.35">
      <c r="A10" s="7"/>
      <c r="B10" s="7"/>
      <c r="C10" s="7"/>
      <c r="D10" s="6"/>
      <c r="E10" s="7"/>
      <c r="F10" s="5"/>
    </row>
    <row r="11" spans="1:6" ht="12" customHeight="1" x14ac:dyDescent="0.35">
      <c r="A11" s="5"/>
      <c r="B11" s="5"/>
      <c r="C11" s="5"/>
      <c r="D11" s="5"/>
      <c r="E11" s="5"/>
      <c r="F11" s="5"/>
    </row>
    <row r="12" spans="1:6" x14ac:dyDescent="0.35">
      <c r="A12" s="5"/>
      <c r="B12" s="5"/>
      <c r="C12" s="5"/>
      <c r="D12" s="5"/>
      <c r="E12" s="5"/>
      <c r="F12" s="5"/>
    </row>
    <row r="13" spans="1:6" x14ac:dyDescent="0.35">
      <c r="A13" s="5"/>
      <c r="B13" s="5"/>
      <c r="C13" s="5"/>
      <c r="D13" s="5"/>
      <c r="E13" s="5"/>
      <c r="F13" s="5"/>
    </row>
    <row r="14" spans="1:6" x14ac:dyDescent="0.35">
      <c r="A14" s="5"/>
      <c r="B14" s="5"/>
      <c r="C14" s="5"/>
      <c r="D14" s="5"/>
      <c r="E14" s="5"/>
      <c r="F14" s="5"/>
    </row>
    <row r="15" spans="1:6" x14ac:dyDescent="0.35">
      <c r="A15" s="5"/>
      <c r="B15" s="5"/>
      <c r="C15" s="5"/>
      <c r="D15" s="5"/>
      <c r="E15" s="5"/>
      <c r="F15" s="5"/>
    </row>
    <row r="16" spans="1:6" x14ac:dyDescent="0.35">
      <c r="A16" s="5"/>
      <c r="B16" s="5"/>
      <c r="C16" s="5"/>
      <c r="D16" s="5"/>
      <c r="E16" s="5"/>
      <c r="F16" s="5"/>
    </row>
    <row r="17" spans="1:6" x14ac:dyDescent="0.35">
      <c r="A17" s="5"/>
      <c r="B17" s="5"/>
      <c r="C17" s="5"/>
      <c r="D17" s="5"/>
      <c r="E17" s="5"/>
      <c r="F17" s="5"/>
    </row>
    <row r="18" spans="1:6" x14ac:dyDescent="0.35">
      <c r="A18" s="5"/>
      <c r="B18" s="5"/>
      <c r="C18" s="5"/>
      <c r="D18" s="5"/>
      <c r="E18" s="5"/>
      <c r="F18" s="5"/>
    </row>
    <row r="19" spans="1:6" x14ac:dyDescent="0.35">
      <c r="A19" s="5"/>
      <c r="B19" s="5"/>
      <c r="C19" s="5"/>
      <c r="D19" s="5"/>
      <c r="E19" s="5"/>
      <c r="F19" s="5"/>
    </row>
    <row r="20" spans="1:6" x14ac:dyDescent="0.35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topLeftCell="B1" workbookViewId="0"/>
  </sheetViews>
  <sheetFormatPr defaultColWidth="14.3984375" defaultRowHeight="12.75" customHeight="1" x14ac:dyDescent="0.35"/>
  <cols>
    <col min="1" max="1" width="9.265625" hidden="1" customWidth="1"/>
    <col min="2" max="2" width="28.265625" customWidth="1"/>
    <col min="3" max="3" width="90.1328125" customWidth="1"/>
    <col min="4" max="4" width="1.1328125" customWidth="1"/>
    <col min="5" max="5" width="9.265625" hidden="1" customWidth="1"/>
    <col min="6" max="6" width="8.73046875" customWidth="1"/>
  </cols>
  <sheetData>
    <row r="1" spans="1:6" ht="39" customHeight="1" x14ac:dyDescent="0.35">
      <c r="A1" s="1"/>
      <c r="B1" s="36" t="s">
        <v>154</v>
      </c>
      <c r="C1" s="37"/>
      <c r="D1" s="1"/>
      <c r="E1" s="9"/>
      <c r="F1" s="7"/>
    </row>
    <row r="2" spans="1:6" ht="12" customHeight="1" x14ac:dyDescent="0.35">
      <c r="A2" s="1"/>
      <c r="B2" s="11"/>
      <c r="C2" s="11"/>
      <c r="D2" s="1"/>
      <c r="E2" s="9"/>
      <c r="F2" s="7"/>
    </row>
    <row r="3" spans="1:6" ht="12" customHeight="1" x14ac:dyDescent="0.35">
      <c r="A3" s="1"/>
      <c r="B3" s="40" t="s">
        <v>161</v>
      </c>
      <c r="C3" s="37"/>
      <c r="D3" s="1"/>
      <c r="E3" s="9"/>
      <c r="F3" s="7"/>
    </row>
    <row r="4" spans="1:6" ht="24" customHeight="1" x14ac:dyDescent="0.35">
      <c r="A4" s="29"/>
      <c r="B4" s="30" t="s">
        <v>167</v>
      </c>
      <c r="C4" s="31" t="s">
        <v>169</v>
      </c>
      <c r="D4" s="29"/>
      <c r="E4" s="32"/>
      <c r="F4" s="33"/>
    </row>
    <row r="5" spans="1:6" ht="24" customHeight="1" x14ac:dyDescent="0.35">
      <c r="A5" s="29"/>
      <c r="B5" s="30" t="s">
        <v>174</v>
      </c>
      <c r="C5" s="31" t="s">
        <v>176</v>
      </c>
      <c r="D5" s="29"/>
      <c r="E5" s="32"/>
      <c r="F5" s="33"/>
    </row>
    <row r="6" spans="1:6" ht="24" customHeight="1" x14ac:dyDescent="0.35">
      <c r="A6" s="29"/>
      <c r="B6" s="30" t="s">
        <v>178</v>
      </c>
      <c r="C6" s="31" t="s">
        <v>179</v>
      </c>
      <c r="D6" s="29"/>
      <c r="E6" s="32"/>
      <c r="F6" s="33"/>
    </row>
    <row r="7" spans="1:6" ht="18" customHeight="1" x14ac:dyDescent="0.35">
      <c r="A7" s="29"/>
      <c r="B7" s="34"/>
      <c r="C7" s="34"/>
      <c r="D7" s="29"/>
      <c r="E7" s="32"/>
      <c r="F7" s="33"/>
    </row>
    <row r="8" spans="1:6" ht="12" customHeight="1" x14ac:dyDescent="0.35">
      <c r="A8" s="1"/>
      <c r="B8" s="11"/>
      <c r="C8" s="11"/>
      <c r="D8" s="1"/>
      <c r="E8" s="9"/>
      <c r="F8" s="7"/>
    </row>
    <row r="9" spans="1:6" ht="15" customHeight="1" x14ac:dyDescent="0.35">
      <c r="A9" s="10"/>
      <c r="B9" s="10"/>
      <c r="C9" s="10"/>
      <c r="D9" s="10"/>
      <c r="E9" s="7"/>
      <c r="F9" s="7"/>
    </row>
    <row r="10" spans="1:6" ht="12" customHeight="1" x14ac:dyDescent="0.35">
      <c r="A10" s="7"/>
      <c r="B10" s="7"/>
      <c r="C10" s="7"/>
      <c r="D10" s="7"/>
      <c r="E10" s="7"/>
      <c r="F10" s="7"/>
    </row>
    <row r="11" spans="1:6" ht="12" customHeight="1" x14ac:dyDescent="0.35">
      <c r="A11" s="7"/>
      <c r="B11" s="7"/>
      <c r="C11" s="7"/>
      <c r="D11" s="7"/>
      <c r="E11" s="7"/>
      <c r="F11" s="7"/>
    </row>
    <row r="12" spans="1:6" ht="12" customHeight="1" x14ac:dyDescent="0.35">
      <c r="A12" s="5"/>
      <c r="B12" s="5"/>
      <c r="C12" s="5"/>
      <c r="D12" s="5"/>
      <c r="E12" s="5"/>
      <c r="F12" s="5"/>
    </row>
    <row r="13" spans="1:6" x14ac:dyDescent="0.35">
      <c r="A13" s="5"/>
      <c r="B13" s="5"/>
      <c r="C13" s="5"/>
      <c r="D13" s="5"/>
      <c r="E13" s="5"/>
      <c r="F13" s="5"/>
    </row>
    <row r="14" spans="1:6" x14ac:dyDescent="0.35">
      <c r="A14" s="5"/>
      <c r="B14" s="5"/>
      <c r="C14" s="5"/>
      <c r="D14" s="5"/>
      <c r="E14" s="5"/>
      <c r="F14" s="5"/>
    </row>
    <row r="15" spans="1:6" x14ac:dyDescent="0.35">
      <c r="A15" s="5"/>
      <c r="B15" s="5"/>
      <c r="C15" s="5"/>
      <c r="D15" s="5"/>
      <c r="E15" s="5"/>
      <c r="F15" s="5"/>
    </row>
    <row r="16" spans="1:6" x14ac:dyDescent="0.35">
      <c r="A16" s="5"/>
      <c r="B16" s="5"/>
      <c r="C16" s="5"/>
      <c r="D16" s="5"/>
      <c r="E16" s="5"/>
      <c r="F16" s="5"/>
    </row>
    <row r="17" spans="1:6" x14ac:dyDescent="0.35">
      <c r="A17" s="5"/>
      <c r="B17" s="5"/>
      <c r="C17" s="5"/>
      <c r="D17" s="5"/>
      <c r="E17" s="5"/>
      <c r="F17" s="5"/>
    </row>
    <row r="18" spans="1:6" x14ac:dyDescent="0.35">
      <c r="A18" s="5"/>
      <c r="B18" s="5"/>
      <c r="C18" s="5"/>
      <c r="D18" s="5"/>
      <c r="E18" s="5"/>
      <c r="F18" s="5"/>
    </row>
    <row r="19" spans="1:6" x14ac:dyDescent="0.35">
      <c r="A19" s="5"/>
      <c r="B19" s="5"/>
      <c r="C19" s="5"/>
      <c r="D19" s="5"/>
      <c r="E19" s="5"/>
      <c r="F19" s="5"/>
    </row>
    <row r="20" spans="1:6" x14ac:dyDescent="0.35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4"/>
  <sheetViews>
    <sheetView workbookViewId="0"/>
  </sheetViews>
  <sheetFormatPr defaultColWidth="14.3984375" defaultRowHeight="12.75" customHeight="1" x14ac:dyDescent="0.35"/>
  <cols>
    <col min="1" max="2" width="16.265625" customWidth="1"/>
    <col min="3" max="22" width="5.53125" customWidth="1"/>
    <col min="23" max="23" width="6.53125" customWidth="1"/>
    <col min="24" max="24" width="7.73046875" customWidth="1"/>
    <col min="25" max="25" width="8.73046875" customWidth="1"/>
  </cols>
  <sheetData>
    <row r="1" spans="1:25" ht="12.75" customHeight="1" x14ac:dyDescent="0.35">
      <c r="A1" s="35" t="s">
        <v>208</v>
      </c>
      <c r="B1" s="35" t="s">
        <v>213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  <c r="V1" s="7"/>
      <c r="W1" s="7"/>
      <c r="X1" s="7"/>
      <c r="Y1" s="7"/>
    </row>
    <row r="2" spans="1:25" ht="12.7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7"/>
      <c r="V2" s="6"/>
      <c r="W2" s="7"/>
      <c r="X2" s="7"/>
      <c r="Y2" s="7"/>
    </row>
    <row r="3" spans="1:25" ht="12.75" customHeight="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7"/>
      <c r="V3" s="7"/>
      <c r="W3" s="7"/>
      <c r="X3" s="7"/>
      <c r="Y3" s="7"/>
    </row>
    <row r="4" spans="1:25" ht="12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7"/>
      <c r="V4" s="6"/>
      <c r="W4" s="7"/>
      <c r="X4" s="7"/>
      <c r="Y4" s="7"/>
    </row>
    <row r="5" spans="1:25" ht="12.75" customHeight="1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7"/>
      <c r="V5" s="6"/>
      <c r="W5" s="7"/>
      <c r="X5" s="7"/>
      <c r="Y5" s="7"/>
    </row>
    <row r="6" spans="1:25" ht="12.75" customHeight="1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7"/>
      <c r="V6" s="7"/>
      <c r="W6" s="7"/>
      <c r="X6" s="7"/>
      <c r="Y6" s="7"/>
    </row>
    <row r="7" spans="1:25" ht="12.75" customHeight="1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7"/>
      <c r="W7" s="7"/>
      <c r="X7" s="7"/>
      <c r="Y7" s="7"/>
    </row>
    <row r="8" spans="1:25" ht="12.75" customHeight="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7"/>
      <c r="X8" s="7"/>
      <c r="Y8" s="7"/>
    </row>
    <row r="9" spans="1:25" ht="12.75" customHeight="1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7"/>
      <c r="W9" s="7"/>
      <c r="X9" s="7"/>
      <c r="Y9" s="7"/>
    </row>
    <row r="10" spans="1:25" ht="12.75" customHeight="1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7"/>
      <c r="V10" s="7"/>
      <c r="W10" s="7"/>
      <c r="X10" s="7"/>
      <c r="Y10" s="7"/>
    </row>
    <row r="11" spans="1:25" ht="12.75" customHeight="1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7"/>
      <c r="V11" s="6"/>
      <c r="W11" s="7"/>
      <c r="X11" s="7"/>
      <c r="Y11" s="7"/>
    </row>
    <row r="12" spans="1:25" ht="12.75" customHeight="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7"/>
      <c r="V12" s="6"/>
      <c r="W12" s="7"/>
      <c r="X12" s="7"/>
      <c r="Y12" s="7"/>
    </row>
    <row r="13" spans="1:25" ht="12.7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7"/>
      <c r="V13" s="6"/>
      <c r="W13" s="7"/>
      <c r="X13" s="7"/>
      <c r="Y13" s="7"/>
    </row>
    <row r="14" spans="1:25" ht="12.75" customHeight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7"/>
      <c r="V14" s="6"/>
      <c r="W14" s="7"/>
      <c r="X14" s="7"/>
      <c r="Y14" s="7"/>
    </row>
    <row r="15" spans="1:25" ht="12.75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7"/>
      <c r="V15" s="7"/>
      <c r="W15" s="7"/>
      <c r="X15" s="7"/>
      <c r="Y15" s="7"/>
    </row>
    <row r="16" spans="1:25" ht="12.7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V16" s="6"/>
      <c r="W16" s="7"/>
      <c r="X16" s="7"/>
      <c r="Y16" s="7"/>
    </row>
    <row r="17" spans="1:25" ht="12.7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7"/>
      <c r="V17" s="6"/>
      <c r="W17" s="7"/>
      <c r="X17" s="7"/>
      <c r="Y17" s="7"/>
    </row>
    <row r="18" spans="1:25" ht="12.7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7"/>
      <c r="V18" s="7"/>
      <c r="W18" s="7"/>
      <c r="X18" s="7"/>
      <c r="Y18" s="7"/>
    </row>
    <row r="19" spans="1:25" ht="12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7"/>
      <c r="V19" s="6"/>
      <c r="W19" s="7"/>
      <c r="X19" s="7"/>
      <c r="Y19" s="7"/>
    </row>
    <row r="20" spans="1:25" ht="12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7"/>
      <c r="V20" s="6"/>
      <c r="W20" s="7"/>
      <c r="X20" s="7"/>
      <c r="Y20" s="7"/>
    </row>
    <row r="21" spans="1:25" ht="12.7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7"/>
      <c r="V21" s="7"/>
      <c r="W21" s="7"/>
      <c r="X21" s="7"/>
      <c r="Y21" s="7"/>
    </row>
    <row r="22" spans="1:25" ht="12.7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7"/>
      <c r="V22" s="6"/>
      <c r="W22" s="7"/>
      <c r="X22" s="7"/>
      <c r="Y22" s="7"/>
    </row>
    <row r="23" spans="1:25" ht="12.75" customHeight="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</row>
    <row r="24" spans="1:25" ht="12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7"/>
      <c r="V24" s="6"/>
      <c r="W24" s="7"/>
      <c r="X24" s="7"/>
      <c r="Y24" s="7"/>
    </row>
    <row r="25" spans="1:25" ht="12.7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7"/>
      <c r="V25" s="6"/>
      <c r="W25" s="7"/>
      <c r="X25" s="7"/>
      <c r="Y25" s="7"/>
    </row>
    <row r="26" spans="1:25" ht="12.7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7"/>
      <c r="V26" s="6"/>
      <c r="W26" s="7"/>
      <c r="X26" s="7"/>
      <c r="Y26" s="7"/>
    </row>
    <row r="27" spans="1:25" ht="12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7"/>
      <c r="V27" s="6"/>
      <c r="W27" s="7"/>
      <c r="X27" s="7"/>
      <c r="Y27" s="7"/>
    </row>
    <row r="28" spans="1:25" ht="12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7"/>
      <c r="V28" s="6"/>
      <c r="W28" s="7"/>
      <c r="X28" s="7"/>
      <c r="Y28" s="7"/>
    </row>
    <row r="29" spans="1:25" ht="12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7"/>
      <c r="V29" s="7"/>
      <c r="W29" s="7"/>
      <c r="X29" s="7"/>
      <c r="Y29" s="7"/>
    </row>
    <row r="30" spans="1:25" ht="12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7"/>
      <c r="V30" s="6"/>
      <c r="W30" s="7"/>
      <c r="X30" s="7"/>
      <c r="Y30" s="7"/>
    </row>
    <row r="31" spans="1:25" ht="12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7"/>
      <c r="V31" s="7"/>
      <c r="W31" s="7"/>
      <c r="X31" s="7"/>
      <c r="Y31" s="7"/>
    </row>
    <row r="32" spans="1:25" ht="12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7"/>
      <c r="V32" s="7"/>
      <c r="W32" s="7"/>
      <c r="X32" s="7"/>
      <c r="Y32" s="7"/>
    </row>
    <row r="33" spans="1:25" ht="12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7"/>
      <c r="V33" s="7"/>
      <c r="W33" s="7"/>
      <c r="X33" s="7"/>
      <c r="Y33" s="7"/>
    </row>
    <row r="34" spans="1:25" ht="12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7"/>
      <c r="V34" s="6"/>
      <c r="W34" s="7"/>
      <c r="X34" s="7"/>
      <c r="Y34" s="7"/>
    </row>
    <row r="35" spans="1:25" ht="12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7"/>
      <c r="V35" s="7"/>
      <c r="W35" s="7"/>
      <c r="X35" s="7"/>
      <c r="Y35" s="7"/>
    </row>
    <row r="36" spans="1:25" ht="12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7"/>
      <c r="V36" s="6"/>
      <c r="W36" s="7"/>
      <c r="X36" s="7"/>
      <c r="Y36" s="7"/>
    </row>
    <row r="37" spans="1:25" ht="12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7"/>
      <c r="V37" s="6"/>
      <c r="W37" s="7"/>
      <c r="X37" s="7"/>
      <c r="Y37" s="7"/>
    </row>
    <row r="38" spans="1:25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7"/>
    </row>
    <row r="39" spans="1:25" ht="12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7"/>
    </row>
    <row r="40" spans="1:25" ht="12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7"/>
      <c r="V40" s="7"/>
      <c r="W40" s="7"/>
      <c r="X40" s="7"/>
      <c r="Y40" s="7"/>
    </row>
    <row r="41" spans="1:25" ht="12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7"/>
      <c r="V41" s="7"/>
      <c r="W41" s="7"/>
      <c r="X41" s="7"/>
      <c r="Y41" s="7"/>
    </row>
    <row r="42" spans="1:25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7"/>
      <c r="V42" s="7"/>
      <c r="W42" s="7"/>
      <c r="X42" s="7"/>
      <c r="Y42" s="7"/>
    </row>
    <row r="43" spans="1:25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7"/>
      <c r="V43" s="6"/>
      <c r="W43" s="7"/>
      <c r="X43" s="7"/>
      <c r="Y43" s="7"/>
    </row>
    <row r="44" spans="1:25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7"/>
      <c r="V44" s="6"/>
      <c r="W44" s="7"/>
      <c r="X44" s="7"/>
      <c r="Y44" s="7"/>
    </row>
    <row r="45" spans="1:25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7"/>
      <c r="V45" s="6"/>
      <c r="W45" s="7"/>
      <c r="X45" s="7"/>
      <c r="Y45" s="7"/>
    </row>
    <row r="46" spans="1:25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7"/>
      <c r="V46" s="6"/>
      <c r="W46" s="7"/>
      <c r="X46" s="7"/>
      <c r="Y46" s="7"/>
    </row>
    <row r="47" spans="1:25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7"/>
      <c r="V47" s="7"/>
      <c r="W47" s="7"/>
      <c r="X47" s="7"/>
      <c r="Y47" s="7"/>
    </row>
    <row r="48" spans="1:25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7"/>
      <c r="V48" s="6"/>
      <c r="W48" s="7"/>
      <c r="X48" s="7"/>
      <c r="Y48" s="7"/>
    </row>
    <row r="49" spans="1:25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7"/>
      <c r="V49" s="6"/>
      <c r="W49" s="7"/>
      <c r="X49" s="7"/>
      <c r="Y49" s="7"/>
    </row>
    <row r="50" spans="1:25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7"/>
      <c r="V50" s="7"/>
      <c r="W50" s="7"/>
      <c r="X50" s="7"/>
      <c r="Y50" s="7"/>
    </row>
    <row r="51" spans="1:25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7"/>
      <c r="V51" s="6"/>
      <c r="W51" s="7"/>
      <c r="X51" s="7"/>
      <c r="Y51" s="7"/>
    </row>
    <row r="52" spans="1:25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7"/>
      <c r="V52" s="6"/>
      <c r="W52" s="7"/>
      <c r="X52" s="7"/>
      <c r="Y52" s="7"/>
    </row>
    <row r="53" spans="1:25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7"/>
      <c r="V53" s="7"/>
      <c r="W53" s="7"/>
      <c r="X53" s="7"/>
      <c r="Y53" s="7"/>
    </row>
    <row r="54" spans="1:25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7"/>
      <c r="V54" s="6"/>
      <c r="W54" s="7"/>
      <c r="X54" s="7"/>
      <c r="Y54" s="7"/>
    </row>
    <row r="55" spans="1:25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7"/>
      <c r="V55" s="7"/>
      <c r="W55" s="7"/>
      <c r="X55" s="7"/>
      <c r="Y55" s="7"/>
    </row>
    <row r="56" spans="1:25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7"/>
      <c r="V56" s="6"/>
      <c r="W56" s="7"/>
      <c r="X56" s="7"/>
      <c r="Y56" s="7"/>
    </row>
    <row r="57" spans="1:25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7"/>
      <c r="V57" s="6"/>
      <c r="W57" s="7"/>
      <c r="X57" s="7"/>
      <c r="Y57" s="7"/>
    </row>
    <row r="58" spans="1:25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7"/>
      <c r="V58" s="6"/>
      <c r="W58" s="7"/>
      <c r="X58" s="7"/>
      <c r="Y58" s="7"/>
    </row>
    <row r="59" spans="1:25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7"/>
      <c r="V59" s="6"/>
      <c r="W59" s="7"/>
      <c r="X59" s="7"/>
      <c r="Y59" s="7"/>
    </row>
    <row r="60" spans="1:25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7"/>
      <c r="V60" s="6"/>
      <c r="W60" s="7"/>
      <c r="X60" s="7"/>
      <c r="Y60" s="7"/>
    </row>
    <row r="61" spans="1:25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7"/>
      <c r="V61" s="7"/>
      <c r="W61" s="7"/>
      <c r="X61" s="7"/>
      <c r="Y61" s="7"/>
    </row>
    <row r="62" spans="1:25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6"/>
      <c r="W62" s="7"/>
      <c r="X62" s="7"/>
      <c r="Y62" s="7"/>
    </row>
    <row r="63" spans="1:25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7"/>
      <c r="W63" s="7"/>
      <c r="X63" s="7"/>
      <c r="Y63" s="7"/>
    </row>
    <row r="64" spans="1:25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7"/>
      <c r="W64" s="7"/>
      <c r="X64" s="7"/>
      <c r="Y64" s="7"/>
    </row>
    <row r="65" spans="1:25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7"/>
      <c r="W65" s="7"/>
      <c r="X65" s="7"/>
      <c r="Y65" s="7"/>
    </row>
    <row r="66" spans="1:25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6"/>
      <c r="W66" s="7"/>
      <c r="X66" s="7"/>
      <c r="Y66" s="7"/>
    </row>
    <row r="67" spans="1:25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7"/>
      <c r="W67" s="7"/>
      <c r="X67" s="7"/>
      <c r="Y67" s="7"/>
    </row>
    <row r="68" spans="1:25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6"/>
      <c r="W68" s="7"/>
      <c r="X68" s="7"/>
      <c r="Y68" s="7"/>
    </row>
    <row r="69" spans="1:25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6"/>
      <c r="W69" s="7"/>
      <c r="X69" s="7"/>
      <c r="Y69" s="7"/>
    </row>
    <row r="70" spans="1:25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7"/>
      <c r="W70" s="7"/>
      <c r="X70" s="7"/>
      <c r="Y70" s="7"/>
    </row>
    <row r="71" spans="1:25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7"/>
      <c r="V71" s="7"/>
      <c r="W71" s="7"/>
      <c r="X71" s="7"/>
      <c r="Y71" s="7"/>
    </row>
    <row r="72" spans="1:25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7"/>
      <c r="V72" s="7"/>
      <c r="W72" s="7"/>
      <c r="X72" s="7"/>
      <c r="Y72" s="7"/>
    </row>
    <row r="73" spans="1:25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7"/>
      <c r="V73" s="7"/>
      <c r="W73" s="7"/>
      <c r="X73" s="7"/>
      <c r="Y73" s="7"/>
    </row>
    <row r="74" spans="1:25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7"/>
      <c r="W74" s="7"/>
      <c r="X74" s="7"/>
      <c r="Y74" s="7"/>
    </row>
    <row r="75" spans="1:25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7"/>
      <c r="V75" s="6"/>
      <c r="W75" s="7"/>
      <c r="X75" s="7"/>
      <c r="Y75" s="7"/>
    </row>
    <row r="76" spans="1:25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7"/>
      <c r="V76" s="6"/>
      <c r="W76" s="7"/>
      <c r="X76" s="7"/>
      <c r="Y76" s="7"/>
    </row>
    <row r="77" spans="1:25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7"/>
      <c r="V77" s="6"/>
      <c r="W77" s="7"/>
      <c r="X77" s="7"/>
      <c r="Y77" s="7"/>
    </row>
    <row r="78" spans="1:25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6"/>
      <c r="W78" s="7"/>
      <c r="X78" s="7"/>
      <c r="Y78" s="7"/>
    </row>
    <row r="79" spans="1:25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7"/>
      <c r="W79" s="7"/>
      <c r="X79" s="7"/>
      <c r="Y79" s="7"/>
    </row>
    <row r="80" spans="1:25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6"/>
      <c r="W80" s="7"/>
      <c r="X80" s="7"/>
      <c r="Y80" s="7"/>
    </row>
    <row r="81" spans="1:25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7"/>
      <c r="V81" s="6"/>
      <c r="W81" s="7"/>
      <c r="X81" s="7"/>
      <c r="Y81" s="7"/>
    </row>
    <row r="82" spans="1:25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7"/>
      <c r="V82" s="7"/>
      <c r="W82" s="7"/>
      <c r="X82" s="7"/>
      <c r="Y82" s="7"/>
    </row>
    <row r="83" spans="1:25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7"/>
      <c r="V83" s="6"/>
      <c r="W83" s="7"/>
      <c r="X83" s="7"/>
      <c r="Y83" s="7"/>
    </row>
    <row r="84" spans="1:25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6"/>
      <c r="W84" s="7"/>
      <c r="X84" s="7"/>
      <c r="Y84" s="7"/>
    </row>
    <row r="85" spans="1:25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7"/>
      <c r="V85" s="7"/>
      <c r="W85" s="7"/>
      <c r="X85" s="7"/>
      <c r="Y85" s="7"/>
    </row>
    <row r="86" spans="1:25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7"/>
      <c r="V86" s="6"/>
      <c r="W86" s="7"/>
      <c r="X86" s="7"/>
      <c r="Y86" s="7"/>
    </row>
    <row r="87" spans="1:25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7"/>
      <c r="V87" s="7"/>
      <c r="W87" s="7"/>
      <c r="X87" s="7"/>
      <c r="Y87" s="7"/>
    </row>
    <row r="88" spans="1:25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6"/>
      <c r="W88" s="7"/>
      <c r="X88" s="7"/>
      <c r="Y88" s="7"/>
    </row>
    <row r="89" spans="1:25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6"/>
      <c r="W89" s="7"/>
      <c r="X89" s="7"/>
      <c r="Y89" s="7"/>
    </row>
    <row r="90" spans="1:25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6"/>
      <c r="W90" s="7"/>
      <c r="X90" s="7"/>
      <c r="Y90" s="7"/>
    </row>
    <row r="91" spans="1:25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7"/>
      <c r="V91" s="6"/>
      <c r="W91" s="7"/>
      <c r="X91" s="7"/>
      <c r="Y91" s="7"/>
    </row>
    <row r="92" spans="1:25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7"/>
      <c r="V92" s="6"/>
      <c r="W92" s="7"/>
      <c r="X92" s="7"/>
      <c r="Y92" s="7"/>
    </row>
    <row r="93" spans="1:25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7"/>
      <c r="V93" s="7"/>
      <c r="W93" s="7"/>
      <c r="X93" s="7"/>
      <c r="Y93" s="7"/>
    </row>
    <row r="94" spans="1:25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6"/>
      <c r="W94" s="7"/>
      <c r="X94" s="7"/>
      <c r="Y94" s="7"/>
    </row>
    <row r="95" spans="1:25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7"/>
      <c r="V95" s="7"/>
      <c r="W95" s="7"/>
      <c r="X95" s="7"/>
      <c r="Y95" s="7"/>
    </row>
    <row r="96" spans="1:25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7"/>
      <c r="V96" s="7"/>
      <c r="W96" s="7"/>
      <c r="X96" s="7"/>
      <c r="Y96" s="7"/>
    </row>
    <row r="97" spans="1:25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7"/>
      <c r="V97" s="7"/>
      <c r="W97" s="7"/>
      <c r="X97" s="7"/>
      <c r="Y97" s="7"/>
    </row>
    <row r="98" spans="1:25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6"/>
      <c r="W98" s="7"/>
      <c r="X98" s="7"/>
      <c r="Y98" s="7"/>
    </row>
    <row r="99" spans="1:25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7"/>
      <c r="W99" s="7"/>
      <c r="X99" s="7"/>
      <c r="Y99" s="7"/>
    </row>
    <row r="100" spans="1:25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6"/>
      <c r="W100" s="7"/>
      <c r="X100" s="7"/>
      <c r="Y100" s="7"/>
    </row>
    <row r="101" spans="1:25" x14ac:dyDescent="0.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6"/>
      <c r="V101" s="6"/>
      <c r="W101" s="7"/>
      <c r="X101" s="7"/>
      <c r="Y101" s="7"/>
    </row>
    <row r="102" spans="1:25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6"/>
      <c r="W102" s="7"/>
      <c r="X102" s="7"/>
      <c r="Y102" s="7"/>
    </row>
    <row r="103" spans="1:25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6"/>
      <c r="X103" s="7"/>
      <c r="Y103" s="7"/>
    </row>
    <row r="104" spans="1:25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Abbie Smith</dc:creator>
  <cp:lastModifiedBy>Abbie Smith</cp:lastModifiedBy>
  <dcterms:created xsi:type="dcterms:W3CDTF">2018-05-29T13:53:27Z</dcterms:created>
  <dcterms:modified xsi:type="dcterms:W3CDTF">2018-05-29T13:53:27Z</dcterms:modified>
</cp:coreProperties>
</file>