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008t4k\Desktop\Projects\Network_Overlay\"/>
    </mc:Choice>
  </mc:AlternateContent>
  <bookViews>
    <workbookView xWindow="0" yWindow="0" windowWidth="19200" windowHeight="705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1" l="1"/>
  <c r="H38" i="1"/>
  <c r="G22" i="1"/>
  <c r="I2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9" i="1"/>
  <c r="H40" i="1"/>
  <c r="H41" i="1"/>
  <c r="H42" i="1"/>
  <c r="H46" i="1"/>
  <c r="H48" i="1"/>
  <c r="H45" i="1"/>
  <c r="H44" i="1"/>
  <c r="H49" i="1"/>
  <c r="H50" i="1"/>
  <c r="H51" i="1"/>
  <c r="H52" i="1"/>
  <c r="H53" i="1"/>
  <c r="H54" i="1"/>
  <c r="H55" i="1"/>
  <c r="H56" i="1"/>
  <c r="H57" i="1"/>
  <c r="H58" i="1"/>
  <c r="H43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47" i="1"/>
  <c r="G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6" i="1"/>
  <c r="G48" i="1"/>
  <c r="G45" i="1"/>
  <c r="G44" i="1"/>
  <c r="G49" i="1"/>
  <c r="G50" i="1"/>
  <c r="G51" i="1"/>
  <c r="G52" i="1"/>
  <c r="G53" i="1"/>
  <c r="G54" i="1"/>
  <c r="G55" i="1"/>
  <c r="G56" i="1"/>
  <c r="G57" i="1"/>
  <c r="G58" i="1"/>
  <c r="G43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47" i="1"/>
  <c r="C40" i="1" l="1"/>
  <c r="C41" i="1"/>
  <c r="C42" i="1"/>
  <c r="C46" i="1"/>
  <c r="C48" i="1"/>
  <c r="C45" i="1"/>
  <c r="C44" i="1"/>
  <c r="C49" i="1"/>
  <c r="C50" i="1"/>
  <c r="C51" i="1"/>
  <c r="C52" i="1"/>
  <c r="C53" i="1"/>
  <c r="C54" i="1"/>
  <c r="C55" i="1"/>
  <c r="C56" i="1"/>
  <c r="C57" i="1"/>
  <c r="C58" i="1"/>
  <c r="C43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76" i="1" l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47" i="1"/>
</calcChain>
</file>

<file path=xl/sharedStrings.xml><?xml version="1.0" encoding="utf-8"?>
<sst xmlns="http://schemas.openxmlformats.org/spreadsheetml/2006/main" count="6457" uniqueCount="860">
  <si>
    <t>O&amp;D Pair</t>
  </si>
  <si>
    <t>Annual Volume</t>
  </si>
  <si>
    <t>Type</t>
  </si>
  <si>
    <t>Name</t>
  </si>
  <si>
    <t>Zip</t>
  </si>
  <si>
    <t>CCXP</t>
  </si>
  <si>
    <t>CCXV</t>
  </si>
  <si>
    <t>YLAW</t>
  </si>
  <si>
    <t>YWDC</t>
  </si>
  <si>
    <t>YLTA</t>
  </si>
  <si>
    <t>NFCV</t>
  </si>
  <si>
    <t>NFIL</t>
  </si>
  <si>
    <t>NRCL</t>
  </si>
  <si>
    <t>SDQD</t>
  </si>
  <si>
    <t>SOCS</t>
  </si>
  <si>
    <t>T0600</t>
  </si>
  <si>
    <t>T3810</t>
  </si>
  <si>
    <t>T0551</t>
  </si>
  <si>
    <t>T0553</t>
  </si>
  <si>
    <t>T0554</t>
  </si>
  <si>
    <t>T0555</t>
  </si>
  <si>
    <t>T0556</t>
  </si>
  <si>
    <t>T0557</t>
  </si>
  <si>
    <t>T0558</t>
  </si>
  <si>
    <t>T0559</t>
  </si>
  <si>
    <t>T0560</t>
  </si>
  <si>
    <t>T0578</t>
  </si>
  <si>
    <t>T0579</t>
  </si>
  <si>
    <t>T0580</t>
  </si>
  <si>
    <t>T0587</t>
  </si>
  <si>
    <t>T0588</t>
  </si>
  <si>
    <t>T0589</t>
  </si>
  <si>
    <t>T0590</t>
  </si>
  <si>
    <t>T0593</t>
  </si>
  <si>
    <t>T0594</t>
  </si>
  <si>
    <t>T3801</t>
  </si>
  <si>
    <t>T3802</t>
  </si>
  <si>
    <t>T3803</t>
  </si>
  <si>
    <t>T3804</t>
  </si>
  <si>
    <t>T3806</t>
  </si>
  <si>
    <t>T3808</t>
  </si>
  <si>
    <t>T3811</t>
  </si>
  <si>
    <t>T3840</t>
  </si>
  <si>
    <t>T3841</t>
  </si>
  <si>
    <t>T3842</t>
  </si>
  <si>
    <t>T3857</t>
  </si>
  <si>
    <t>T3865</t>
  </si>
  <si>
    <t>T3856</t>
  </si>
  <si>
    <t>T3844</t>
  </si>
  <si>
    <t>T9156</t>
  </si>
  <si>
    <t>T9253</t>
  </si>
  <si>
    <t>T9407</t>
  </si>
  <si>
    <t>T9417</t>
  </si>
  <si>
    <t>T9434</t>
  </si>
  <si>
    <t>T9435</t>
  </si>
  <si>
    <t>T9441</t>
  </si>
  <si>
    <t>T9475</t>
  </si>
  <si>
    <t>T9478</t>
  </si>
  <si>
    <t>T9479</t>
  </si>
  <si>
    <t>T3843</t>
  </si>
  <si>
    <t>T3680</t>
  </si>
  <si>
    <t>T3681</t>
  </si>
  <si>
    <t>T3683</t>
  </si>
  <si>
    <t>T3684</t>
  </si>
  <si>
    <t>T3686</t>
  </si>
  <si>
    <t>T3687</t>
  </si>
  <si>
    <t>T3691</t>
  </si>
  <si>
    <t>T3692</t>
  </si>
  <si>
    <t>T9117</t>
  </si>
  <si>
    <t>T3037</t>
  </si>
  <si>
    <t>T3879</t>
  </si>
  <si>
    <t>T9154</t>
  </si>
  <si>
    <t>T3064</t>
  </si>
  <si>
    <t>T3864</t>
  </si>
  <si>
    <t>T3033</t>
  </si>
  <si>
    <t>T3853</t>
  </si>
  <si>
    <t>T3004</t>
  </si>
  <si>
    <t>T3816</t>
  </si>
  <si>
    <t>T3006</t>
  </si>
  <si>
    <t>T3818</t>
  </si>
  <si>
    <t>T3013</t>
  </si>
  <si>
    <t>T3014</t>
  </si>
  <si>
    <t>T3015</t>
  </si>
  <si>
    <t>T3825</t>
  </si>
  <si>
    <t>T3012</t>
  </si>
  <si>
    <t>T3824</t>
  </si>
  <si>
    <t>T3005</t>
  </si>
  <si>
    <t>T3817</t>
  </si>
  <si>
    <t>T3007</t>
  </si>
  <si>
    <t>T3819</t>
  </si>
  <si>
    <t>T8273</t>
  </si>
  <si>
    <t>T8267</t>
  </si>
  <si>
    <t>T8264</t>
  </si>
  <si>
    <t>T8270</t>
  </si>
  <si>
    <t>T8272</t>
  </si>
  <si>
    <t>T8271</t>
  </si>
  <si>
    <t>T8278</t>
  </si>
  <si>
    <t>T3880</t>
  </si>
  <si>
    <t>T3860</t>
  </si>
  <si>
    <t>3-digit Zip</t>
  </si>
  <si>
    <t>Market Area ID</t>
  </si>
  <si>
    <t>Market Area Name</t>
  </si>
  <si>
    <t>Reference City</t>
  </si>
  <si>
    <t>Reference State/Prov.</t>
  </si>
  <si>
    <t>Region</t>
  </si>
  <si>
    <t>Assume Zip for KMA</t>
  </si>
  <si>
    <t>NY_BRN</t>
  </si>
  <si>
    <t>Brooklyn Mkt</t>
  </si>
  <si>
    <t>Brooklyn</t>
  </si>
  <si>
    <t>NY</t>
  </si>
  <si>
    <t>Northeast</t>
  </si>
  <si>
    <t>MA_SPR</t>
  </si>
  <si>
    <t>Springfield Mkt</t>
  </si>
  <si>
    <t>Springfield</t>
  </si>
  <si>
    <t>MA</t>
  </si>
  <si>
    <t>MA_BOS</t>
  </si>
  <si>
    <t>Boston Mkt</t>
  </si>
  <si>
    <t>Boston</t>
  </si>
  <si>
    <t>NH_BRI</t>
  </si>
  <si>
    <t>Bristol Mkt</t>
  </si>
  <si>
    <t>Bristol</t>
  </si>
  <si>
    <t>NH</t>
  </si>
  <si>
    <t>ME_AUG</t>
  </si>
  <si>
    <t>Augusta Mkt</t>
  </si>
  <si>
    <t>Augusta</t>
  </si>
  <si>
    <t>ME</t>
  </si>
  <si>
    <t>NY_ALB</t>
  </si>
  <si>
    <t>Albany Mkt</t>
  </si>
  <si>
    <t>Albany</t>
  </si>
  <si>
    <t>CT_HAR</t>
  </si>
  <si>
    <t>Hartford Mkt</t>
  </si>
  <si>
    <t>Hartford</t>
  </si>
  <si>
    <t>CT</t>
  </si>
  <si>
    <t>NJ_ELI</t>
  </si>
  <si>
    <t>Elizabeth Mkt</t>
  </si>
  <si>
    <t>Elizabeth</t>
  </si>
  <si>
    <t>NJ</t>
  </si>
  <si>
    <t>PA_PHI</t>
  </si>
  <si>
    <t>Philadelphia Mkt</t>
  </si>
  <si>
    <t>Philadelphia</t>
  </si>
  <si>
    <t>PA</t>
  </si>
  <si>
    <t>NY_SYR</t>
  </si>
  <si>
    <t>Syracuse Mkt</t>
  </si>
  <si>
    <t>Syracuse</t>
  </si>
  <si>
    <t>NY_ELM</t>
  </si>
  <si>
    <t>Elmira Mkt</t>
  </si>
  <si>
    <t>Elmira</t>
  </si>
  <si>
    <t>NY_BUF</t>
  </si>
  <si>
    <t>Buffalo Mkt</t>
  </si>
  <si>
    <t>Buffalo</t>
  </si>
  <si>
    <t>NY_ROC</t>
  </si>
  <si>
    <t>Rochester Mkt</t>
  </si>
  <si>
    <t>Rochester</t>
  </si>
  <si>
    <t>PA_PIT</t>
  </si>
  <si>
    <t>Pittsburgh Mkt</t>
  </si>
  <si>
    <t>Pittsburgh</t>
  </si>
  <si>
    <t>PA_ERI</t>
  </si>
  <si>
    <t>Erie Mkt</t>
  </si>
  <si>
    <t>Erie</t>
  </si>
  <si>
    <t>PA_HAR</t>
  </si>
  <si>
    <t>Harrisburg Mkt</t>
  </si>
  <si>
    <t>Harrisburg</t>
  </si>
  <si>
    <t>PA_ALL</t>
  </si>
  <si>
    <t>Allentown Mkt</t>
  </si>
  <si>
    <t>Allentown</t>
  </si>
  <si>
    <t>MD_BAL</t>
  </si>
  <si>
    <t>Baltimore Mkt</t>
  </si>
  <si>
    <t>Baltimore</t>
  </si>
  <si>
    <t>MD</t>
  </si>
  <si>
    <t>VA_ALE</t>
  </si>
  <si>
    <t>Alexandria Mkt</t>
  </si>
  <si>
    <t>Alexandria</t>
  </si>
  <si>
    <t>VA</t>
  </si>
  <si>
    <t>Southeast</t>
  </si>
  <si>
    <t>VA_WIN</t>
  </si>
  <si>
    <t>Winchester Mkt</t>
  </si>
  <si>
    <t>Winchester</t>
  </si>
  <si>
    <t>VA_RCH</t>
  </si>
  <si>
    <t>Richmond Mkt</t>
  </si>
  <si>
    <t>Richmond</t>
  </si>
  <si>
    <t>VA_NOR</t>
  </si>
  <si>
    <t>Norfolk Mkt</t>
  </si>
  <si>
    <t>Norfolk</t>
  </si>
  <si>
    <t>VA_ROA</t>
  </si>
  <si>
    <t>Roanoke Mkt</t>
  </si>
  <si>
    <t>Roanoke</t>
  </si>
  <si>
    <t>TN_KNO</t>
  </si>
  <si>
    <t>Knoxville Mkt</t>
  </si>
  <si>
    <t>Knoxville</t>
  </si>
  <si>
    <t>TN</t>
  </si>
  <si>
    <t>WV_CHA</t>
  </si>
  <si>
    <t>Charleston Mkt</t>
  </si>
  <si>
    <t>Charleston</t>
  </si>
  <si>
    <t>WV</t>
  </si>
  <si>
    <t>WV_HUN</t>
  </si>
  <si>
    <t>Huntington Mkt</t>
  </si>
  <si>
    <t>Huntington</t>
  </si>
  <si>
    <t>NC_GRE</t>
  </si>
  <si>
    <t>Greensboro Mkt</t>
  </si>
  <si>
    <t>Greensboro</t>
  </si>
  <si>
    <t>NC</t>
  </si>
  <si>
    <t>NC_RAL</t>
  </si>
  <si>
    <t>Raleigh Mkt</t>
  </si>
  <si>
    <t>Raleigh</t>
  </si>
  <si>
    <t>NC_CHA</t>
  </si>
  <si>
    <t>Charlotte Mkt</t>
  </si>
  <si>
    <t>Charlotte</t>
  </si>
  <si>
    <t>NC_WIL</t>
  </si>
  <si>
    <t>Wilmington Mkt</t>
  </si>
  <si>
    <t>Wilmington</t>
  </si>
  <si>
    <t>SC_GRE</t>
  </si>
  <si>
    <t>Greenville Mkt</t>
  </si>
  <si>
    <t>Greenville</t>
  </si>
  <si>
    <t>SC</t>
  </si>
  <si>
    <t>TN_CHA</t>
  </si>
  <si>
    <t>Chattanooga Mkt</t>
  </si>
  <si>
    <t>Chattanooga</t>
  </si>
  <si>
    <t>SC_COL</t>
  </si>
  <si>
    <t>Columbia Mkt</t>
  </si>
  <si>
    <t>Columbia</t>
  </si>
  <si>
    <t>SC_CHA</t>
  </si>
  <si>
    <t>N Charleston Mkt</t>
  </si>
  <si>
    <t>N Charleston</t>
  </si>
  <si>
    <t>GA_SAV</t>
  </si>
  <si>
    <t>Savannah Mkt</t>
  </si>
  <si>
    <t>Savannah</t>
  </si>
  <si>
    <t>GA</t>
  </si>
  <si>
    <t>GA_ATL</t>
  </si>
  <si>
    <t>Atlanta Mkt</t>
  </si>
  <si>
    <t>Atlanta</t>
  </si>
  <si>
    <t>GA_MAC</t>
  </si>
  <si>
    <t>Macon Mkt</t>
  </si>
  <si>
    <t>Macon</t>
  </si>
  <si>
    <t>GA_TIF</t>
  </si>
  <si>
    <t>Tifton Mkt</t>
  </si>
  <si>
    <t>Tifton</t>
  </si>
  <si>
    <t>AL_MON</t>
  </si>
  <si>
    <t>Montgomery Mkt</t>
  </si>
  <si>
    <t>Montgomery</t>
  </si>
  <si>
    <t>AL</t>
  </si>
  <si>
    <t>FL_JAX</t>
  </si>
  <si>
    <t>Jacksonville Mkt</t>
  </si>
  <si>
    <t>Jacksonville</t>
  </si>
  <si>
    <t>FL</t>
  </si>
  <si>
    <t>FL_TAL</t>
  </si>
  <si>
    <t>Tallahassee Mkt</t>
  </si>
  <si>
    <t>Tallahassee</t>
  </si>
  <si>
    <t>AL_MOB</t>
  </si>
  <si>
    <t>Mobile Mkt</t>
  </si>
  <si>
    <t>Mobile</t>
  </si>
  <si>
    <t>FL_LAK</t>
  </si>
  <si>
    <t>Lakeland Mkt</t>
  </si>
  <si>
    <t>Lakeland</t>
  </si>
  <si>
    <t>FL_MIA</t>
  </si>
  <si>
    <t>Miami Mkt</t>
  </si>
  <si>
    <t>Miami</t>
  </si>
  <si>
    <t>AL_BIR</t>
  </si>
  <si>
    <t>Birmingham Mkt</t>
  </si>
  <si>
    <t>Birmingham</t>
  </si>
  <si>
    <t>AL_DEC</t>
  </si>
  <si>
    <t>Decatur Mkt</t>
  </si>
  <si>
    <t>Decatur</t>
  </si>
  <si>
    <t>TN_NAS</t>
  </si>
  <si>
    <t>Nashville Mkt</t>
  </si>
  <si>
    <t>Nashville</t>
  </si>
  <si>
    <t>TN_MEM</t>
  </si>
  <si>
    <t>Memphis Mkt</t>
  </si>
  <si>
    <t>Memphis</t>
  </si>
  <si>
    <t>MS_JAC</t>
  </si>
  <si>
    <t>Jackson Mkt</t>
  </si>
  <si>
    <t>Jackson</t>
  </si>
  <si>
    <t>MS</t>
  </si>
  <si>
    <t>KY_LOU</t>
  </si>
  <si>
    <t>Louisville Mkt</t>
  </si>
  <si>
    <t>Louisville</t>
  </si>
  <si>
    <t>KY</t>
  </si>
  <si>
    <t>Great Lakes</t>
  </si>
  <si>
    <t>KY_LEX</t>
  </si>
  <si>
    <t>Lexington Mkt</t>
  </si>
  <si>
    <t>Lexington</t>
  </si>
  <si>
    <t>MO_GIR</t>
  </si>
  <si>
    <t>Cape Girardeau Mkt</t>
  </si>
  <si>
    <t>Cape Girardeau</t>
  </si>
  <si>
    <t>MO</t>
  </si>
  <si>
    <t>KY_BOW</t>
  </si>
  <si>
    <t>Bowling Green Mkt</t>
  </si>
  <si>
    <t>Bowling Green</t>
  </si>
  <si>
    <t>IN_EVA</t>
  </si>
  <si>
    <t>Evansville Mkt</t>
  </si>
  <si>
    <t>Evansville</t>
  </si>
  <si>
    <t>IN</t>
  </si>
  <si>
    <t>OH_COL</t>
  </si>
  <si>
    <t>Columbus Mkt</t>
  </si>
  <si>
    <t>Columbus</t>
  </si>
  <si>
    <t>OH</t>
  </si>
  <si>
    <t>OH_TOL</t>
  </si>
  <si>
    <t>Toledo Mkt</t>
  </si>
  <si>
    <t>Toledo</t>
  </si>
  <si>
    <t>OH_CLE</t>
  </si>
  <si>
    <t>Cleveland Mkt</t>
  </si>
  <si>
    <t>Cleveland</t>
  </si>
  <si>
    <t>OH_CIN</t>
  </si>
  <si>
    <t>Cincinnati Mkt</t>
  </si>
  <si>
    <t>Cincinnati</t>
  </si>
  <si>
    <t>IN_IND</t>
  </si>
  <si>
    <t>Indianapolis Mkt</t>
  </si>
  <si>
    <t>Indianapolis</t>
  </si>
  <si>
    <t>IN_GRY</t>
  </si>
  <si>
    <t>Gary Mkt</t>
  </si>
  <si>
    <t>Gary</t>
  </si>
  <si>
    <t>IN_SBD</t>
  </si>
  <si>
    <t>S Bend Mkt</t>
  </si>
  <si>
    <t>South Bend</t>
  </si>
  <si>
    <t>IN_FTW</t>
  </si>
  <si>
    <t>Ft Wayne Mkt</t>
  </si>
  <si>
    <t>Ft Wayne</t>
  </si>
  <si>
    <t>IN_TER</t>
  </si>
  <si>
    <t>Terre Haute Mkt</t>
  </si>
  <si>
    <t>Terre Haute</t>
  </si>
  <si>
    <t>MI_DET</t>
  </si>
  <si>
    <t>Detroit Mkt</t>
  </si>
  <si>
    <t>Detroit</t>
  </si>
  <si>
    <t>MI</t>
  </si>
  <si>
    <t>MI_SAG</t>
  </si>
  <si>
    <t>Saginaw Mkt</t>
  </si>
  <si>
    <t>Saginaw</t>
  </si>
  <si>
    <t>MI_RAP</t>
  </si>
  <si>
    <t>Grand Rapids Mkt</t>
  </si>
  <si>
    <t>Grand Rapids</t>
  </si>
  <si>
    <t>MN_DUL</t>
  </si>
  <si>
    <t>Duluth Mkt</t>
  </si>
  <si>
    <t>Duluth</t>
  </si>
  <si>
    <t>MN</t>
  </si>
  <si>
    <t>IA_DES</t>
  </si>
  <si>
    <t>Des Moines Mkt</t>
  </si>
  <si>
    <t>Des Moines</t>
  </si>
  <si>
    <t>IA</t>
  </si>
  <si>
    <t>IA_DUB</t>
  </si>
  <si>
    <t>Dubuque Mkt</t>
  </si>
  <si>
    <t>Dubuque</t>
  </si>
  <si>
    <t>SD_SXF</t>
  </si>
  <si>
    <t>Sioux Falls Mkt</t>
  </si>
  <si>
    <t>Sioux Falls</t>
  </si>
  <si>
    <t>SD</t>
  </si>
  <si>
    <t>PlanoWest</t>
  </si>
  <si>
    <t>NE_OMA</t>
  </si>
  <si>
    <t>Omaha Mkt</t>
  </si>
  <si>
    <t>Omaha</t>
  </si>
  <si>
    <t>NE</t>
  </si>
  <si>
    <t>IA_CED</t>
  </si>
  <si>
    <t>Cedar Rapids Mkt</t>
  </si>
  <si>
    <t>Cedar Rapids</t>
  </si>
  <si>
    <t>IL_ROC</t>
  </si>
  <si>
    <t>Rock Island Mkt</t>
  </si>
  <si>
    <t>Rock Island</t>
  </si>
  <si>
    <t>IL</t>
  </si>
  <si>
    <t>WI_MIL</t>
  </si>
  <si>
    <t>Milwaukee Mkt</t>
  </si>
  <si>
    <t>Milwaukee</t>
  </si>
  <si>
    <t>WI</t>
  </si>
  <si>
    <t>WI_MAD</t>
  </si>
  <si>
    <t>Madison Mkt</t>
  </si>
  <si>
    <t>Madison</t>
  </si>
  <si>
    <t>WI_EAU</t>
  </si>
  <si>
    <t>Eau Claire Mkt</t>
  </si>
  <si>
    <t>Eau Claire</t>
  </si>
  <si>
    <t>WI_GRE</t>
  </si>
  <si>
    <t>Green Bay Mkt</t>
  </si>
  <si>
    <t>Green Bay</t>
  </si>
  <si>
    <t>MN_MIN</t>
  </si>
  <si>
    <t>Minneapolis Mkt</t>
  </si>
  <si>
    <t>Minneapolis</t>
  </si>
  <si>
    <t>MN_STC</t>
  </si>
  <si>
    <t>St Cloud Mkt</t>
  </si>
  <si>
    <t>St Cloud</t>
  </si>
  <si>
    <t>ND_FAR</t>
  </si>
  <si>
    <t>Fargo Mkt</t>
  </si>
  <si>
    <t>Fargo</t>
  </si>
  <si>
    <t>ND</t>
  </si>
  <si>
    <t>SD_RAP</t>
  </si>
  <si>
    <t>Rapid City Mkt</t>
  </si>
  <si>
    <t>Rapid City</t>
  </si>
  <si>
    <t>ND_BIS</t>
  </si>
  <si>
    <t>Bismarck Mkt</t>
  </si>
  <si>
    <t>Bismarck</t>
  </si>
  <si>
    <t>MT_BIL</t>
  </si>
  <si>
    <t>Billings Mkt</t>
  </si>
  <si>
    <t>Billings</t>
  </si>
  <si>
    <t>MT</t>
  </si>
  <si>
    <t>MT_MIS</t>
  </si>
  <si>
    <t>Missoula Mkt</t>
  </si>
  <si>
    <t>Missoula</t>
  </si>
  <si>
    <t>IL_CHI</t>
  </si>
  <si>
    <t>Chicago Mkt</t>
  </si>
  <si>
    <t>Chicago</t>
  </si>
  <si>
    <t>IL_JOL</t>
  </si>
  <si>
    <t>Joliet Mkt</t>
  </si>
  <si>
    <t>Joliet</t>
  </si>
  <si>
    <t>IL_BLO</t>
  </si>
  <si>
    <t>Bloomington Mkt</t>
  </si>
  <si>
    <t>Bloomington</t>
  </si>
  <si>
    <t>IL_RFD</t>
  </si>
  <si>
    <t>Rockford Mkt</t>
  </si>
  <si>
    <t>Rockford</t>
  </si>
  <si>
    <t>MO_STL</t>
  </si>
  <si>
    <t>St Louis Mkt</t>
  </si>
  <si>
    <t>St Louis</t>
  </si>
  <si>
    <t>IL_QUI</t>
  </si>
  <si>
    <t>Quincy Mkt</t>
  </si>
  <si>
    <t>Quincy</t>
  </si>
  <si>
    <t>IL_TAY</t>
  </si>
  <si>
    <t>Taylorville Mkt</t>
  </si>
  <si>
    <t>Taylorville</t>
  </si>
  <si>
    <t>MO_KAN</t>
  </si>
  <si>
    <t>Kansas City Mkt</t>
  </si>
  <si>
    <t>Kansas City</t>
  </si>
  <si>
    <t>MO_JOP</t>
  </si>
  <si>
    <t>Joplin Mkt</t>
  </si>
  <si>
    <t>Joplin</t>
  </si>
  <si>
    <t>MO_JEF</t>
  </si>
  <si>
    <t>Jefferson City Mkt</t>
  </si>
  <si>
    <t>Jefferson City</t>
  </si>
  <si>
    <t>KS_HUT</t>
  </si>
  <si>
    <t>Hutchinson Mkt</t>
  </si>
  <si>
    <t>Hutchinson</t>
  </si>
  <si>
    <t>KS</t>
  </si>
  <si>
    <t>Plain South</t>
  </si>
  <si>
    <t>NE_NPL</t>
  </si>
  <si>
    <t>N Platte Mkt</t>
  </si>
  <si>
    <t>North Platte</t>
  </si>
  <si>
    <t>LA_NEW</t>
  </si>
  <si>
    <t>New Orleans Mkt</t>
  </si>
  <si>
    <t>New Orleans</t>
  </si>
  <si>
    <t>LA</t>
  </si>
  <si>
    <t>LA_SHR</t>
  </si>
  <si>
    <t>Shreveport Mkt</t>
  </si>
  <si>
    <t>Shreveport</t>
  </si>
  <si>
    <t>AR_LIT</t>
  </si>
  <si>
    <t>Little Rock Mkt</t>
  </si>
  <si>
    <t>Little Rock</t>
  </si>
  <si>
    <t>AR</t>
  </si>
  <si>
    <t>TX_TEX</t>
  </si>
  <si>
    <t>Texarkana Mkt</t>
  </si>
  <si>
    <t>Texarkana</t>
  </si>
  <si>
    <t>TX</t>
  </si>
  <si>
    <t>Texas</t>
  </si>
  <si>
    <t>AR_FAY</t>
  </si>
  <si>
    <t>Fayetteville Mkt</t>
  </si>
  <si>
    <t>Fayetteville</t>
  </si>
  <si>
    <t>OK_OKC</t>
  </si>
  <si>
    <t>Oklahoma City Mkt</t>
  </si>
  <si>
    <t>Oklahoma City</t>
  </si>
  <si>
    <t>OK</t>
  </si>
  <si>
    <t>TX_AUS</t>
  </si>
  <si>
    <t>Austin Mkt</t>
  </si>
  <si>
    <t>Austin</t>
  </si>
  <si>
    <t>TX_AMA</t>
  </si>
  <si>
    <t>Amarillo Mkt</t>
  </si>
  <si>
    <t>Amarillo</t>
  </si>
  <si>
    <t>OK_TUL</t>
  </si>
  <si>
    <t>Tulsa Mkt</t>
  </si>
  <si>
    <t>Tulsa</t>
  </si>
  <si>
    <t>TX_DAL</t>
  </si>
  <si>
    <t>Dallas Mkt</t>
  </si>
  <si>
    <t>Dallas</t>
  </si>
  <si>
    <t>TX_FTW</t>
  </si>
  <si>
    <t>Ft Worth Mkt</t>
  </si>
  <si>
    <t>Ft Worth</t>
  </si>
  <si>
    <t>TX_LUB</t>
  </si>
  <si>
    <t>Lubbock Mkt</t>
  </si>
  <si>
    <t>Lubbock</t>
  </si>
  <si>
    <t>TX_HOU</t>
  </si>
  <si>
    <t>Houston Mkt</t>
  </si>
  <si>
    <t>Houston</t>
  </si>
  <si>
    <t>TX_ANT</t>
  </si>
  <si>
    <t>San Antonio Mkt</t>
  </si>
  <si>
    <t>San Antonio</t>
  </si>
  <si>
    <t>TX_LAR</t>
  </si>
  <si>
    <t>Laredo Mkt</t>
  </si>
  <si>
    <t>Laredo</t>
  </si>
  <si>
    <t>TX_MCA</t>
  </si>
  <si>
    <t>McAllen Mkt</t>
  </si>
  <si>
    <t>McAllen</t>
  </si>
  <si>
    <t>TX_ELP</t>
  </si>
  <si>
    <t>El Paso Mkt</t>
  </si>
  <si>
    <t>El Paso</t>
  </si>
  <si>
    <t>CO_DEN</t>
  </si>
  <si>
    <t>Denver Mkt</t>
  </si>
  <si>
    <t>Denver</t>
  </si>
  <si>
    <t>CO</t>
  </si>
  <si>
    <t>West</t>
  </si>
  <si>
    <t>NM_ALB</t>
  </si>
  <si>
    <t>Albuquerque Mkt</t>
  </si>
  <si>
    <t>Albuquerque</t>
  </si>
  <si>
    <t>NM</t>
  </si>
  <si>
    <t>CO_GRA</t>
  </si>
  <si>
    <t>Grand Junction Mkt</t>
  </si>
  <si>
    <t>Grand Jct</t>
  </si>
  <si>
    <t>WY_GRE</t>
  </si>
  <si>
    <t>Green River Mkt</t>
  </si>
  <si>
    <t>Green River</t>
  </si>
  <si>
    <t>WY</t>
  </si>
  <si>
    <t>ID_TWI</t>
  </si>
  <si>
    <t>Twin Falls Mkt</t>
  </si>
  <si>
    <t>Twin Falls</t>
  </si>
  <si>
    <t>ID</t>
  </si>
  <si>
    <t>WA_SPO</t>
  </si>
  <si>
    <t>Spokane Mkt</t>
  </si>
  <si>
    <t>Spokane</t>
  </si>
  <si>
    <t>WA</t>
  </si>
  <si>
    <t>UT_SLC</t>
  </si>
  <si>
    <t>Salt Lake City Mkt</t>
  </si>
  <si>
    <t>Salt Lake City</t>
  </si>
  <si>
    <t>UT</t>
  </si>
  <si>
    <t>AZ_PHO</t>
  </si>
  <si>
    <t>Phoenix Mkt</t>
  </si>
  <si>
    <t>Phoenix</t>
  </si>
  <si>
    <t>AZ</t>
  </si>
  <si>
    <t>AZ_FLA</t>
  </si>
  <si>
    <t>Flagstaff Mkt</t>
  </si>
  <si>
    <t>Flagstaff</t>
  </si>
  <si>
    <t>AZ_TUC</t>
  </si>
  <si>
    <t>Tucson Mkt</t>
  </si>
  <si>
    <t>Tucson</t>
  </si>
  <si>
    <t>NV_VEG</t>
  </si>
  <si>
    <t>Las Vegas Mkt</t>
  </si>
  <si>
    <t>Las Vegas</t>
  </si>
  <si>
    <t>NV</t>
  </si>
  <si>
    <t>NV_REN</t>
  </si>
  <si>
    <t>Reno Mkt</t>
  </si>
  <si>
    <t>Reno</t>
  </si>
  <si>
    <t>CA_LAX</t>
  </si>
  <si>
    <t>Los Angeles Mkt</t>
  </si>
  <si>
    <t>Los Angeles</t>
  </si>
  <si>
    <t>CA</t>
  </si>
  <si>
    <t>California</t>
  </si>
  <si>
    <t>CA_ONT</t>
  </si>
  <si>
    <t>Ontario Mkt</t>
  </si>
  <si>
    <t>Ontario</t>
  </si>
  <si>
    <t>CA_SDI</t>
  </si>
  <si>
    <t>San Diego Mkt</t>
  </si>
  <si>
    <t>San Diego</t>
  </si>
  <si>
    <t>CA_FRS</t>
  </si>
  <si>
    <t>Fresno Mkt</t>
  </si>
  <si>
    <t>Fresno</t>
  </si>
  <si>
    <t>CA_SFR</t>
  </si>
  <si>
    <t>San Francisco Mkt</t>
  </si>
  <si>
    <t>San Francisco</t>
  </si>
  <si>
    <t>CA_STK</t>
  </si>
  <si>
    <t>Stockton Mkt</t>
  </si>
  <si>
    <t>Stockton</t>
  </si>
  <si>
    <t>OR_MED</t>
  </si>
  <si>
    <t>Medford Mkt</t>
  </si>
  <si>
    <t>Medford</t>
  </si>
  <si>
    <t>OR</t>
  </si>
  <si>
    <t>OR_POR</t>
  </si>
  <si>
    <t>Portland Mkt</t>
  </si>
  <si>
    <t>Portland</t>
  </si>
  <si>
    <t>OR_PEN</t>
  </si>
  <si>
    <t>Pendleton Mkt</t>
  </si>
  <si>
    <t>Pendleton</t>
  </si>
  <si>
    <t>WA_SEA</t>
  </si>
  <si>
    <t>Seattle Mkt</t>
  </si>
  <si>
    <t>Seattle</t>
  </si>
  <si>
    <t>A0</t>
  </si>
  <si>
    <t>NF_STJ</t>
  </si>
  <si>
    <t>St Johns Mkt</t>
  </si>
  <si>
    <t>St Johns</t>
  </si>
  <si>
    <t>NF</t>
  </si>
  <si>
    <t>Canada</t>
  </si>
  <si>
    <t>A0A0G9</t>
  </si>
  <si>
    <t>A1</t>
  </si>
  <si>
    <t>A2</t>
  </si>
  <si>
    <t>A5</t>
  </si>
  <si>
    <t>A8</t>
  </si>
  <si>
    <t>B0</t>
  </si>
  <si>
    <t>NS_HAL</t>
  </si>
  <si>
    <t>Halifax Mkt</t>
  </si>
  <si>
    <t>Halifax</t>
  </si>
  <si>
    <t>NS</t>
  </si>
  <si>
    <t>B3H0A2</t>
  </si>
  <si>
    <t>B1</t>
  </si>
  <si>
    <t>B2</t>
  </si>
  <si>
    <t>B3</t>
  </si>
  <si>
    <t>B4</t>
  </si>
  <si>
    <t>B5</t>
  </si>
  <si>
    <t>B6</t>
  </si>
  <si>
    <t>B9</t>
  </si>
  <si>
    <t>C0</t>
  </si>
  <si>
    <t>NB_MON</t>
  </si>
  <si>
    <t>Moncton Mkt</t>
  </si>
  <si>
    <t>Moncton</t>
  </si>
  <si>
    <t>NB</t>
  </si>
  <si>
    <t>E1A0A3</t>
  </si>
  <si>
    <t>C1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</si>
  <si>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</si>
  <si>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</si>
  <si>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</si>
  <si>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</si>
  <si>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</si>
  <si>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</si>
  <si>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</si>
  <si>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</si>
  <si>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</si>
  <si>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</si>
  <si>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G0</t>
  </si>
  <si>
    <t>QC_QUE</t>
  </si>
  <si>
    <t>Quebec Mkt</t>
  </si>
  <si>
    <t>Quebec</t>
  </si>
  <si>
    <t>PQ</t>
  </si>
  <si>
    <t>G0L2C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</si>
  <si>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</si>
  <si>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</si>
  <si>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</si>
  <si>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</si>
  <si>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</si>
  <si>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</si>
  <si>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</si>
  <si>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</si>
  <si>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</si>
  <si>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H0</t>
  </si>
  <si>
    <t>QC_MON</t>
  </si>
  <si>
    <t>Montreal Mkt</t>
  </si>
  <si>
    <t>Montreal</t>
  </si>
  <si>
    <t>H1A0C2</t>
  </si>
  <si>
    <t>H1</t>
  </si>
  <si>
    <t>H2</t>
  </si>
  <si>
    <t>H3</t>
  </si>
  <si>
    <t>H4</t>
  </si>
  <si>
    <t>H5</t>
  </si>
  <si>
    <t>H7</t>
  </si>
  <si>
    <t>H8</t>
  </si>
  <si>
    <t>H9</t>
  </si>
  <si>
    <t>J0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</si>
  <si>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</si>
  <si>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</si>
  <si>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</si>
  <si>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</si>
  <si>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</si>
  <si>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</si>
  <si>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</si>
  <si>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</si>
  <si>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</si>
  <si>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K0</t>
  </si>
  <si>
    <t>ON_OTT</t>
  </si>
  <si>
    <t>Ottawa Mkt</t>
  </si>
  <si>
    <t>Ottawa</t>
  </si>
  <si>
    <t>ON</t>
  </si>
  <si>
    <t>K1A0A1</t>
  </si>
  <si>
    <t>K1</t>
  </si>
  <si>
    <t>K2</t>
  </si>
  <si>
    <t>K4</t>
  </si>
  <si>
    <t>K6</t>
  </si>
  <si>
    <t>K7</t>
  </si>
  <si>
    <t>K8</t>
  </si>
  <si>
    <t>K9</t>
  </si>
  <si>
    <t>L0</t>
  </si>
  <si>
    <t>ON_TOR</t>
  </si>
  <si>
    <t>Toronto Mkt</t>
  </si>
  <si>
    <t>Toronto</t>
  </si>
  <si>
    <t>L9T4Z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</si>
  <si>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</si>
  <si>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</si>
  <si>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</si>
  <si>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</si>
  <si>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</si>
  <si>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</si>
  <si>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</si>
  <si>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</si>
  <si>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</si>
  <si>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M0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</si>
  <si>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</si>
  <si>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</si>
  <si>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</si>
  <si>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</si>
  <si>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</si>
  <si>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</si>
  <si>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</si>
  <si>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</si>
  <si>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</si>
  <si>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N0</t>
  </si>
  <si>
    <t>ON_LON</t>
  </si>
  <si>
    <t>London Mkt</t>
  </si>
  <si>
    <t>London</t>
  </si>
  <si>
    <t>N6A3S9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</si>
  <si>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</si>
  <si>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</si>
  <si>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</si>
  <si>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</si>
  <si>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</si>
  <si>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</si>
  <si>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</si>
  <si>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</si>
  <si>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</si>
  <si>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P0</t>
  </si>
  <si>
    <t>ON_SUD</t>
  </si>
  <si>
    <t>Sudbury Mkt</t>
  </si>
  <si>
    <t>Sudbury</t>
  </si>
  <si>
    <t>P0M0A6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</si>
  <si>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</si>
  <si>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</si>
  <si>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</si>
  <si>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</si>
  <si>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</si>
  <si>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</si>
  <si>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</si>
  <si>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</si>
  <si>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</si>
  <si>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R0</t>
  </si>
  <si>
    <t>MB_WIN</t>
  </si>
  <si>
    <t>Winnipeg Mkt</t>
  </si>
  <si>
    <t>Winnipeg</t>
  </si>
  <si>
    <t>MB</t>
  </si>
  <si>
    <t>R2M0T7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</si>
  <si>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</si>
  <si>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</si>
  <si>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</si>
  <si>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</si>
  <si>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</si>
  <si>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</si>
  <si>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</si>
  <si>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</si>
  <si>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</si>
  <si>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S0</t>
  </si>
  <si>
    <t>SK_REG</t>
  </si>
  <si>
    <t>Regina Mkt</t>
  </si>
  <si>
    <t>Regina</t>
  </si>
  <si>
    <t>SK</t>
  </si>
  <si>
    <t>S0G4G0</t>
  </si>
  <si>
    <t>S2</t>
  </si>
  <si>
    <t>S3</t>
  </si>
  <si>
    <t>S4</t>
  </si>
  <si>
    <t>S6</t>
  </si>
  <si>
    <t>S7</t>
  </si>
  <si>
    <t>S9</t>
  </si>
  <si>
    <t>T0</t>
  </si>
  <si>
    <t>AB_CAL</t>
  </si>
  <si>
    <t>Calgary Mkt</t>
  </si>
  <si>
    <t>Calgary</t>
  </si>
  <si>
    <t>AB</t>
  </si>
  <si>
    <t>T1X0L3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</si>
  <si>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</si>
  <si>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</si>
  <si>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</si>
  <si>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</si>
  <si>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</si>
  <si>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</si>
  <si>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</si>
  <si>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</si>
  <si>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</si>
  <si>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V0A</t>
  </si>
  <si>
    <t>BC_PRI</t>
  </si>
  <si>
    <t>Prince George Mkt</t>
  </si>
  <si>
    <t>Prince George</t>
  </si>
  <si>
    <t>BC</t>
  </si>
  <si>
    <t>V2K0A5</t>
  </si>
  <si>
    <t>V0B</t>
  </si>
  <si>
    <t>V0C</t>
  </si>
  <si>
    <t>V0E</t>
  </si>
  <si>
    <t>V0G</t>
  </si>
  <si>
    <t>V0H</t>
  </si>
  <si>
    <t>V0J</t>
  </si>
  <si>
    <t>V0K</t>
  </si>
  <si>
    <t>V0L</t>
  </si>
  <si>
    <t>V0M</t>
  </si>
  <si>
    <t>BC_VAN</t>
  </si>
  <si>
    <t>Vancouver Mkt</t>
  </si>
  <si>
    <t>Vancouver</t>
  </si>
  <si>
    <t>V5K0B5</t>
  </si>
  <si>
    <t>V0N</t>
  </si>
  <si>
    <t>V0P</t>
  </si>
  <si>
    <t>V0R</t>
  </si>
  <si>
    <t>V0S</t>
  </si>
  <si>
    <t>V0T</t>
  </si>
  <si>
    <t>V0V</t>
  </si>
  <si>
    <t>V0W</t>
  </si>
  <si>
    <t>V0X</t>
  </si>
  <si>
    <t>V1A</t>
  </si>
  <si>
    <t>V1B</t>
  </si>
  <si>
    <t>V1C</t>
  </si>
  <si>
    <t>V1E</t>
  </si>
  <si>
    <t>V1G</t>
  </si>
  <si>
    <t>V1H</t>
  </si>
  <si>
    <t>V1J</t>
  </si>
  <si>
    <t>V1K</t>
  </si>
  <si>
    <t>V1L</t>
  </si>
  <si>
    <t>V1M</t>
  </si>
  <si>
    <t>V1N</t>
  </si>
  <si>
    <t>V1P</t>
  </si>
  <si>
    <t>V1R</t>
  </si>
  <si>
    <t>V1S</t>
  </si>
  <si>
    <t>V1T</t>
  </si>
  <si>
    <t>V1V</t>
  </si>
  <si>
    <t>V1W</t>
  </si>
  <si>
    <t>V1X</t>
  </si>
  <si>
    <t>V1Y</t>
  </si>
  <si>
    <t>V1Z</t>
  </si>
  <si>
    <t>V2A</t>
  </si>
  <si>
    <t>V2B</t>
  </si>
  <si>
    <t>V2C</t>
  </si>
  <si>
    <t>V2E</t>
  </si>
  <si>
    <t>V2G</t>
  </si>
  <si>
    <t>V2H</t>
  </si>
  <si>
    <t>V2J</t>
  </si>
  <si>
    <t>V2K</t>
  </si>
  <si>
    <t>V2L</t>
  </si>
  <si>
    <t>V2M</t>
  </si>
  <si>
    <t>V2N</t>
  </si>
  <si>
    <t>V2P</t>
  </si>
  <si>
    <t>V2R</t>
  </si>
  <si>
    <t>V2S</t>
  </si>
  <si>
    <t>V2T</t>
  </si>
  <si>
    <t>V2V</t>
  </si>
  <si>
    <t>V2W</t>
  </si>
  <si>
    <t>V2X</t>
  </si>
  <si>
    <t>V2Y</t>
  </si>
  <si>
    <t>V2Z</t>
  </si>
  <si>
    <t>V3</t>
  </si>
  <si>
    <t>V4A</t>
  </si>
  <si>
    <t>V4B</t>
  </si>
  <si>
    <t>V4C</t>
  </si>
  <si>
    <t>V4E</t>
  </si>
  <si>
    <t>V4G</t>
  </si>
  <si>
    <t>V4K</t>
  </si>
  <si>
    <t>V4L</t>
  </si>
  <si>
    <t>V4M</t>
  </si>
  <si>
    <t>V4N</t>
  </si>
  <si>
    <t>V4P</t>
  </si>
  <si>
    <t>V4R</t>
  </si>
  <si>
    <t>V4S</t>
  </si>
  <si>
    <t>V4T</t>
  </si>
  <si>
    <t>V4V</t>
  </si>
  <si>
    <t>V4W</t>
  </si>
  <si>
    <t>V4X</t>
  </si>
  <si>
    <t>V4Z</t>
  </si>
  <si>
    <t>V5</t>
  </si>
  <si>
    <t>V6</t>
  </si>
  <si>
    <t>V7</t>
  </si>
  <si>
    <t>V8A</t>
  </si>
  <si>
    <t>V8B</t>
  </si>
  <si>
    <t>V8C</t>
  </si>
  <si>
    <t>V8G</t>
  </si>
  <si>
    <t>V8J</t>
  </si>
  <si>
    <t>V8K</t>
  </si>
  <si>
    <t>V8L</t>
  </si>
  <si>
    <t>V8M</t>
  </si>
  <si>
    <t>V8N</t>
  </si>
  <si>
    <t>V8P</t>
  </si>
  <si>
    <t>V8R</t>
  </si>
  <si>
    <t>V8S</t>
  </si>
  <si>
    <t>V8T</t>
  </si>
  <si>
    <t>V8V</t>
  </si>
  <si>
    <t>V8W</t>
  </si>
  <si>
    <t>V8X</t>
  </si>
  <si>
    <t>V8Y</t>
  </si>
  <si>
    <t>V8Z</t>
  </si>
  <si>
    <t>V9</t>
  </si>
  <si>
    <t>Latitude</t>
  </si>
  <si>
    <t>Longitude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</si>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</sst>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000"/>
    <numFmt numFmtId="165" formatCode="#,##0.000"/>
    <numFmt numFmtId="166" formatCode="000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7"/>
      <name val="Consolas"/>
      <family val="3"/>
    </font>
    <font>
      <sz val="11"/>
      <name val="Calibri Light"/>
      <family val="2"/>
      <scheme val="major"/>
    </font>
    <font>
      <sz val="7"/>
      <color rgb="FFB5CEA8"/>
      <name val="Consolas"/>
      <family val="3"/>
    </font>
    <font>
      <sz val="7"/>
      <color rgb="FFD4D4D4"/>
      <name val="Consolas"/>
      <family val="3"/>
    </font>
    <font>
      <sz val="7"/>
      <color rgb="FF00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CE6F1"/>
        <bgColor rgb="FF000000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4" xfId="0" applyBorder="1" applyAlignment="1">
      <alignment horizontal="center" vertical="center"/>
    </xf>
    <xf numFmtId="164" fontId="0" fillId="0" borderId="0" xfId="0" applyNumberFormat="1"/>
    <xf numFmtId="0" fontId="0" fillId="0" borderId="5" xfId="0" applyBorder="1" applyAlignment="1">
      <alignment horizontal="center" vertical="center"/>
    </xf>
    <xf numFmtId="0" fontId="0" fillId="0" borderId="7" xfId="0" applyBorder="1"/>
    <xf numFmtId="0" fontId="1" fillId="3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vertical="center" wrapText="1"/>
    </xf>
    <xf numFmtId="1" fontId="3" fillId="2" borderId="4" xfId="0" applyNumberFormat="1" applyFont="1" applyFill="1" applyBorder="1" applyAlignment="1">
      <alignment vertical="center" wrapText="1"/>
    </xf>
    <xf numFmtId="1" fontId="1" fillId="0" borderId="4" xfId="0" applyNumberFormat="1" applyFont="1" applyBorder="1" applyAlignment="1">
      <alignment horizontal="left" vertical="center"/>
    </xf>
    <xf numFmtId="1" fontId="1" fillId="3" borderId="4" xfId="0" applyNumberFormat="1" applyFont="1" applyFill="1" applyBorder="1" applyAlignment="1">
      <alignment horizontal="left" vertical="center"/>
    </xf>
    <xf numFmtId="1" fontId="1" fillId="4" borderId="4" xfId="0" applyNumberFormat="1" applyFont="1" applyFill="1" applyBorder="1" applyAlignment="1">
      <alignment horizontal="left" vertical="center"/>
    </xf>
    <xf numFmtId="165" fontId="0" fillId="0" borderId="0" xfId="0" applyNumberFormat="1"/>
    <xf numFmtId="166" fontId="1" fillId="3" borderId="4" xfId="0" applyNumberFormat="1" applyFont="1" applyFill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166" fontId="1" fillId="4" borderId="4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vertical="center" wrapText="1"/>
    </xf>
    <xf numFmtId="164" fontId="1" fillId="0" borderId="4" xfId="0" applyNumberFormat="1" applyFont="1" applyBorder="1" applyAlignment="1">
      <alignment horizontal="left" vertic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ipment_destin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02">
          <cell r="B202" t="str">
            <v>02109</v>
          </cell>
        </row>
        <row r="203">
          <cell r="B203" t="str">
            <v>22306</v>
          </cell>
        </row>
        <row r="204">
          <cell r="B204" t="str">
            <v>93706</v>
          </cell>
        </row>
        <row r="205">
          <cell r="B205" t="str">
            <v>01101</v>
          </cell>
        </row>
        <row r="206">
          <cell r="B206" t="str">
            <v>30301</v>
          </cell>
        </row>
        <row r="207">
          <cell r="B207" t="str">
            <v>43216</v>
          </cell>
        </row>
        <row r="208">
          <cell r="B208" t="str">
            <v>60607</v>
          </cell>
        </row>
        <row r="209">
          <cell r="B209" t="str">
            <v>77052</v>
          </cell>
        </row>
        <row r="210">
          <cell r="B210" t="str">
            <v>11201</v>
          </cell>
        </row>
        <row r="211">
          <cell r="B211" t="str">
            <v>48231</v>
          </cell>
        </row>
        <row r="212">
          <cell r="B212" t="str">
            <v>31793</v>
          </cell>
        </row>
        <row r="213">
          <cell r="B213" t="str">
            <v>33802</v>
          </cell>
        </row>
        <row r="214">
          <cell r="B214" t="str">
            <v>17105</v>
          </cell>
        </row>
        <row r="215">
          <cell r="B215" t="str">
            <v>70163</v>
          </cell>
        </row>
        <row r="216">
          <cell r="B216" t="str">
            <v>95201</v>
          </cell>
        </row>
        <row r="217">
          <cell r="B217" t="str">
            <v>97208</v>
          </cell>
        </row>
        <row r="218">
          <cell r="B218" t="str">
            <v>91758</v>
          </cell>
        </row>
        <row r="219">
          <cell r="B219" t="str">
            <v>33802</v>
          </cell>
        </row>
        <row r="220">
          <cell r="B220" t="str">
            <v>64101</v>
          </cell>
        </row>
        <row r="221">
          <cell r="B221" t="str">
            <v>80012</v>
          </cell>
        </row>
        <row r="222">
          <cell r="B222" t="str">
            <v>90001</v>
          </cell>
        </row>
        <row r="223">
          <cell r="B223" t="str">
            <v>46624</v>
          </cell>
        </row>
        <row r="224">
          <cell r="B224" t="str">
            <v>94142</v>
          </cell>
        </row>
        <row r="225">
          <cell r="B225" t="str">
            <v>19104</v>
          </cell>
        </row>
        <row r="226">
          <cell r="B226" t="str">
            <v>95201</v>
          </cell>
        </row>
        <row r="227">
          <cell r="B227" t="str">
            <v>07207</v>
          </cell>
        </row>
        <row r="228">
          <cell r="B228" t="str">
            <v>60607</v>
          </cell>
        </row>
        <row r="229">
          <cell r="B229" t="str">
            <v>95201</v>
          </cell>
        </row>
        <row r="230">
          <cell r="B230" t="str">
            <v>21203</v>
          </cell>
        </row>
        <row r="231">
          <cell r="B231" t="str">
            <v>86001</v>
          </cell>
        </row>
        <row r="232">
          <cell r="B232" t="str">
            <v>06101</v>
          </cell>
        </row>
        <row r="233">
          <cell r="B233" t="str">
            <v>28202</v>
          </cell>
        </row>
        <row r="234">
          <cell r="B234" t="str">
            <v>30301</v>
          </cell>
        </row>
        <row r="235">
          <cell r="B235" t="str">
            <v>91758</v>
          </cell>
        </row>
        <row r="236">
          <cell r="B236" t="str">
            <v>33802</v>
          </cell>
        </row>
        <row r="237">
          <cell r="B237" t="str">
            <v>77052</v>
          </cell>
        </row>
        <row r="238">
          <cell r="B238" t="str">
            <v>98101</v>
          </cell>
        </row>
        <row r="239">
          <cell r="B239" t="str">
            <v>14692</v>
          </cell>
        </row>
        <row r="240">
          <cell r="B240" t="str">
            <v>33802</v>
          </cell>
        </row>
        <row r="241">
          <cell r="B241" t="str">
            <v>11201</v>
          </cell>
        </row>
        <row r="242">
          <cell r="B242" t="str">
            <v>33802</v>
          </cell>
        </row>
        <row r="243">
          <cell r="B243" t="str">
            <v>02109</v>
          </cell>
        </row>
        <row r="244">
          <cell r="B244" t="str">
            <v>91758</v>
          </cell>
        </row>
        <row r="245">
          <cell r="B245" t="str">
            <v>63166</v>
          </cell>
        </row>
        <row r="246">
          <cell r="B246" t="str">
            <v>33101</v>
          </cell>
        </row>
        <row r="247">
          <cell r="B247" t="str">
            <v>06101</v>
          </cell>
        </row>
        <row r="248">
          <cell r="B248" t="str">
            <v>07207</v>
          </cell>
        </row>
        <row r="249">
          <cell r="B249" t="str">
            <v>60431</v>
          </cell>
        </row>
        <row r="250">
          <cell r="B250" t="str">
            <v>97208</v>
          </cell>
        </row>
        <row r="251">
          <cell r="B251" t="str">
            <v>90001</v>
          </cell>
        </row>
        <row r="252">
          <cell r="B252" t="str">
            <v>33101</v>
          </cell>
        </row>
        <row r="253">
          <cell r="B253" t="str">
            <v>80012</v>
          </cell>
        </row>
        <row r="254">
          <cell r="B254" t="str">
            <v>61702</v>
          </cell>
        </row>
        <row r="255">
          <cell r="B255" t="str">
            <v>84101</v>
          </cell>
        </row>
        <row r="256">
          <cell r="B256" t="str">
            <v>77052</v>
          </cell>
        </row>
        <row r="257">
          <cell r="B257" t="str">
            <v>80012</v>
          </cell>
        </row>
        <row r="258">
          <cell r="B258" t="str">
            <v>50318</v>
          </cell>
        </row>
        <row r="259">
          <cell r="B259" t="str">
            <v>33101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35"/>
  <sheetViews>
    <sheetView tabSelected="1" zoomScale="145" zoomScaleNormal="145" workbookViewId="0">
      <selection activeCell="B13" sqref="B13:B14"/>
    </sheetView>
  </sheetViews>
  <sheetFormatPr defaultRowHeight="14.5" x14ac:dyDescent="0.35"/>
  <cols>
    <col min="1" max="1" width="13.7265625" style="31" bestFit="1" customWidth="1"/>
    <col min="2" max="2" width="9.26953125" style="31" bestFit="1" customWidth="1"/>
    <col min="3" max="3" width="0" style="31" hidden="1" customWidth="1"/>
    <col min="4" max="4" width="8.7265625" style="31"/>
    <col min="5" max="5" width="12.453125" style="31" bestFit="1" customWidth="1"/>
    <col min="6" max="6" width="13.26953125" style="7" bestFit="1" customWidth="1"/>
    <col min="7" max="7" width="43.54296875" style="7" bestFit="1" customWidth="1"/>
    <col min="16" max="16" width="8.7265625" style="8"/>
  </cols>
  <sheetData>
    <row r="1" spans="1:19" s="4" customFormat="1" ht="58.5" thickBot="1" x14ac:dyDescent="0.4">
      <c r="A1" s="26" t="s">
        <v>3</v>
      </c>
      <c r="B1" s="26" t="s">
        <v>4</v>
      </c>
      <c r="C1" s="27" t="s">
        <v>0</v>
      </c>
      <c r="D1" s="28" t="s">
        <v>857</v>
      </c>
      <c r="E1" s="28" t="s">
        <v>858</v>
      </c>
      <c r="F1" s="1" t="s">
        <v>1</v>
      </c>
      <c r="G1" s="2" t="s">
        <v>859</v>
      </c>
      <c r="H1" s="10" t="s">
        <v>2</v>
      </c>
      <c r="I1" s="3"/>
      <c r="J1" s="14" t="s">
        <v>99</v>
      </c>
      <c r="K1" s="15" t="s">
        <v>100</v>
      </c>
      <c r="L1" s="15" t="s">
        <v>101</v>
      </c>
      <c r="M1" s="14" t="s">
        <v>102</v>
      </c>
      <c r="N1" s="14" t="s">
        <v>103</v>
      </c>
      <c r="O1" s="14" t="s">
        <v>104</v>
      </c>
      <c r="P1" s="23" t="s">
        <v>105</v>
      </c>
    </row>
    <row r="2" spans="1:19" x14ac:dyDescent="0.35">
      <c r="A2" s="29" t="s">
        <v>5</v>
      </c>
      <c r="B2" s="30">
        <v>31407</v>
      </c>
      <c r="C2" s="31" t="e">
        <f>#REF!&amp;"-"&amp;#REF!</f>
        <v>#REF!</v>
      </c>
      <c r="D2" s="33">
        <v>32.018700000000003</v>
      </c>
      <c r="E2" s="29">
        <v>-81.096699999999998</v>
      </c>
      <c r="F2" s="9"/>
      <c r="G2" s="9" t="str">
        <f>IF(ISNUMBER(VALUE(LEFT(A2, 1))), "Carrier " &amp; A2 &amp; "-" &amp;#REF!, "Target LOC " &amp; A2)</f>
        <v>Target LOC CCXP</v>
      </c>
      <c r="H2" s="5" t="str">
        <f>IF(ISNUMBER(VALUE(LEFT(A2, 1))), "Carrier " &amp; "-" &amp;#REF!, "Shipper ")</f>
        <v xml:space="preserve">Shipper </v>
      </c>
      <c r="I2" s="19" t="str">
        <f>RIGHT(J2,3)</f>
        <v>5</v>
      </c>
      <c r="J2" s="20">
        <v>5</v>
      </c>
      <c r="K2" s="16" t="s">
        <v>106</v>
      </c>
      <c r="L2" s="16" t="s">
        <v>107</v>
      </c>
      <c r="M2" s="16" t="s">
        <v>108</v>
      </c>
      <c r="N2" s="16" t="s">
        <v>109</v>
      </c>
      <c r="O2" s="16" t="s">
        <v>110</v>
      </c>
      <c r="P2" s="24">
        <v>11747</v>
      </c>
      <c r="S2" s="11">
        <v>5</v>
      </c>
    </row>
    <row r="3" spans="1:19" x14ac:dyDescent="0.35">
      <c r="A3" s="31" t="s">
        <v>6</v>
      </c>
      <c r="B3" s="32">
        <v>23434</v>
      </c>
      <c r="C3" s="31" t="e">
        <f>#REF!&amp;"-"&amp;#REF!</f>
        <v>#REF!</v>
      </c>
      <c r="D3" s="25">
        <v>36.813299999999998</v>
      </c>
      <c r="E3" s="31">
        <v>-76.307900000000004</v>
      </c>
      <c r="G3" s="7" t="str">
        <f>IF(ISNUMBER(VALUE(LEFT(A3, 1))), "Carrier " &amp; A3 &amp; "-" &amp;#REF!, "Target LOC " &amp; A3)</f>
        <v>Target LOC CCXV</v>
      </c>
      <c r="H3" s="5" t="str">
        <f>IF(ISNUMBER(VALUE(LEFT(A3, 1))), "Carrier " &amp; "-" &amp;#REF!, "Shipper ")</f>
        <v xml:space="preserve">Shipper </v>
      </c>
      <c r="J3" s="20">
        <v>10</v>
      </c>
      <c r="K3" s="16" t="s">
        <v>111</v>
      </c>
      <c r="L3" s="16" t="s">
        <v>112</v>
      </c>
      <c r="M3" s="16" t="s">
        <v>113</v>
      </c>
      <c r="N3" s="16" t="s">
        <v>114</v>
      </c>
      <c r="O3" s="16" t="s">
        <v>110</v>
      </c>
      <c r="P3" s="24">
        <v>1373</v>
      </c>
      <c r="S3" s="11">
        <v>10</v>
      </c>
    </row>
    <row r="4" spans="1:19" x14ac:dyDescent="0.35">
      <c r="A4" s="31" t="s">
        <v>7</v>
      </c>
      <c r="B4" s="32">
        <v>98390</v>
      </c>
      <c r="C4" s="31" t="e">
        <f>#REF!&amp;"-"&amp;#REF!</f>
        <v>#REF!</v>
      </c>
      <c r="D4" s="25">
        <v>47.245800000000003</v>
      </c>
      <c r="E4" s="25">
        <v>-123.149</v>
      </c>
      <c r="G4" s="7" t="str">
        <f>IF(ISNUMBER(VALUE(LEFT(A4, 1))), "Carrier " &amp; A4 &amp; "-" &amp;#REF!, "Target LOC " &amp; A4)</f>
        <v>Target LOC YLAW</v>
      </c>
      <c r="H4" s="5" t="str">
        <f>IF(ISNUMBER(VALUE(LEFT(A4, 1))), "Carrier " &amp; "-" &amp;#REF!, "Shipper ")</f>
        <v xml:space="preserve">Shipper </v>
      </c>
      <c r="J4" s="20">
        <v>11</v>
      </c>
      <c r="K4" s="16" t="s">
        <v>111</v>
      </c>
      <c r="L4" s="16" t="s">
        <v>112</v>
      </c>
      <c r="M4" s="16" t="s">
        <v>113</v>
      </c>
      <c r="N4" s="16" t="s">
        <v>114</v>
      </c>
      <c r="O4" s="16" t="s">
        <v>110</v>
      </c>
      <c r="P4" s="24">
        <v>1373</v>
      </c>
      <c r="S4" s="11">
        <v>11</v>
      </c>
    </row>
    <row r="5" spans="1:19" x14ac:dyDescent="0.35">
      <c r="A5" s="31" t="s">
        <v>8</v>
      </c>
      <c r="B5" s="32">
        <v>90810</v>
      </c>
      <c r="C5" s="31" t="e">
        <f>#REF!&amp;"-"&amp;#REF!</f>
        <v>#REF!</v>
      </c>
      <c r="D5" s="25">
        <v>33.818300000000001</v>
      </c>
      <c r="E5" s="25">
        <v>-118.35169999999999</v>
      </c>
      <c r="G5" s="7" t="str">
        <f>IF(ISNUMBER(VALUE(LEFT(A5, 1))), "Carrier " &amp; A5 &amp; "-" &amp;#REF!, "Target LOC " &amp; A5)</f>
        <v>Target LOC YWDC</v>
      </c>
      <c r="H5" s="5" t="str">
        <f>IF(ISNUMBER(VALUE(LEFT(A5, 1))), "Carrier " &amp; "-" &amp;#REF!, "Shipper ")</f>
        <v xml:space="preserve">Shipper </v>
      </c>
      <c r="J5" s="20">
        <v>12</v>
      </c>
      <c r="K5" s="16" t="s">
        <v>111</v>
      </c>
      <c r="L5" s="16" t="s">
        <v>112</v>
      </c>
      <c r="M5" s="16" t="s">
        <v>113</v>
      </c>
      <c r="N5" s="16" t="s">
        <v>114</v>
      </c>
      <c r="O5" s="16" t="s">
        <v>110</v>
      </c>
      <c r="P5" s="24">
        <v>1373</v>
      </c>
      <c r="S5" s="11">
        <v>12</v>
      </c>
    </row>
    <row r="6" spans="1:19" x14ac:dyDescent="0.35">
      <c r="A6" s="31" t="s">
        <v>9</v>
      </c>
      <c r="B6" s="32">
        <v>29407</v>
      </c>
      <c r="C6" s="31" t="e">
        <f>#REF!&amp;"-"&amp;#REF!</f>
        <v>#REF!</v>
      </c>
      <c r="D6" s="25">
        <v>32.801400000000001</v>
      </c>
      <c r="E6" s="25">
        <v>-80.025800000000004</v>
      </c>
      <c r="G6" s="7" t="str">
        <f>IF(ISNUMBER(VALUE(LEFT(A6, 1))), "Carrier " &amp; A6 &amp; "-" &amp;#REF!, "Target LOC " &amp; A6)</f>
        <v>Target LOC YLTA</v>
      </c>
      <c r="H6" s="5" t="str">
        <f>IF(ISNUMBER(VALUE(LEFT(A6, 1))), "Carrier " &amp; "-" &amp;#REF!, "Shipper ")</f>
        <v xml:space="preserve">Shipper </v>
      </c>
      <c r="J6" s="20">
        <v>13</v>
      </c>
      <c r="K6" s="16" t="s">
        <v>111</v>
      </c>
      <c r="L6" s="16" t="s">
        <v>112</v>
      </c>
      <c r="M6" s="16" t="s">
        <v>113</v>
      </c>
      <c r="N6" s="16" t="s">
        <v>114</v>
      </c>
      <c r="O6" s="16" t="s">
        <v>110</v>
      </c>
      <c r="P6" s="24">
        <v>1373</v>
      </c>
      <c r="S6" s="11">
        <v>13</v>
      </c>
    </row>
    <row r="7" spans="1:19" x14ac:dyDescent="0.35">
      <c r="A7" s="31" t="s">
        <v>10</v>
      </c>
      <c r="B7" s="32">
        <v>18031</v>
      </c>
      <c r="C7" s="31" t="e">
        <f>#REF!&amp;"-"&amp;#REF!</f>
        <v>#REF!</v>
      </c>
      <c r="D7" s="25">
        <v>40.700099999999999</v>
      </c>
      <c r="E7" s="25">
        <v>-75.333699999999993</v>
      </c>
      <c r="G7" s="7" t="str">
        <f>IF(ISNUMBER(VALUE(LEFT(A7, 1))), "Carrier " &amp; A7 &amp; "-" &amp;#REF!, "Target LOC " &amp; A7)</f>
        <v>Target LOC NFCV</v>
      </c>
      <c r="H7" s="5" t="str">
        <f>IF(ISNUMBER(VALUE(LEFT(A7, 1))), "Carrier " &amp; "-" &amp;#REF!, "Shipper ")</f>
        <v xml:space="preserve">Shipper </v>
      </c>
      <c r="J7" s="20">
        <v>14</v>
      </c>
      <c r="K7" s="16" t="s">
        <v>115</v>
      </c>
      <c r="L7" s="16" t="s">
        <v>116</v>
      </c>
      <c r="M7" s="16" t="s">
        <v>117</v>
      </c>
      <c r="N7" s="16" t="s">
        <v>114</v>
      </c>
      <c r="O7" s="16" t="s">
        <v>110</v>
      </c>
      <c r="P7" s="24">
        <v>1469</v>
      </c>
      <c r="S7" s="11">
        <v>14</v>
      </c>
    </row>
    <row r="8" spans="1:19" x14ac:dyDescent="0.35">
      <c r="A8" s="31" t="s">
        <v>11</v>
      </c>
      <c r="B8" s="32">
        <v>60421</v>
      </c>
      <c r="C8" s="31" t="e">
        <f>#REF!&amp;"-"&amp;#REF!</f>
        <v>#REF!</v>
      </c>
      <c r="D8" s="25">
        <v>41.445599999999999</v>
      </c>
      <c r="E8" s="25">
        <v>-87.724199999999996</v>
      </c>
      <c r="G8" s="7" t="str">
        <f>IF(ISNUMBER(VALUE(LEFT(A8, 1))), "Carrier " &amp; A8 &amp; "-" &amp;#REF!, "Target LOC " &amp; A8)</f>
        <v>Target LOC NFIL</v>
      </c>
      <c r="H8" s="5" t="str">
        <f>IF(ISNUMBER(VALUE(LEFT(A8, 1))), "Carrier " &amp; "-" &amp;#REF!, "Shipper ")</f>
        <v xml:space="preserve">Shipper </v>
      </c>
      <c r="J8" s="20">
        <v>15</v>
      </c>
      <c r="K8" s="16" t="s">
        <v>115</v>
      </c>
      <c r="L8" s="16" t="s">
        <v>116</v>
      </c>
      <c r="M8" s="16" t="s">
        <v>117</v>
      </c>
      <c r="N8" s="16" t="s">
        <v>114</v>
      </c>
      <c r="O8" s="16" t="s">
        <v>110</v>
      </c>
      <c r="P8" s="24">
        <v>1469</v>
      </c>
      <c r="S8" s="11">
        <v>15</v>
      </c>
    </row>
    <row r="9" spans="1:19" x14ac:dyDescent="0.35">
      <c r="A9" s="31" t="s">
        <v>12</v>
      </c>
      <c r="B9" s="32">
        <v>92407</v>
      </c>
      <c r="C9" s="31" t="e">
        <f>#REF!&amp;"-"&amp;#REF!</f>
        <v>#REF!</v>
      </c>
      <c r="D9" s="25">
        <v>34.073900000000002</v>
      </c>
      <c r="E9" s="25">
        <v>-117.31529999999999</v>
      </c>
      <c r="G9" s="7" t="str">
        <f>IF(ISNUMBER(VALUE(LEFT(A9, 1))), "Carrier " &amp; A9 &amp; "-" &amp;#REF!, "Target LOC " &amp; A9)</f>
        <v>Target LOC NRCL</v>
      </c>
      <c r="H9" s="5" t="str">
        <f>IF(ISNUMBER(VALUE(LEFT(A9, 1))), "Carrier " &amp; "-" &amp;#REF!, "Shipper ")</f>
        <v xml:space="preserve">Shipper </v>
      </c>
      <c r="J9" s="20">
        <v>16</v>
      </c>
      <c r="K9" s="16" t="s">
        <v>115</v>
      </c>
      <c r="L9" s="16" t="s">
        <v>116</v>
      </c>
      <c r="M9" s="16" t="s">
        <v>117</v>
      </c>
      <c r="N9" s="16" t="s">
        <v>114</v>
      </c>
      <c r="O9" s="16" t="s">
        <v>110</v>
      </c>
      <c r="P9" s="24">
        <v>1469</v>
      </c>
      <c r="S9" s="11">
        <v>16</v>
      </c>
    </row>
    <row r="10" spans="1:19" x14ac:dyDescent="0.35">
      <c r="A10" s="31" t="s">
        <v>13</v>
      </c>
      <c r="B10" s="32">
        <v>75042</v>
      </c>
      <c r="C10" s="31" t="e">
        <f>#REF!&amp;"-"&amp;#REF!</f>
        <v>#REF!</v>
      </c>
      <c r="D10" s="31">
        <v>32.934600000000003</v>
      </c>
      <c r="E10" s="25">
        <v>-96.801500000000004</v>
      </c>
      <c r="G10" s="7" t="str">
        <f>IF(ISNUMBER(VALUE(LEFT(A10, 1))), "Carrier " &amp; A10 &amp; "-" &amp;#REF!, "Target LOC " &amp; A10)</f>
        <v>Target LOC SDQD</v>
      </c>
      <c r="H10" s="5" t="str">
        <f>IF(ISNUMBER(VALUE(LEFT(A10, 1))), "Carrier " &amp; "-" &amp;#REF!, "Shipper ")</f>
        <v xml:space="preserve">Shipper </v>
      </c>
      <c r="J10" s="20">
        <v>17</v>
      </c>
      <c r="K10" s="16" t="s">
        <v>115</v>
      </c>
      <c r="L10" s="16" t="s">
        <v>116</v>
      </c>
      <c r="M10" s="16" t="s">
        <v>117</v>
      </c>
      <c r="N10" s="16" t="s">
        <v>114</v>
      </c>
      <c r="O10" s="16" t="s">
        <v>110</v>
      </c>
      <c r="P10" s="24">
        <v>1469</v>
      </c>
      <c r="S10" s="11">
        <v>17</v>
      </c>
    </row>
    <row r="11" spans="1:19" x14ac:dyDescent="0.35">
      <c r="A11" s="31" t="s">
        <v>14</v>
      </c>
      <c r="B11" s="32">
        <v>30294</v>
      </c>
      <c r="C11" s="31" t="e">
        <f>#REF!&amp;"-"&amp;#REF!</f>
        <v>#REF!</v>
      </c>
      <c r="D11" s="25">
        <v>33.753700000000002</v>
      </c>
      <c r="E11" s="31">
        <v>-84.391000000000005</v>
      </c>
      <c r="G11" s="7" t="str">
        <f>IF(ISNUMBER(VALUE(LEFT(A11, 1))), "Carrier " &amp; A11 &amp; "-" &amp;#REF!, "Target LOC " &amp; A11)</f>
        <v>Target LOC SOCS</v>
      </c>
      <c r="H11" s="5" t="str">
        <f>IF(ISNUMBER(VALUE(LEFT(A11, 1))), "Carrier " &amp; "-" &amp;#REF!, "Shipper ")</f>
        <v xml:space="preserve">Shipper </v>
      </c>
      <c r="J11" s="20">
        <v>18</v>
      </c>
      <c r="K11" s="16" t="s">
        <v>115</v>
      </c>
      <c r="L11" s="16" t="s">
        <v>116</v>
      </c>
      <c r="M11" s="16" t="s">
        <v>117</v>
      </c>
      <c r="N11" s="16" t="s">
        <v>114</v>
      </c>
      <c r="O11" s="16" t="s">
        <v>110</v>
      </c>
      <c r="P11" s="24">
        <v>1469</v>
      </c>
      <c r="S11" s="11">
        <v>18</v>
      </c>
    </row>
    <row r="12" spans="1:19" x14ac:dyDescent="0.35">
      <c r="A12" s="31" t="s">
        <v>15</v>
      </c>
      <c r="B12" s="32">
        <v>98516</v>
      </c>
      <c r="C12" s="31" t="e">
        <f>#REF!&amp;"-"&amp;#REF!</f>
        <v>#REF!</v>
      </c>
      <c r="D12" s="25">
        <v>47.042400000000001</v>
      </c>
      <c r="E12" s="25">
        <v>-123.80880000000001</v>
      </c>
      <c r="G12" s="7" t="str">
        <f>IF(ISNUMBER(VALUE(LEFT(A12, 1))), "Carrier " &amp; A12 &amp; "-" &amp;#REF!, "Target LOC " &amp; A12)</f>
        <v>Target LOC T0600</v>
      </c>
      <c r="H12" s="5" t="str">
        <f>IF(ISNUMBER(VALUE(LEFT(A12, 1))), "Carrier " &amp; "-" &amp;#REF!, "Shipper ")</f>
        <v xml:space="preserve">Shipper </v>
      </c>
      <c r="J12" s="20">
        <v>19</v>
      </c>
      <c r="K12" s="16" t="s">
        <v>115</v>
      </c>
      <c r="L12" s="16" t="s">
        <v>116</v>
      </c>
      <c r="M12" s="16" t="s">
        <v>117</v>
      </c>
      <c r="N12" s="16" t="s">
        <v>114</v>
      </c>
      <c r="O12" s="16" t="s">
        <v>110</v>
      </c>
      <c r="P12" s="24">
        <v>1469</v>
      </c>
      <c r="S12" s="11">
        <v>19</v>
      </c>
    </row>
    <row r="13" spans="1:19" x14ac:dyDescent="0.35">
      <c r="A13" s="31" t="s">
        <v>16</v>
      </c>
      <c r="B13" s="32">
        <v>31407</v>
      </c>
      <c r="C13" s="31" t="e">
        <f>#REF!&amp;"-"&amp;#REF!</f>
        <v>#REF!</v>
      </c>
      <c r="G13" s="7" t="str">
        <f>IF(ISNUMBER(VALUE(LEFT(A13, 1))), "Carrier " &amp; A13 &amp; "-" &amp;#REF!, "Target LOC " &amp; A13)</f>
        <v>Target LOC T3810</v>
      </c>
      <c r="H13" s="5" t="str">
        <f>IF(ISNUMBER(VALUE(LEFT(A13, 1))), "Carrier " &amp; "-" &amp;#REF!, "Shipper ")</f>
        <v xml:space="preserve">Shipper </v>
      </c>
      <c r="J13" s="20">
        <v>20</v>
      </c>
      <c r="K13" s="16" t="s">
        <v>115</v>
      </c>
      <c r="L13" s="16" t="s">
        <v>116</v>
      </c>
      <c r="M13" s="16" t="s">
        <v>117</v>
      </c>
      <c r="N13" s="16" t="s">
        <v>114</v>
      </c>
      <c r="O13" s="16" t="s">
        <v>110</v>
      </c>
      <c r="P13" s="24">
        <v>1469</v>
      </c>
      <c r="S13" s="11">
        <v>20</v>
      </c>
    </row>
    <row r="14" spans="1:19" x14ac:dyDescent="0.35">
      <c r="A14" s="31" t="s">
        <v>17</v>
      </c>
      <c r="B14" s="32">
        <v>55432</v>
      </c>
      <c r="C14" s="31" t="e">
        <f>#REF!&amp;"-"&amp;#REF!</f>
        <v>#REF!</v>
      </c>
      <c r="G14" s="7" t="str">
        <f>IF(ISNUMBER(VALUE(LEFT(A14, 1))), "Carrier " &amp; A14 &amp; "-" &amp;#REF!, "Target LOC " &amp; A14)</f>
        <v>Target LOC T0551</v>
      </c>
      <c r="H14" s="5" t="str">
        <f>IF(ISNUMBER(VALUE(LEFT(A14, 1))), "Carrier " &amp; "-" &amp;#REF!, "Shipper ")</f>
        <v xml:space="preserve">Shipper </v>
      </c>
      <c r="J14" s="20">
        <v>21</v>
      </c>
      <c r="K14" s="16" t="s">
        <v>115</v>
      </c>
      <c r="L14" s="16" t="s">
        <v>116</v>
      </c>
      <c r="M14" s="16" t="s">
        <v>117</v>
      </c>
      <c r="N14" s="16" t="s">
        <v>114</v>
      </c>
      <c r="O14" s="16" t="s">
        <v>110</v>
      </c>
      <c r="P14" s="24">
        <v>1469</v>
      </c>
      <c r="S14" s="11">
        <v>21</v>
      </c>
    </row>
    <row r="15" spans="1:19" x14ac:dyDescent="0.35">
      <c r="A15" s="31" t="s">
        <v>18</v>
      </c>
      <c r="B15" s="32">
        <v>92683</v>
      </c>
      <c r="C15" s="31" t="e">
        <f>#REF!&amp;"-"&amp;#REF!</f>
        <v>#REF!</v>
      </c>
      <c r="G15" s="7" t="str">
        <f>IF(ISNUMBER(VALUE(LEFT(A15, 1))), "Carrier " &amp; A15 &amp; "-" &amp;#REF!, "Target LOC " &amp; A15)</f>
        <v>Target LOC T0553</v>
      </c>
      <c r="H15" s="5" t="str">
        <f>IF(ISNUMBER(VALUE(LEFT(A15, 1))), "Carrier " &amp; "-" &amp;#REF!, "Shipper ")</f>
        <v xml:space="preserve">Shipper </v>
      </c>
      <c r="J15" s="20">
        <v>22</v>
      </c>
      <c r="K15" s="16" t="s">
        <v>115</v>
      </c>
      <c r="L15" s="16" t="s">
        <v>116</v>
      </c>
      <c r="M15" s="16" t="s">
        <v>117</v>
      </c>
      <c r="N15" s="16" t="s">
        <v>114</v>
      </c>
      <c r="O15" s="16" t="s">
        <v>110</v>
      </c>
      <c r="P15" s="24">
        <v>1469</v>
      </c>
      <c r="S15" s="11">
        <v>22</v>
      </c>
    </row>
    <row r="16" spans="1:19" x14ac:dyDescent="0.35">
      <c r="A16" s="31" t="s">
        <v>19</v>
      </c>
      <c r="B16" s="32">
        <v>81001</v>
      </c>
      <c r="C16" s="31" t="e">
        <f>#REF!&amp;"-"&amp;#REF!</f>
        <v>#REF!</v>
      </c>
      <c r="D16" s="35">
        <v>39.8292</v>
      </c>
      <c r="E16" s="35">
        <v>-104.8236</v>
      </c>
      <c r="G16" s="7" t="str">
        <f>IF(ISNUMBER(VALUE(LEFT(A16, 1))), "Carrier " &amp; A16 &amp; "-" &amp;#REF!, "Target LOC " &amp; A16)</f>
        <v>Target LOC T0554</v>
      </c>
      <c r="H16" s="5" t="str">
        <f>IF(ISNUMBER(VALUE(LEFT(A16, 1))), "Carrier " &amp; "-" &amp;#REF!, "Shipper ")</f>
        <v xml:space="preserve">Shipper </v>
      </c>
      <c r="J16" s="20">
        <v>23</v>
      </c>
      <c r="K16" s="16" t="s">
        <v>115</v>
      </c>
      <c r="L16" s="16" t="s">
        <v>116</v>
      </c>
      <c r="M16" s="16" t="s">
        <v>117</v>
      </c>
      <c r="N16" s="16" t="s">
        <v>114</v>
      </c>
      <c r="O16" s="16" t="s">
        <v>110</v>
      </c>
      <c r="P16" s="24">
        <v>1469</v>
      </c>
      <c r="S16" s="11">
        <v>23</v>
      </c>
    </row>
    <row r="17" spans="1:19" x14ac:dyDescent="0.35">
      <c r="A17" s="31" t="s">
        <v>20</v>
      </c>
      <c r="B17" s="32">
        <v>95776</v>
      </c>
      <c r="C17" s="31" t="e">
        <f>#REF!&amp;"-"&amp;#REF!</f>
        <v>#REF!</v>
      </c>
      <c r="D17" s="34">
        <v>38.439700000000002</v>
      </c>
      <c r="E17" s="31">
        <v>-121.37309999999999</v>
      </c>
      <c r="G17" s="7" t="str">
        <f>IF(ISNUMBER(VALUE(LEFT(A17, 1))), "Carrier " &amp; A17 &amp; "-" &amp;#REF!, "Target LOC " &amp; A17)</f>
        <v>Target LOC T0555</v>
      </c>
      <c r="H17" s="5" t="str">
        <f>IF(ISNUMBER(VALUE(LEFT(A17, 1))), "Carrier " &amp; "-" &amp;#REF!, "Shipper ")</f>
        <v xml:space="preserve">Shipper </v>
      </c>
      <c r="J17" s="20">
        <v>24</v>
      </c>
      <c r="K17" s="16" t="s">
        <v>115</v>
      </c>
      <c r="L17" s="16" t="s">
        <v>116</v>
      </c>
      <c r="M17" s="16" t="s">
        <v>117</v>
      </c>
      <c r="N17" s="16" t="s">
        <v>114</v>
      </c>
      <c r="O17" s="16" t="s">
        <v>110</v>
      </c>
      <c r="P17" s="24">
        <v>1469</v>
      </c>
      <c r="S17" s="11">
        <v>24</v>
      </c>
    </row>
    <row r="18" spans="1:19" x14ac:dyDescent="0.35">
      <c r="A18" s="31" t="s">
        <v>21</v>
      </c>
      <c r="B18" s="32">
        <v>31794</v>
      </c>
      <c r="C18" s="31" t="e">
        <f>#REF!&amp;"-"&amp;#REF!</f>
        <v>#REF!</v>
      </c>
      <c r="D18" s="34">
        <v>31.3553</v>
      </c>
      <c r="E18" s="36">
        <v>-84.591499999999996</v>
      </c>
      <c r="G18" s="7" t="str">
        <f>IF(ISNUMBER(VALUE(LEFT(A18, 1))), "Carrier " &amp; A18 &amp; "-" &amp;#REF!, "Target LOC " &amp; A18)</f>
        <v>Target LOC T0556</v>
      </c>
      <c r="H18" s="5" t="str">
        <f>IF(ISNUMBER(VALUE(LEFT(A18, 1))), "Carrier " &amp; "-" &amp;#REF!, "Shipper ")</f>
        <v xml:space="preserve">Shipper </v>
      </c>
      <c r="J18" s="20">
        <v>25</v>
      </c>
      <c r="K18" s="16" t="s">
        <v>115</v>
      </c>
      <c r="L18" s="16" t="s">
        <v>116</v>
      </c>
      <c r="M18" s="16" t="s">
        <v>117</v>
      </c>
      <c r="N18" s="16" t="s">
        <v>114</v>
      </c>
      <c r="O18" s="16" t="s">
        <v>110</v>
      </c>
      <c r="P18" s="24">
        <v>1469</v>
      </c>
      <c r="S18" s="11">
        <v>25</v>
      </c>
    </row>
    <row r="19" spans="1:19" x14ac:dyDescent="0.35">
      <c r="A19" s="31" t="s">
        <v>22</v>
      </c>
      <c r="B19" s="32">
        <v>53066</v>
      </c>
      <c r="C19" s="31" t="e">
        <f>#REF!&amp;"-"&amp;#REF!</f>
        <v>#REF!</v>
      </c>
      <c r="D19" s="34">
        <v>43.212600000000002</v>
      </c>
      <c r="E19" s="36">
        <v>-88.157899999999998</v>
      </c>
      <c r="G19" s="7" t="str">
        <f>IF(ISNUMBER(VALUE(LEFT(A19, 1))), "Carrier " &amp; A19 &amp; "-" &amp;#REF!, "Target LOC " &amp; A19)</f>
        <v>Target LOC T0557</v>
      </c>
      <c r="H19" s="5" t="str">
        <f>IF(ISNUMBER(VALUE(LEFT(A19, 1))), "Carrier " &amp; "-" &amp;#REF!, "Shipper ")</f>
        <v xml:space="preserve">Shipper </v>
      </c>
      <c r="J19" s="20">
        <v>26</v>
      </c>
      <c r="K19" s="16" t="s">
        <v>115</v>
      </c>
      <c r="L19" s="16" t="s">
        <v>116</v>
      </c>
      <c r="M19" s="16" t="s">
        <v>117</v>
      </c>
      <c r="N19" s="16" t="s">
        <v>114</v>
      </c>
      <c r="O19" s="16" t="s">
        <v>110</v>
      </c>
      <c r="P19" s="24">
        <v>1469</v>
      </c>
      <c r="S19" s="11">
        <v>26</v>
      </c>
    </row>
    <row r="20" spans="1:19" x14ac:dyDescent="0.35">
      <c r="A20" s="31" t="s">
        <v>23</v>
      </c>
      <c r="B20" s="32">
        <v>97321</v>
      </c>
      <c r="C20" s="31" t="e">
        <f>#REF!&amp;"-"&amp;#REF!</f>
        <v>#REF!</v>
      </c>
      <c r="D20" s="34">
        <v>44.758699999999997</v>
      </c>
      <c r="E20" s="36">
        <v>-122.7206</v>
      </c>
      <c r="G20" s="7" t="str">
        <f>IF(ISNUMBER(VALUE(LEFT(A20, 1))), "Carrier " &amp; A20 &amp; "-" &amp;#REF!, "Target LOC " &amp; A20)</f>
        <v>Target LOC T0558</v>
      </c>
      <c r="H20" s="5" t="str">
        <f>IF(ISNUMBER(VALUE(LEFT(A20, 1))), "Carrier " &amp; "-" &amp;#REF!, "Shipper ")</f>
        <v xml:space="preserve">Shipper </v>
      </c>
      <c r="J20" s="20">
        <v>27</v>
      </c>
      <c r="K20" s="16" t="s">
        <v>115</v>
      </c>
      <c r="L20" s="16" t="s">
        <v>116</v>
      </c>
      <c r="M20" s="16" t="s">
        <v>117</v>
      </c>
      <c r="N20" s="16" t="s">
        <v>114</v>
      </c>
      <c r="O20" s="16" t="s">
        <v>110</v>
      </c>
      <c r="P20" s="24">
        <v>1469</v>
      </c>
      <c r="S20" s="11">
        <v>27</v>
      </c>
    </row>
    <row r="21" spans="1:19" x14ac:dyDescent="0.35">
      <c r="A21" s="31" t="s">
        <v>24</v>
      </c>
      <c r="B21" s="32">
        <v>46231</v>
      </c>
      <c r="C21" s="31" t="e">
        <f>#REF!&amp;"-"&amp;#REF!</f>
        <v>#REF!</v>
      </c>
      <c r="D21" s="34">
        <v>39.868699999999997</v>
      </c>
      <c r="E21" s="36">
        <v>-86.075299999999999</v>
      </c>
      <c r="G21" s="7" t="str">
        <f>IF(ISNUMBER(VALUE(LEFT(A21, 1))), "Carrier " &amp; A21 &amp; "-" &amp;#REF!, "Target LOC " &amp; A21)</f>
        <v>Target LOC T0559</v>
      </c>
      <c r="H21" s="5" t="str">
        <f>IF(ISNUMBER(VALUE(LEFT(A21, 1))), "Carrier " &amp; "-" &amp;#REF!, "Shipper ")</f>
        <v xml:space="preserve">Shipper </v>
      </c>
      <c r="J21" s="20">
        <v>28</v>
      </c>
      <c r="K21" s="16" t="s">
        <v>115</v>
      </c>
      <c r="L21" s="16" t="s">
        <v>116</v>
      </c>
      <c r="M21" s="16" t="s">
        <v>117</v>
      </c>
      <c r="N21" s="16" t="s">
        <v>114</v>
      </c>
      <c r="O21" s="16" t="s">
        <v>110</v>
      </c>
      <c r="P21" s="24">
        <v>1469</v>
      </c>
      <c r="S21" s="11">
        <v>28</v>
      </c>
    </row>
    <row r="22" spans="1:19" x14ac:dyDescent="0.35">
      <c r="A22" s="31" t="s">
        <v>25</v>
      </c>
      <c r="B22" s="32">
        <v>24477</v>
      </c>
      <c r="C22" s="31" t="e">
        <f>#REF!&amp;"-"&amp;#REF!</f>
        <v>#REF!</v>
      </c>
      <c r="D22" s="34">
        <v>37.131100000000004</v>
      </c>
      <c r="E22" s="36">
        <v>-80.546199999999999</v>
      </c>
      <c r="G22" s="7" t="str">
        <f>IF(ISNUMBER(VALUE(LEFT(A22, 1))), "Carrier " &amp; A22 &amp; "-" &amp;#REF!, "Target LOC " &amp; A22)</f>
        <v>Target LOC T0560</v>
      </c>
      <c r="H22" s="5" t="str">
        <f>IF(ISNUMBER(VALUE(LEFT(A22, 1))), "Carrier " &amp; "-" &amp;#REF!, "Shipper ")</f>
        <v xml:space="preserve">Shipper </v>
      </c>
      <c r="J22" s="20">
        <v>29</v>
      </c>
      <c r="K22" s="16" t="s">
        <v>115</v>
      </c>
      <c r="L22" s="16" t="s">
        <v>116</v>
      </c>
      <c r="M22" s="16" t="s">
        <v>117</v>
      </c>
      <c r="N22" s="16" t="s">
        <v>114</v>
      </c>
      <c r="O22" s="16" t="s">
        <v>110</v>
      </c>
      <c r="P22" s="24">
        <v>1469</v>
      </c>
      <c r="S22" s="11">
        <v>29</v>
      </c>
    </row>
    <row r="23" spans="1:19" x14ac:dyDescent="0.35">
      <c r="A23" s="31" t="s">
        <v>26</v>
      </c>
      <c r="B23" s="32">
        <v>75706</v>
      </c>
      <c r="C23" s="31" t="e">
        <f>#REF!&amp;"-"&amp;#REF!</f>
        <v>#REF!</v>
      </c>
      <c r="D23" s="34">
        <v>32.547199999999997</v>
      </c>
      <c r="E23" s="36">
        <v>-94.749099999999999</v>
      </c>
      <c r="G23" s="7" t="str">
        <f>IF(ISNUMBER(VALUE(LEFT(A23, 1))), "Carrier " &amp; A23 &amp; "-" &amp;#REF!, "Target LOC " &amp; A23)</f>
        <v>Target LOC T0578</v>
      </c>
      <c r="H23" s="5" t="str">
        <f>IF(ISNUMBER(VALUE(LEFT(A23, 1))), "Carrier " &amp; "-" &amp;#REF!, "Shipper ")</f>
        <v xml:space="preserve">Shipper </v>
      </c>
      <c r="J23" s="20">
        <v>30</v>
      </c>
      <c r="K23" s="16" t="s">
        <v>118</v>
      </c>
      <c r="L23" s="16" t="s">
        <v>119</v>
      </c>
      <c r="M23" s="16" t="s">
        <v>120</v>
      </c>
      <c r="N23" s="16" t="s">
        <v>121</v>
      </c>
      <c r="O23" s="16" t="s">
        <v>110</v>
      </c>
      <c r="P23" s="24">
        <v>3222</v>
      </c>
      <c r="S23" s="11">
        <v>30</v>
      </c>
    </row>
    <row r="24" spans="1:19" x14ac:dyDescent="0.35">
      <c r="A24" s="31" t="s">
        <v>27</v>
      </c>
      <c r="B24" s="32">
        <v>12831</v>
      </c>
      <c r="C24" s="31" t="e">
        <f>#REF!&amp;"-"&amp;#REF!</f>
        <v>#REF!</v>
      </c>
      <c r="D24" s="34">
        <v>43.084499999999998</v>
      </c>
      <c r="E24" s="36">
        <v>-73.788200000000003</v>
      </c>
      <c r="G24" s="7" t="str">
        <f>IF(ISNUMBER(VALUE(LEFT(A24, 1))), "Carrier " &amp; A24 &amp; "-" &amp;#REF!, "Target LOC " &amp; A24)</f>
        <v>Target LOC T0579</v>
      </c>
      <c r="H24" s="5" t="str">
        <f>IF(ISNUMBER(VALUE(LEFT(A24, 1))), "Carrier " &amp; "-" &amp;#REF!, "Shipper ")</f>
        <v xml:space="preserve">Shipper </v>
      </c>
      <c r="J24" s="20">
        <v>31</v>
      </c>
      <c r="K24" s="16" t="s">
        <v>118</v>
      </c>
      <c r="L24" s="16" t="s">
        <v>119</v>
      </c>
      <c r="M24" s="16" t="s">
        <v>120</v>
      </c>
      <c r="N24" s="16" t="s">
        <v>121</v>
      </c>
      <c r="O24" s="16" t="s">
        <v>110</v>
      </c>
      <c r="P24" s="24">
        <v>3222</v>
      </c>
      <c r="S24" s="11">
        <v>31</v>
      </c>
    </row>
    <row r="25" spans="1:19" x14ac:dyDescent="0.35">
      <c r="A25" s="31" t="s">
        <v>28</v>
      </c>
      <c r="B25" s="32">
        <v>35756</v>
      </c>
      <c r="C25" s="31" t="e">
        <f>#REF!&amp;"-"&amp;#REF!</f>
        <v>#REF!</v>
      </c>
      <c r="D25" s="34">
        <v>34.735799999999998</v>
      </c>
      <c r="E25" s="36">
        <v>-86.640600000000006</v>
      </c>
      <c r="G25" s="7" t="str">
        <f>IF(ISNUMBER(VALUE(LEFT(A25, 1))), "Carrier " &amp; A25 &amp; "-" &amp;#REF!, "Target LOC " &amp; A25)</f>
        <v>Target LOC T0580</v>
      </c>
      <c r="H25" s="5" t="str">
        <f>IF(ISNUMBER(VALUE(LEFT(A25, 1))), "Carrier " &amp; "-" &amp;#REF!, "Shipper ")</f>
        <v xml:space="preserve">Shipper </v>
      </c>
      <c r="J25" s="20">
        <v>32</v>
      </c>
      <c r="K25" s="16" t="s">
        <v>118</v>
      </c>
      <c r="L25" s="16" t="s">
        <v>119</v>
      </c>
      <c r="M25" s="16" t="s">
        <v>120</v>
      </c>
      <c r="N25" s="16" t="s">
        <v>121</v>
      </c>
      <c r="O25" s="16" t="s">
        <v>110</v>
      </c>
      <c r="P25" s="24">
        <v>3222</v>
      </c>
      <c r="S25" s="11">
        <v>32</v>
      </c>
    </row>
    <row r="26" spans="1:19" x14ac:dyDescent="0.35">
      <c r="A26" s="31" t="s">
        <v>29</v>
      </c>
      <c r="B26" s="32">
        <v>49053</v>
      </c>
      <c r="C26" s="31" t="e">
        <f>#REF!&amp;"-"&amp;#REF!</f>
        <v>#REF!</v>
      </c>
      <c r="D26" s="34">
        <v>42.241100000000003</v>
      </c>
      <c r="E26" s="36">
        <v>-85.624399999999994</v>
      </c>
      <c r="G26" s="7" t="str">
        <f>IF(ISNUMBER(VALUE(LEFT(A26, 1))), "Carrier " &amp; A26 &amp; "-" &amp;#REF!, "Target LOC " &amp; A26)</f>
        <v>Target LOC T0587</v>
      </c>
      <c r="H26" s="5" t="str">
        <f>IF(ISNUMBER(VALUE(LEFT(A26, 1))), "Carrier " &amp; "-" &amp;#REF!, "Shipper ")</f>
        <v xml:space="preserve">Shipper </v>
      </c>
      <c r="J26" s="20">
        <v>33</v>
      </c>
      <c r="K26" s="16" t="s">
        <v>118</v>
      </c>
      <c r="L26" s="16" t="s">
        <v>119</v>
      </c>
      <c r="M26" s="16" t="s">
        <v>120</v>
      </c>
      <c r="N26" s="16" t="s">
        <v>121</v>
      </c>
      <c r="O26" s="16" t="s">
        <v>110</v>
      </c>
      <c r="P26" s="24">
        <v>3222</v>
      </c>
      <c r="S26" s="11">
        <v>33</v>
      </c>
    </row>
    <row r="27" spans="1:19" x14ac:dyDescent="0.35">
      <c r="A27" s="31" t="s">
        <v>30</v>
      </c>
      <c r="B27" s="32">
        <v>85043</v>
      </c>
      <c r="C27" s="31" t="e">
        <f>#REF!&amp;"-"&amp;#REF!</f>
        <v>#REF!</v>
      </c>
      <c r="D27" s="34">
        <v>33.516500000000001</v>
      </c>
      <c r="E27" s="36">
        <v>-112.0733</v>
      </c>
      <c r="G27" s="7" t="str">
        <f>IF(ISNUMBER(VALUE(LEFT(A27, 1))), "Carrier " &amp; A27 &amp; "-" &amp;#REF!, "Target LOC " &amp; A27)</f>
        <v>Target LOC T0588</v>
      </c>
      <c r="H27" s="5" t="str">
        <f>IF(ISNUMBER(VALUE(LEFT(A27, 1))), "Carrier " &amp; "-" &amp;#REF!, "Shipper ")</f>
        <v xml:space="preserve">Shipper </v>
      </c>
      <c r="J27" s="20">
        <v>34</v>
      </c>
      <c r="K27" s="16" t="s">
        <v>118</v>
      </c>
      <c r="L27" s="16" t="s">
        <v>119</v>
      </c>
      <c r="M27" s="16" t="s">
        <v>120</v>
      </c>
      <c r="N27" s="16" t="s">
        <v>121</v>
      </c>
      <c r="O27" s="16" t="s">
        <v>110</v>
      </c>
      <c r="P27" s="24">
        <v>3222</v>
      </c>
      <c r="S27" s="11">
        <v>34</v>
      </c>
    </row>
    <row r="28" spans="1:19" x14ac:dyDescent="0.35">
      <c r="A28" s="31" t="s">
        <v>31</v>
      </c>
      <c r="B28" s="32">
        <v>17202</v>
      </c>
      <c r="C28" s="31" t="e">
        <f>#REF!&amp;"-"&amp;#REF!</f>
        <v>#REF!</v>
      </c>
      <c r="D28" s="34">
        <v>40.270699999999998</v>
      </c>
      <c r="E28" s="36">
        <v>-76.883899999999997</v>
      </c>
      <c r="G28" s="7" t="str">
        <f>IF(ISNUMBER(VALUE(LEFT(A28, 1))), "Carrier " &amp; A28 &amp; "-" &amp;#REF!, "Target LOC " &amp; A28)</f>
        <v>Target LOC T0589</v>
      </c>
      <c r="H28" s="5" t="str">
        <f>IF(ISNUMBER(VALUE(LEFT(A28, 1))), "Carrier " &amp; "-" &amp;#REF!, "Shipper ")</f>
        <v xml:space="preserve">Shipper </v>
      </c>
      <c r="J28" s="20">
        <v>35</v>
      </c>
      <c r="K28" s="16" t="s">
        <v>118</v>
      </c>
      <c r="L28" s="16" t="s">
        <v>119</v>
      </c>
      <c r="M28" s="16" t="s">
        <v>120</v>
      </c>
      <c r="N28" s="16" t="s">
        <v>121</v>
      </c>
      <c r="O28" s="16" t="s">
        <v>110</v>
      </c>
      <c r="P28" s="24">
        <v>3222</v>
      </c>
      <c r="S28" s="11">
        <v>35</v>
      </c>
    </row>
    <row r="29" spans="1:19" x14ac:dyDescent="0.35">
      <c r="A29" s="31" t="s">
        <v>32</v>
      </c>
      <c r="B29" s="32">
        <v>50613</v>
      </c>
      <c r="C29" s="31" t="e">
        <f>#REF!&amp;"-"&amp;#REF!</f>
        <v>#REF!</v>
      </c>
      <c r="D29" s="34">
        <v>42.493400000000001</v>
      </c>
      <c r="E29" s="36">
        <v>-92.349900000000005</v>
      </c>
      <c r="G29" s="7" t="str">
        <f>IF(ISNUMBER(VALUE(LEFT(A29, 1))), "Carrier " &amp; A29 &amp; "-" &amp;#REF!, "Target LOC " &amp; A29)</f>
        <v>Target LOC T0590</v>
      </c>
      <c r="H29" s="5" t="str">
        <f>IF(ISNUMBER(VALUE(LEFT(A29, 1))), "Carrier " &amp; "-" &amp;#REF!, "Shipper ")</f>
        <v xml:space="preserve">Shipper </v>
      </c>
      <c r="J29" s="20">
        <v>36</v>
      </c>
      <c r="K29" s="16" t="s">
        <v>118</v>
      </c>
      <c r="L29" s="16" t="s">
        <v>119</v>
      </c>
      <c r="M29" s="16" t="s">
        <v>120</v>
      </c>
      <c r="N29" s="16" t="s">
        <v>121</v>
      </c>
      <c r="O29" s="16" t="s">
        <v>110</v>
      </c>
      <c r="P29" s="24">
        <v>3222</v>
      </c>
      <c r="S29" s="11">
        <v>36</v>
      </c>
    </row>
    <row r="30" spans="1:19" x14ac:dyDescent="0.35">
      <c r="A30" s="31" t="s">
        <v>33</v>
      </c>
      <c r="B30" s="32">
        <v>93263</v>
      </c>
      <c r="C30" s="31" t="e">
        <f>#REF!&amp;"-"&amp;#REF!</f>
        <v>#REF!</v>
      </c>
      <c r="D30" s="34">
        <v>36.313400000000001</v>
      </c>
      <c r="E30" s="36">
        <v>-119.3263</v>
      </c>
      <c r="G30" s="7" t="str">
        <f>IF(ISNUMBER(VALUE(LEFT(A30, 1))), "Carrier " &amp; A30 &amp; "-" &amp;#REF!, "Target LOC " &amp; A30)</f>
        <v>Target LOC T0593</v>
      </c>
      <c r="H30" s="5" t="str">
        <f>IF(ISNUMBER(VALUE(LEFT(A30, 1))), "Carrier " &amp; "-" &amp;#REF!, "Shipper ")</f>
        <v xml:space="preserve">Shipper </v>
      </c>
      <c r="J30" s="20">
        <v>37</v>
      </c>
      <c r="K30" s="16" t="s">
        <v>118</v>
      </c>
      <c r="L30" s="16" t="s">
        <v>119</v>
      </c>
      <c r="M30" s="16" t="s">
        <v>120</v>
      </c>
      <c r="N30" s="16" t="s">
        <v>121</v>
      </c>
      <c r="O30" s="16" t="s">
        <v>110</v>
      </c>
      <c r="P30" s="24">
        <v>3222</v>
      </c>
      <c r="S30" s="11">
        <v>37</v>
      </c>
    </row>
    <row r="31" spans="1:19" x14ac:dyDescent="0.35">
      <c r="A31" s="31" t="s">
        <v>34</v>
      </c>
      <c r="B31" s="32">
        <v>29078</v>
      </c>
      <c r="C31" s="31" t="e">
        <f>#REF!&amp;"-"&amp;#REF!</f>
        <v>#REF!</v>
      </c>
      <c r="D31" s="34">
        <v>33.988399999999999</v>
      </c>
      <c r="E31" s="36">
        <v>-80.946799999999996</v>
      </c>
      <c r="G31" s="7" t="str">
        <f>IF(ISNUMBER(VALUE(LEFT(A31, 1))), "Carrier " &amp; A31 &amp; "-" &amp;#REF!, "Target LOC " &amp; A31)</f>
        <v>Target LOC T0594</v>
      </c>
      <c r="H31" s="5" t="str">
        <f>IF(ISNUMBER(VALUE(LEFT(A31, 1))), "Carrier " &amp; "-" &amp;#REF!, "Shipper ")</f>
        <v xml:space="preserve">Shipper </v>
      </c>
      <c r="J31" s="20">
        <v>38</v>
      </c>
      <c r="K31" s="16" t="s">
        <v>122</v>
      </c>
      <c r="L31" s="16" t="s">
        <v>123</v>
      </c>
      <c r="M31" s="16" t="s">
        <v>124</v>
      </c>
      <c r="N31" s="16" t="s">
        <v>125</v>
      </c>
      <c r="O31" s="16" t="s">
        <v>110</v>
      </c>
      <c r="P31" s="24">
        <v>4281</v>
      </c>
      <c r="S31" s="11">
        <v>38</v>
      </c>
    </row>
    <row r="32" spans="1:19" x14ac:dyDescent="0.35">
      <c r="A32" s="31" t="s">
        <v>35</v>
      </c>
      <c r="B32" s="32">
        <v>76065</v>
      </c>
      <c r="C32" s="31" t="e">
        <f>#REF!&amp;"-"&amp;#REF!</f>
        <v>#REF!</v>
      </c>
      <c r="D32" s="31">
        <v>32.833100000000002</v>
      </c>
      <c r="E32" s="36">
        <v>-97.181100000000001</v>
      </c>
      <c r="G32" s="7" t="str">
        <f>IF(ISNUMBER(VALUE(LEFT(A32, 1))), "Carrier " &amp; A32 &amp; "-" &amp;#REF!, "Target LOC " &amp; A32)</f>
        <v>Target LOC T3801</v>
      </c>
      <c r="H32" s="5" t="str">
        <f>IF(ISNUMBER(VALUE(LEFT(A32, 1))), "Carrier " &amp; "-" &amp;#REF!, "Shipper ")</f>
        <v xml:space="preserve">Shipper </v>
      </c>
      <c r="J32" s="20">
        <v>39</v>
      </c>
      <c r="K32" s="16" t="s">
        <v>122</v>
      </c>
      <c r="L32" s="16" t="s">
        <v>123</v>
      </c>
      <c r="M32" s="16" t="s">
        <v>124</v>
      </c>
      <c r="N32" s="16" t="s">
        <v>125</v>
      </c>
      <c r="O32" s="16" t="s">
        <v>110</v>
      </c>
      <c r="P32" s="24">
        <v>4281</v>
      </c>
      <c r="S32" s="11">
        <v>39</v>
      </c>
    </row>
    <row r="33" spans="1:19" x14ac:dyDescent="0.35">
      <c r="A33" s="31" t="s">
        <v>36</v>
      </c>
      <c r="B33" s="32">
        <v>12010</v>
      </c>
      <c r="C33" s="31" t="e">
        <f>#REF!&amp;"-"&amp;#REF!</f>
        <v>#REF!</v>
      </c>
      <c r="D33" s="34">
        <v>42.907899999999998</v>
      </c>
      <c r="E33" s="36">
        <v>-73.733500000000006</v>
      </c>
      <c r="G33" s="7" t="str">
        <f>IF(ISNUMBER(VALUE(LEFT(A33, 1))), "Carrier " &amp; A33 &amp; "-" &amp;#REF!, "Target LOC " &amp; A33)</f>
        <v>Target LOC T3802</v>
      </c>
      <c r="H33" s="5" t="str">
        <f>IF(ISNUMBER(VALUE(LEFT(A33, 1))), "Carrier " &amp; "-" &amp;#REF!, "Shipper ")</f>
        <v xml:space="preserve">Shipper </v>
      </c>
      <c r="J33" s="20">
        <v>40</v>
      </c>
      <c r="K33" s="16" t="s">
        <v>122</v>
      </c>
      <c r="L33" s="16" t="s">
        <v>123</v>
      </c>
      <c r="M33" s="16" t="s">
        <v>124</v>
      </c>
      <c r="N33" s="16" t="s">
        <v>125</v>
      </c>
      <c r="O33" s="16" t="s">
        <v>110</v>
      </c>
      <c r="P33" s="24">
        <v>4281</v>
      </c>
      <c r="S33" s="11">
        <v>40</v>
      </c>
    </row>
    <row r="34" spans="1:19" x14ac:dyDescent="0.35">
      <c r="A34" s="31" t="s">
        <v>37</v>
      </c>
      <c r="B34" s="32">
        <v>66609</v>
      </c>
      <c r="C34" s="31" t="e">
        <f>#REF!&amp;"-"&amp;#REF!</f>
        <v>#REF!</v>
      </c>
      <c r="D34" s="34">
        <v>39.034399999999998</v>
      </c>
      <c r="E34" s="31">
        <v>-95.685900000000004</v>
      </c>
      <c r="G34" s="7" t="str">
        <f>IF(ISNUMBER(VALUE(LEFT(A34, 1))), "Carrier " &amp; A34 &amp; "-" &amp;#REF!, "Target LOC " &amp; A34)</f>
        <v>Target LOC T3803</v>
      </c>
      <c r="H34" s="5" t="str">
        <f>IF(ISNUMBER(VALUE(LEFT(A34, 1))), "Carrier " &amp; "-" &amp;#REF!, "Shipper ")</f>
        <v xml:space="preserve">Shipper </v>
      </c>
      <c r="J34" s="20">
        <v>41</v>
      </c>
      <c r="K34" s="16" t="s">
        <v>122</v>
      </c>
      <c r="L34" s="16" t="s">
        <v>123</v>
      </c>
      <c r="M34" s="16" t="s">
        <v>124</v>
      </c>
      <c r="N34" s="16" t="s">
        <v>125</v>
      </c>
      <c r="O34" s="16" t="s">
        <v>110</v>
      </c>
      <c r="P34" s="24">
        <v>4281</v>
      </c>
      <c r="S34" s="11">
        <v>41</v>
      </c>
    </row>
    <row r="35" spans="1:19" x14ac:dyDescent="0.35">
      <c r="A35" s="31" t="s">
        <v>38</v>
      </c>
      <c r="B35" s="32">
        <v>43162</v>
      </c>
      <c r="C35" s="31" t="e">
        <f>#REF!&amp;"-"&amp;#REF!</f>
        <v>#REF!</v>
      </c>
      <c r="D35" s="34">
        <v>40.022599999999997</v>
      </c>
      <c r="E35" s="36">
        <v>-83.149900000000002</v>
      </c>
      <c r="G35" s="7" t="str">
        <f>IF(ISNUMBER(VALUE(LEFT(A35, 1))), "Carrier " &amp; A35 &amp; "-" &amp;#REF!, "Target LOC " &amp; A35)</f>
        <v>Target LOC T3804</v>
      </c>
      <c r="H35" s="5" t="str">
        <f>IF(ISNUMBER(VALUE(LEFT(A35, 1))), "Carrier " &amp; "-" &amp;#REF!, "Shipper ")</f>
        <v xml:space="preserve">Shipper </v>
      </c>
      <c r="J35" s="20">
        <v>42</v>
      </c>
      <c r="K35" s="16" t="s">
        <v>122</v>
      </c>
      <c r="L35" s="16" t="s">
        <v>123</v>
      </c>
      <c r="M35" s="16" t="s">
        <v>124</v>
      </c>
      <c r="N35" s="16" t="s">
        <v>125</v>
      </c>
      <c r="O35" s="16" t="s">
        <v>110</v>
      </c>
      <c r="P35" s="24">
        <v>4281</v>
      </c>
      <c r="S35" s="11">
        <v>42</v>
      </c>
    </row>
    <row r="36" spans="1:19" x14ac:dyDescent="0.35">
      <c r="A36" s="31" t="s">
        <v>39</v>
      </c>
      <c r="B36" s="32">
        <v>92377</v>
      </c>
      <c r="C36" s="31" t="e">
        <f>#REF!&amp;"-"&amp;#REF!</f>
        <v>#REF!</v>
      </c>
      <c r="D36" s="34">
        <v>34.979399999999998</v>
      </c>
      <c r="E36" s="36">
        <v>-116.97190000000001</v>
      </c>
      <c r="G36" s="7" t="str">
        <f>IF(ISNUMBER(VALUE(LEFT(A36, 1))), "Carrier " &amp; A36 &amp; "-" &amp;#REF!, "Target LOC " &amp; A36)</f>
        <v>Target LOC T3806</v>
      </c>
      <c r="H36" s="5" t="str">
        <f>IF(ISNUMBER(VALUE(LEFT(A36, 1))), "Carrier " &amp; "-" &amp;#REF!, "Shipper ")</f>
        <v xml:space="preserve">Shipper </v>
      </c>
      <c r="J36" s="20">
        <v>43</v>
      </c>
      <c r="K36" s="16" t="s">
        <v>122</v>
      </c>
      <c r="L36" s="16" t="s">
        <v>123</v>
      </c>
      <c r="M36" s="16" t="s">
        <v>124</v>
      </c>
      <c r="N36" s="16" t="s">
        <v>125</v>
      </c>
      <c r="O36" s="16" t="s">
        <v>110</v>
      </c>
      <c r="P36" s="24">
        <v>4281</v>
      </c>
      <c r="S36" s="11">
        <v>43</v>
      </c>
    </row>
    <row r="37" spans="1:19" x14ac:dyDescent="0.35">
      <c r="A37" s="31" t="s">
        <v>40</v>
      </c>
      <c r="B37" s="32">
        <v>31320</v>
      </c>
      <c r="C37" s="31" t="e">
        <f>#REF!&amp;"-"&amp;#REF!</f>
        <v>#REF!</v>
      </c>
      <c r="D37" s="34">
        <v>32.515300000000003</v>
      </c>
      <c r="E37" s="31">
        <v>-82.906300000000002</v>
      </c>
      <c r="G37" s="7" t="str">
        <f>IF(ISNUMBER(VALUE(LEFT(A37, 1))), "Carrier " &amp; A37 &amp; "-" &amp;#REF!, "Target LOC " &amp; A37)</f>
        <v>Target LOC T3808</v>
      </c>
      <c r="H37" s="5" t="str">
        <f>IF(ISNUMBER(VALUE(LEFT(A37, 1))), "Carrier " &amp; "-" &amp;#REF!, "Shipper ")</f>
        <v xml:space="preserve">Shipper </v>
      </c>
      <c r="J37" s="20">
        <v>44</v>
      </c>
      <c r="K37" s="16" t="s">
        <v>122</v>
      </c>
      <c r="L37" s="16" t="s">
        <v>123</v>
      </c>
      <c r="M37" s="16" t="s">
        <v>124</v>
      </c>
      <c r="N37" s="16" t="s">
        <v>125</v>
      </c>
      <c r="O37" s="16" t="s">
        <v>110</v>
      </c>
      <c r="P37" s="24">
        <v>4281</v>
      </c>
      <c r="S37" s="11">
        <v>44</v>
      </c>
    </row>
    <row r="38" spans="1:19" x14ac:dyDescent="0.35">
      <c r="A38" s="31" t="s">
        <v>16</v>
      </c>
      <c r="B38" s="32"/>
      <c r="D38" s="34">
        <v>32.0137</v>
      </c>
      <c r="E38" s="31">
        <v>-81.107600000000005</v>
      </c>
      <c r="G38" s="7" t="str">
        <f>IF(ISNUMBER(VALUE(LEFT(A38, 1))), "Carrier " &amp; A38 &amp; "-" &amp;#REF!, "Target LOC " &amp; A38)</f>
        <v>Target LOC T3810</v>
      </c>
      <c r="H38" s="5" t="str">
        <f>IF(ISNUMBER(VALUE(LEFT(A38, 1))), "Carrier " &amp; "-" &amp;#REF!, "Shipper ")</f>
        <v xml:space="preserve">Shipper </v>
      </c>
      <c r="J38" s="20"/>
      <c r="K38" s="16"/>
      <c r="L38" s="16"/>
      <c r="M38" s="16"/>
      <c r="N38" s="16"/>
      <c r="O38" s="16"/>
      <c r="P38" s="24"/>
      <c r="S38" s="11"/>
    </row>
    <row r="39" spans="1:19" s="6" customFormat="1" x14ac:dyDescent="0.35">
      <c r="A39" s="31" t="s">
        <v>41</v>
      </c>
      <c r="B39" s="32">
        <v>28658</v>
      </c>
      <c r="C39" s="31"/>
      <c r="D39" s="34">
        <v>35.310299999999998</v>
      </c>
      <c r="E39" s="31">
        <v>-78.708600000000004</v>
      </c>
      <c r="F39" s="7"/>
      <c r="G39" s="7" t="str">
        <f>IF(ISNUMBER(VALUE(LEFT(A39, 1))), "Carrier " &amp; A39 &amp; "-" &amp;#REF!, "Target LOC " &amp; A39)</f>
        <v>Target LOC T3811</v>
      </c>
      <c r="H39" s="5" t="str">
        <f>IF(ISNUMBER(VALUE(LEFT(A39, 1))), "Carrier " &amp; "-" &amp;#REF!, "Shipper ")</f>
        <v xml:space="preserve">Shipper </v>
      </c>
      <c r="J39" s="20">
        <v>45</v>
      </c>
      <c r="K39" s="16" t="s">
        <v>122</v>
      </c>
      <c r="L39" s="16" t="s">
        <v>123</v>
      </c>
      <c r="M39" s="16" t="s">
        <v>124</v>
      </c>
      <c r="N39" s="16" t="s">
        <v>125</v>
      </c>
      <c r="O39" s="16" t="s">
        <v>110</v>
      </c>
      <c r="P39" s="24">
        <v>4281</v>
      </c>
      <c r="S39" s="11">
        <v>45</v>
      </c>
    </row>
    <row r="40" spans="1:19" x14ac:dyDescent="0.35">
      <c r="A40" s="31" t="s">
        <v>42</v>
      </c>
      <c r="B40" s="32">
        <v>92377</v>
      </c>
      <c r="C40" s="31" t="e">
        <f>[1]Sheet1!B202&amp;"-"&amp;#REF!</f>
        <v>#REF!</v>
      </c>
      <c r="D40" s="34">
        <v>34.979399999999998</v>
      </c>
      <c r="E40" s="31">
        <v>-116.97190000000001</v>
      </c>
      <c r="G40" s="7" t="str">
        <f>IF(ISNUMBER(VALUE(LEFT(A40, 1))), "Carrier " &amp; A40 &amp; "-" &amp;#REF!, "Target LOC " &amp; A40)</f>
        <v>Target LOC T3840</v>
      </c>
      <c r="H40" s="5" t="str">
        <f>IF(ISNUMBER(VALUE(LEFT(A40, 1))), "Carrier " &amp; "-" &amp;#REF!, "Shipper ")</f>
        <v xml:space="preserve">Shipper </v>
      </c>
      <c r="J40" s="20">
        <v>46</v>
      </c>
      <c r="K40" s="16" t="s">
        <v>122</v>
      </c>
      <c r="L40" s="16" t="s">
        <v>123</v>
      </c>
      <c r="M40" s="16" t="s">
        <v>124</v>
      </c>
      <c r="N40" s="16" t="s">
        <v>125</v>
      </c>
      <c r="O40" s="16" t="s">
        <v>110</v>
      </c>
      <c r="P40" s="24">
        <v>4281</v>
      </c>
      <c r="S40" s="11">
        <v>46</v>
      </c>
    </row>
    <row r="41" spans="1:19" x14ac:dyDescent="0.35">
      <c r="A41" s="31" t="s">
        <v>43</v>
      </c>
      <c r="B41" s="32">
        <v>23434</v>
      </c>
      <c r="C41" s="31" t="e">
        <f>[1]Sheet1!B203&amp;"-"&amp;#REF!</f>
        <v>#REF!</v>
      </c>
      <c r="D41" s="34">
        <v>36.729500000000002</v>
      </c>
      <c r="E41" s="31">
        <v>-76.017499999999998</v>
      </c>
      <c r="G41" s="7" t="str">
        <f>IF(ISNUMBER(VALUE(LEFT(A41, 1))), "Carrier " &amp; A41 &amp; "-" &amp;#REF!, "Target LOC " &amp; A41)</f>
        <v>Target LOC T3841</v>
      </c>
      <c r="H41" s="5" t="str">
        <f>IF(ISNUMBER(VALUE(LEFT(A41, 1))), "Carrier " &amp; "-" &amp;#REF!, "Shipper ")</f>
        <v xml:space="preserve">Shipper </v>
      </c>
      <c r="J41" s="20">
        <v>47</v>
      </c>
      <c r="K41" s="16" t="s">
        <v>122</v>
      </c>
      <c r="L41" s="16" t="s">
        <v>123</v>
      </c>
      <c r="M41" s="16" t="s">
        <v>124</v>
      </c>
      <c r="N41" s="16" t="s">
        <v>125</v>
      </c>
      <c r="O41" s="16" t="s">
        <v>110</v>
      </c>
      <c r="P41" s="24">
        <v>4281</v>
      </c>
      <c r="S41" s="11">
        <v>47</v>
      </c>
    </row>
    <row r="42" spans="1:19" x14ac:dyDescent="0.35">
      <c r="A42" s="31" t="s">
        <v>44</v>
      </c>
      <c r="B42" s="32">
        <v>60115</v>
      </c>
      <c r="C42" s="31" t="e">
        <f>[1]Sheet1!B204&amp;"-"&amp;#REF!</f>
        <v>#REF!</v>
      </c>
      <c r="D42" s="34">
        <v>41.908200000000001</v>
      </c>
      <c r="E42" s="31">
        <v>-88.308499999999995</v>
      </c>
      <c r="G42" s="7" t="str">
        <f>IF(ISNUMBER(VALUE(LEFT(A42, 1))), "Carrier " &amp; A42 &amp; "-" &amp;#REF!, "Target LOC " &amp; A42)</f>
        <v>Target LOC T3842</v>
      </c>
      <c r="H42" s="5" t="str">
        <f>IF(ISNUMBER(VALUE(LEFT(A42, 1))), "Carrier " &amp; "-" &amp;#REF!, "Shipper ")</f>
        <v xml:space="preserve">Shipper </v>
      </c>
      <c r="J42" s="20">
        <v>48</v>
      </c>
      <c r="K42" s="16" t="s">
        <v>122</v>
      </c>
      <c r="L42" s="16" t="s">
        <v>123</v>
      </c>
      <c r="M42" s="16" t="s">
        <v>124</v>
      </c>
      <c r="N42" s="16" t="s">
        <v>125</v>
      </c>
      <c r="O42" s="16" t="s">
        <v>110</v>
      </c>
      <c r="P42" s="24">
        <v>4281</v>
      </c>
      <c r="S42" s="11">
        <v>48</v>
      </c>
    </row>
    <row r="43" spans="1:19" x14ac:dyDescent="0.35">
      <c r="A43" s="31" t="s">
        <v>59</v>
      </c>
      <c r="B43" s="32">
        <v>55432</v>
      </c>
      <c r="C43" s="31" t="e">
        <f>[1]Sheet1!B219&amp;"-"&amp;#REF!</f>
        <v>#REF!</v>
      </c>
      <c r="D43" s="34">
        <v>44.947800000000001</v>
      </c>
      <c r="E43" s="31">
        <v>-93.278300000000002</v>
      </c>
      <c r="G43" s="7" t="str">
        <f>IF(ISNUMBER(VALUE(LEFT(A43, 1))), "Carrier " &amp; A43 &amp; "-" &amp;#REF!, "Target LOC " &amp; A43)</f>
        <v>Target LOC T3843</v>
      </c>
      <c r="H43" s="5" t="str">
        <f>IF(ISNUMBER(VALUE(LEFT(A43, 1))), "Carrier " &amp; "-" &amp;#REF!, "Shipper ")</f>
        <v xml:space="preserve">Shipper </v>
      </c>
      <c r="J43" s="20">
        <v>49</v>
      </c>
      <c r="K43" s="16" t="s">
        <v>122</v>
      </c>
      <c r="L43" s="16" t="s">
        <v>123</v>
      </c>
      <c r="M43" s="16" t="s">
        <v>124</v>
      </c>
      <c r="N43" s="16" t="s">
        <v>125</v>
      </c>
      <c r="O43" s="16" t="s">
        <v>110</v>
      </c>
      <c r="P43" s="24">
        <v>4281</v>
      </c>
      <c r="S43" s="11">
        <v>49</v>
      </c>
    </row>
    <row r="44" spans="1:19" x14ac:dyDescent="0.35">
      <c r="A44" s="31" t="s">
        <v>48</v>
      </c>
      <c r="B44" s="32">
        <v>8861</v>
      </c>
      <c r="C44" s="31" t="e">
        <f>[1]Sheet1!B208&amp;"-"&amp;#REF!</f>
        <v>#REF!</v>
      </c>
      <c r="D44" s="34">
        <v>40.004399999999997</v>
      </c>
      <c r="E44" s="31">
        <v>-74.5916</v>
      </c>
      <c r="G44" s="7" t="str">
        <f>IF(ISNUMBER(VALUE(LEFT(A44, 1))), "Carrier " &amp; A44 &amp; "-" &amp;#REF!, "Target LOC " &amp; A44)</f>
        <v>Target LOC T3844</v>
      </c>
      <c r="H44" s="5" t="str">
        <f>IF(ISNUMBER(VALUE(LEFT(A44, 1))), "Carrier " &amp; "-" &amp;#REF!, "Shipper ")</f>
        <v xml:space="preserve">Shipper </v>
      </c>
      <c r="J44" s="20">
        <v>50</v>
      </c>
      <c r="K44" s="16" t="s">
        <v>118</v>
      </c>
      <c r="L44" s="16" t="s">
        <v>119</v>
      </c>
      <c r="M44" s="16" t="s">
        <v>120</v>
      </c>
      <c r="N44" s="16" t="s">
        <v>121</v>
      </c>
      <c r="O44" s="16" t="s">
        <v>110</v>
      </c>
      <c r="P44" s="24">
        <v>3222</v>
      </c>
      <c r="S44" s="11">
        <v>50</v>
      </c>
    </row>
    <row r="45" spans="1:19" x14ac:dyDescent="0.35">
      <c r="A45" s="31" t="s">
        <v>47</v>
      </c>
      <c r="B45" s="32">
        <v>92518</v>
      </c>
      <c r="C45" s="31" t="e">
        <f>[1]Sheet1!B207&amp;"-"&amp;#REF!</f>
        <v>#REF!</v>
      </c>
      <c r="D45" s="25">
        <v>33.5880875</v>
      </c>
      <c r="E45" s="31">
        <v>-117.1413288</v>
      </c>
      <c r="G45" s="7" t="str">
        <f>IF(ISNUMBER(VALUE(LEFT(A45, 1))), "Carrier " &amp; A45 &amp; "-" &amp;#REF!, "Target LOC " &amp; A45)</f>
        <v>Target LOC T3856</v>
      </c>
      <c r="H45" s="5" t="str">
        <f>IF(ISNUMBER(VALUE(LEFT(A45, 1))), "Carrier " &amp; "-" &amp;#REF!, "Shipper ")</f>
        <v xml:space="preserve">Shipper </v>
      </c>
      <c r="J45" s="20">
        <v>51</v>
      </c>
      <c r="K45" s="16" t="s">
        <v>118</v>
      </c>
      <c r="L45" s="16" t="s">
        <v>119</v>
      </c>
      <c r="M45" s="16" t="s">
        <v>120</v>
      </c>
      <c r="N45" s="16" t="s">
        <v>121</v>
      </c>
      <c r="O45" s="16" t="s">
        <v>110</v>
      </c>
      <c r="P45" s="24">
        <v>3222</v>
      </c>
      <c r="S45" s="11">
        <v>51</v>
      </c>
    </row>
    <row r="46" spans="1:19" x14ac:dyDescent="0.35">
      <c r="A46" s="31" t="s">
        <v>45</v>
      </c>
      <c r="B46" s="32">
        <v>8085</v>
      </c>
      <c r="C46" s="31" t="e">
        <f>[1]Sheet1!B205&amp;"-"&amp;#REF!</f>
        <v>#REF!</v>
      </c>
      <c r="D46" s="25">
        <v>39.847003100000002</v>
      </c>
      <c r="E46" s="25">
        <v>-74.990773500000003</v>
      </c>
      <c r="G46" s="7" t="str">
        <f>IF(ISNUMBER(VALUE(LEFT(A46, 1))), "Carrier " &amp; A46 &amp; "-" &amp;#REF!, "Target LOC " &amp; A46)</f>
        <v>Target LOC T3857</v>
      </c>
      <c r="H46" s="5" t="str">
        <f>IF(ISNUMBER(VALUE(LEFT(A46, 1))), "Carrier " &amp; "-" &amp;#REF!, "Shipper ")</f>
        <v xml:space="preserve">Shipper </v>
      </c>
      <c r="J46" s="20">
        <v>52</v>
      </c>
      <c r="K46" s="16" t="s">
        <v>126</v>
      </c>
      <c r="L46" s="16" t="s">
        <v>127</v>
      </c>
      <c r="M46" s="16" t="s">
        <v>128</v>
      </c>
      <c r="N46" s="16" t="s">
        <v>109</v>
      </c>
      <c r="O46" s="16" t="s">
        <v>110</v>
      </c>
      <c r="P46" s="24">
        <v>12302</v>
      </c>
      <c r="S46" s="11">
        <v>52</v>
      </c>
    </row>
    <row r="47" spans="1:19" ht="14" customHeight="1" x14ac:dyDescent="0.35">
      <c r="A47" s="31" t="s">
        <v>98</v>
      </c>
      <c r="B47" s="32">
        <v>8106</v>
      </c>
      <c r="C47" s="31" t="e">
        <f>[1]Sheet1!B259&amp;"-"&amp;#REF!</f>
        <v>#REF!</v>
      </c>
      <c r="D47" s="37">
        <v>39.858407</v>
      </c>
      <c r="E47" s="37">
        <v>-75.051742000000004</v>
      </c>
      <c r="G47" s="7" t="str">
        <f>IF(ISNUMBER(VALUE(LEFT(A47, 1))), "Carrier " &amp; A47 &amp; "-" &amp;#REF!, "Target LOC " &amp; A47)</f>
        <v>Target LOC T3860</v>
      </c>
      <c r="H47" s="5" t="str">
        <f>IF(ISNUMBER(VALUE(LEFT(A47, 1))), "Carrier " &amp; "-" &amp;#REF!, "Shipper ")</f>
        <v xml:space="preserve">Shipper </v>
      </c>
      <c r="J47" s="20">
        <v>53</v>
      </c>
      <c r="K47" s="16" t="s">
        <v>126</v>
      </c>
      <c r="L47" s="16" t="s">
        <v>127</v>
      </c>
      <c r="M47" s="16" t="s">
        <v>128</v>
      </c>
      <c r="N47" s="16" t="s">
        <v>109</v>
      </c>
      <c r="O47" s="16" t="s">
        <v>110</v>
      </c>
      <c r="P47" s="24">
        <v>12302</v>
      </c>
      <c r="S47" s="11">
        <v>53</v>
      </c>
    </row>
    <row r="48" spans="1:19" x14ac:dyDescent="0.35">
      <c r="A48" s="31" t="s">
        <v>46</v>
      </c>
      <c r="B48" s="32">
        <v>60623</v>
      </c>
      <c r="C48" s="31" t="e">
        <f>[1]Sheet1!B206&amp;"-"&amp;#REF!</f>
        <v>#REF!</v>
      </c>
      <c r="D48" s="31">
        <v>41.976238000000002</v>
      </c>
      <c r="E48" s="31">
        <v>-87.762743</v>
      </c>
      <c r="G48" s="7" t="str">
        <f>IF(ISNUMBER(VALUE(LEFT(A48, 1))), "Carrier " &amp; A48 &amp; "-" &amp;#REF!, "Target LOC " &amp; A48)</f>
        <v>Target LOC T3865</v>
      </c>
      <c r="H48" s="5" t="str">
        <f>IF(ISNUMBER(VALUE(LEFT(A48, 1))), "Carrier " &amp; "-" &amp;#REF!, "Shipper ")</f>
        <v xml:space="preserve">Shipper </v>
      </c>
      <c r="J48" s="20">
        <v>54</v>
      </c>
      <c r="K48" s="16" t="s">
        <v>126</v>
      </c>
      <c r="L48" s="16" t="s">
        <v>127</v>
      </c>
      <c r="M48" s="16" t="s">
        <v>128</v>
      </c>
      <c r="N48" s="16" t="s">
        <v>109</v>
      </c>
      <c r="O48" s="16" t="s">
        <v>110</v>
      </c>
      <c r="P48" s="24">
        <v>12302</v>
      </c>
      <c r="S48" s="11">
        <v>54</v>
      </c>
    </row>
    <row r="49" spans="1:19" x14ac:dyDescent="0.35">
      <c r="A49" s="31" t="s">
        <v>49</v>
      </c>
      <c r="B49" s="32">
        <v>8016</v>
      </c>
      <c r="C49" s="31" t="e">
        <f>[1]Sheet1!B209&amp;"-"&amp;#REF!</f>
        <v>#REF!</v>
      </c>
      <c r="D49" s="37">
        <v>39.856194000000002</v>
      </c>
      <c r="E49" s="37">
        <v>-75.076801000000003</v>
      </c>
      <c r="G49" s="7" t="str">
        <f>IF(ISNUMBER(VALUE(LEFT(A49, 1))), "Carrier " &amp; A49 &amp; "-" &amp;#REF!, "Target LOC " &amp; A49)</f>
        <v>Target LOC T9156</v>
      </c>
      <c r="H49" s="5" t="str">
        <f>IF(ISNUMBER(VALUE(LEFT(A49, 1))), "Carrier " &amp; "-" &amp;#REF!, "Shipper ")</f>
        <v xml:space="preserve">Shipper </v>
      </c>
      <c r="J49" s="20">
        <v>55</v>
      </c>
      <c r="K49" s="16" t="s">
        <v>115</v>
      </c>
      <c r="L49" s="16" t="s">
        <v>116</v>
      </c>
      <c r="M49" s="16" t="s">
        <v>117</v>
      </c>
      <c r="N49" s="16" t="s">
        <v>114</v>
      </c>
      <c r="O49" s="16" t="s">
        <v>110</v>
      </c>
      <c r="P49" s="24">
        <v>1469</v>
      </c>
      <c r="S49" s="11">
        <v>55</v>
      </c>
    </row>
    <row r="50" spans="1:19" x14ac:dyDescent="0.35">
      <c r="A50" s="31" t="s">
        <v>50</v>
      </c>
      <c r="B50" s="32">
        <v>60436</v>
      </c>
      <c r="C50" s="31" t="e">
        <f>[1]Sheet1!B210&amp;"-"&amp;#REF!</f>
        <v>#REF!</v>
      </c>
      <c r="D50" s="37">
        <v>41.483714999999997</v>
      </c>
      <c r="E50" s="37">
        <v>-87.719579999999993</v>
      </c>
      <c r="G50" s="7" t="str">
        <f>IF(ISNUMBER(VALUE(LEFT(A50, 1))), "Carrier " &amp; A50 &amp; "-" &amp;#REF!, "Target LOC " &amp; A50)</f>
        <v>Target LOC T9253</v>
      </c>
      <c r="H50" s="5" t="str">
        <f>IF(ISNUMBER(VALUE(LEFT(A50, 1))), "Carrier " &amp; "-" &amp;#REF!, "Shipper ")</f>
        <v xml:space="preserve">Shipper </v>
      </c>
      <c r="J50" s="20">
        <v>56</v>
      </c>
      <c r="K50" s="16" t="s">
        <v>118</v>
      </c>
      <c r="L50" s="16" t="s">
        <v>119</v>
      </c>
      <c r="M50" s="16" t="s">
        <v>120</v>
      </c>
      <c r="N50" s="16" t="s">
        <v>121</v>
      </c>
      <c r="O50" s="16" t="s">
        <v>110</v>
      </c>
      <c r="P50" s="24">
        <v>3222</v>
      </c>
      <c r="S50" s="11">
        <v>56</v>
      </c>
    </row>
    <row r="51" spans="1:19" x14ac:dyDescent="0.35">
      <c r="A51" s="31" t="s">
        <v>51</v>
      </c>
      <c r="B51" s="32">
        <v>55125</v>
      </c>
      <c r="C51" s="31" t="e">
        <f>[1]Sheet1!B211&amp;"-"&amp;#REF!</f>
        <v>#REF!</v>
      </c>
      <c r="D51" s="37">
        <v>44.914883000000003</v>
      </c>
      <c r="E51" s="31">
        <v>-93.217635999999999</v>
      </c>
      <c r="G51" s="7" t="str">
        <f>IF(ISNUMBER(VALUE(LEFT(A51, 1))), "Carrier " &amp; A51 &amp; "-" &amp;#REF!, "Target LOC " &amp; A51)</f>
        <v>Target LOC T9407</v>
      </c>
      <c r="H51" s="5" t="str">
        <f>IF(ISNUMBER(VALUE(LEFT(A51, 1))), "Carrier " &amp; "-" &amp;#REF!, "Shipper ")</f>
        <v xml:space="preserve">Shipper </v>
      </c>
      <c r="J51" s="20">
        <v>57</v>
      </c>
      <c r="K51" s="16" t="s">
        <v>118</v>
      </c>
      <c r="L51" s="16" t="s">
        <v>119</v>
      </c>
      <c r="M51" s="16" t="s">
        <v>120</v>
      </c>
      <c r="N51" s="16" t="s">
        <v>121</v>
      </c>
      <c r="O51" s="16" t="s">
        <v>110</v>
      </c>
      <c r="P51" s="24">
        <v>3222</v>
      </c>
      <c r="S51" s="11">
        <v>57</v>
      </c>
    </row>
    <row r="52" spans="1:19" x14ac:dyDescent="0.35">
      <c r="A52" s="31" t="s">
        <v>52</v>
      </c>
      <c r="B52" s="32">
        <v>31407</v>
      </c>
      <c r="C52" s="31" t="e">
        <f>[1]Sheet1!B212&amp;"-"&amp;#REF!</f>
        <v>#REF!</v>
      </c>
      <c r="D52" s="31">
        <v>31.989640999999999</v>
      </c>
      <c r="E52" s="31">
        <v>-81.132534000000007</v>
      </c>
      <c r="G52" s="7" t="str">
        <f>IF(ISNUMBER(VALUE(LEFT(A52, 1))), "Carrier " &amp; A52 &amp; "-" &amp;#REF!, "Target LOC " &amp; A52)</f>
        <v>Target LOC T9417</v>
      </c>
      <c r="H52" s="5" t="str">
        <f>IF(ISNUMBER(VALUE(LEFT(A52, 1))), "Carrier " &amp; "-" &amp;#REF!, "Shipper ")</f>
        <v xml:space="preserve">Shipper </v>
      </c>
      <c r="J52" s="20">
        <v>58</v>
      </c>
      <c r="K52" s="16" t="s">
        <v>118</v>
      </c>
      <c r="L52" s="16" t="s">
        <v>119</v>
      </c>
      <c r="M52" s="16" t="s">
        <v>120</v>
      </c>
      <c r="N52" s="16" t="s">
        <v>121</v>
      </c>
      <c r="O52" s="16" t="s">
        <v>110</v>
      </c>
      <c r="P52" s="24">
        <v>3222</v>
      </c>
      <c r="S52" s="11">
        <v>58</v>
      </c>
    </row>
    <row r="53" spans="1:19" x14ac:dyDescent="0.35">
      <c r="A53" s="31" t="s">
        <v>53</v>
      </c>
      <c r="B53" s="32">
        <v>97321</v>
      </c>
      <c r="C53" s="31" t="e">
        <f>[1]Sheet1!B213&amp;"-"&amp;#REF!</f>
        <v>#REF!</v>
      </c>
      <c r="D53" s="37">
        <v>44.511862000000001</v>
      </c>
      <c r="E53" s="31">
        <v>-122.973139</v>
      </c>
      <c r="G53" s="7" t="str">
        <f>IF(ISNUMBER(VALUE(LEFT(A53, 1))), "Carrier " &amp; A53 &amp; "-" &amp;#REF!, "Target LOC " &amp; A53)</f>
        <v>Target LOC T9434</v>
      </c>
      <c r="H53" s="5" t="str">
        <f>IF(ISNUMBER(VALUE(LEFT(A53, 1))), "Carrier " &amp; "-" &amp;#REF!, "Shipper ")</f>
        <v xml:space="preserve">Shipper </v>
      </c>
      <c r="J53" s="20">
        <v>59</v>
      </c>
      <c r="K53" s="16" t="s">
        <v>118</v>
      </c>
      <c r="L53" s="16" t="s">
        <v>119</v>
      </c>
      <c r="M53" s="16" t="s">
        <v>120</v>
      </c>
      <c r="N53" s="16" t="s">
        <v>121</v>
      </c>
      <c r="O53" s="16" t="s">
        <v>110</v>
      </c>
      <c r="P53" s="24">
        <v>3222</v>
      </c>
      <c r="S53" s="11">
        <v>59</v>
      </c>
    </row>
    <row r="54" spans="1:19" x14ac:dyDescent="0.35">
      <c r="A54" s="31" t="s">
        <v>54</v>
      </c>
      <c r="B54" s="32">
        <v>76065</v>
      </c>
      <c r="C54" s="31" t="e">
        <f>[1]Sheet1!B214&amp;"-"&amp;#REF!</f>
        <v>#REF!</v>
      </c>
      <c r="D54" s="37">
        <v>32.636234999999999</v>
      </c>
      <c r="E54" s="31">
        <v>-97.172714999999997</v>
      </c>
      <c r="G54" s="7" t="str">
        <f>IF(ISNUMBER(VALUE(LEFT(A54, 1))), "Carrier " &amp; A54 &amp; "-" &amp;#REF!, "Target LOC " &amp; A54)</f>
        <v>Target LOC T9435</v>
      </c>
      <c r="H54" s="5" t="str">
        <f>IF(ISNUMBER(VALUE(LEFT(A54, 1))), "Carrier " &amp; "-" &amp;#REF!, "Shipper ")</f>
        <v xml:space="preserve">Shipper </v>
      </c>
      <c r="J54" s="20">
        <v>60</v>
      </c>
      <c r="K54" s="16" t="s">
        <v>129</v>
      </c>
      <c r="L54" s="16" t="s">
        <v>130</v>
      </c>
      <c r="M54" s="16" t="s">
        <v>131</v>
      </c>
      <c r="N54" s="16" t="s">
        <v>132</v>
      </c>
      <c r="O54" s="16" t="s">
        <v>110</v>
      </c>
      <c r="P54" s="24">
        <v>6002</v>
      </c>
      <c r="S54" s="11">
        <v>60</v>
      </c>
    </row>
    <row r="55" spans="1:19" x14ac:dyDescent="0.35">
      <c r="A55" s="31" t="s">
        <v>55</v>
      </c>
      <c r="B55" s="32">
        <v>29078</v>
      </c>
      <c r="C55" s="31" t="e">
        <f>[1]Sheet1!B215&amp;"-"&amp;#REF!</f>
        <v>#REF!</v>
      </c>
      <c r="D55" s="37">
        <v>33.948475999999999</v>
      </c>
      <c r="E55" s="31">
        <v>-80.94717</v>
      </c>
      <c r="G55" s="7" t="str">
        <f>IF(ISNUMBER(VALUE(LEFT(A55, 1))), "Carrier " &amp; A55 &amp; "-" &amp;#REF!, "Target LOC " &amp; A55)</f>
        <v>Target LOC T9441</v>
      </c>
      <c r="H55" s="5" t="str">
        <f>IF(ISNUMBER(VALUE(LEFT(A55, 1))), "Carrier " &amp; "-" &amp;#REF!, "Shipper ")</f>
        <v xml:space="preserve">Shipper </v>
      </c>
      <c r="J55" s="20">
        <v>61</v>
      </c>
      <c r="K55" s="16" t="s">
        <v>129</v>
      </c>
      <c r="L55" s="16" t="s">
        <v>130</v>
      </c>
      <c r="M55" s="16" t="s">
        <v>131</v>
      </c>
      <c r="N55" s="16" t="s">
        <v>132</v>
      </c>
      <c r="O55" s="16" t="s">
        <v>110</v>
      </c>
      <c r="P55" s="24">
        <v>6002</v>
      </c>
      <c r="S55" s="11">
        <v>61</v>
      </c>
    </row>
    <row r="56" spans="1:19" x14ac:dyDescent="0.35">
      <c r="A56" s="31" t="s">
        <v>56</v>
      </c>
      <c r="B56" s="32">
        <v>17408</v>
      </c>
      <c r="C56" s="31" t="e">
        <f>[1]Sheet1!B216&amp;"-"&amp;#REF!</f>
        <v>#REF!</v>
      </c>
      <c r="D56" s="37">
        <v>40.082132000000001</v>
      </c>
      <c r="E56" s="31">
        <v>-76.527952999999997</v>
      </c>
      <c r="G56" s="7" t="str">
        <f>IF(ISNUMBER(VALUE(LEFT(A56, 1))), "Carrier " &amp; A56 &amp; "-" &amp;#REF!, "Target LOC " &amp; A56)</f>
        <v>Target LOC T9475</v>
      </c>
      <c r="H56" s="5" t="str">
        <f>IF(ISNUMBER(VALUE(LEFT(A56, 1))), "Carrier " &amp; "-" &amp;#REF!, "Shipper ")</f>
        <v xml:space="preserve">Shipper </v>
      </c>
      <c r="J56" s="20">
        <v>62</v>
      </c>
      <c r="K56" s="16" t="s">
        <v>129</v>
      </c>
      <c r="L56" s="16" t="s">
        <v>130</v>
      </c>
      <c r="M56" s="16" t="s">
        <v>131</v>
      </c>
      <c r="N56" s="16" t="s">
        <v>132</v>
      </c>
      <c r="O56" s="16" t="s">
        <v>110</v>
      </c>
      <c r="P56" s="24">
        <v>6002</v>
      </c>
      <c r="S56" s="11">
        <v>62</v>
      </c>
    </row>
    <row r="57" spans="1:19" x14ac:dyDescent="0.35">
      <c r="A57" s="31" t="s">
        <v>57</v>
      </c>
      <c r="B57" s="32">
        <v>85747</v>
      </c>
      <c r="C57" s="31" t="e">
        <f>[1]Sheet1!B217&amp;"-"&amp;#REF!</f>
        <v>#REF!</v>
      </c>
      <c r="D57" s="37">
        <v>32.221742999999996</v>
      </c>
      <c r="E57" s="31">
        <v>-110.926479</v>
      </c>
      <c r="G57" s="7" t="str">
        <f>IF(ISNUMBER(VALUE(LEFT(A57, 1))), "Carrier " &amp; A57 &amp; "-" &amp;#REF!, "Target LOC " &amp; A57)</f>
        <v>Target LOC T9478</v>
      </c>
      <c r="H57" s="5" t="str">
        <f>IF(ISNUMBER(VALUE(LEFT(A57, 1))), "Carrier " &amp; "-" &amp;#REF!, "Shipper ")</f>
        <v xml:space="preserve">Shipper </v>
      </c>
      <c r="J57" s="20">
        <v>63</v>
      </c>
      <c r="K57" s="16" t="s">
        <v>129</v>
      </c>
      <c r="L57" s="16" t="s">
        <v>130</v>
      </c>
      <c r="M57" s="16" t="s">
        <v>131</v>
      </c>
      <c r="N57" s="16" t="s">
        <v>132</v>
      </c>
      <c r="O57" s="16" t="s">
        <v>110</v>
      </c>
      <c r="P57" s="24">
        <v>6002</v>
      </c>
      <c r="S57" s="11">
        <v>63</v>
      </c>
    </row>
    <row r="58" spans="1:19" x14ac:dyDescent="0.35">
      <c r="A58" s="31" t="s">
        <v>58</v>
      </c>
      <c r="B58" s="32">
        <v>91761</v>
      </c>
      <c r="C58" s="31" t="e">
        <f>[1]Sheet1!B218&amp;"-"&amp;#REF!</f>
        <v>#REF!</v>
      </c>
      <c r="D58" s="31">
        <v>34.068300999999998</v>
      </c>
      <c r="E58" s="31">
        <v>-117.813659</v>
      </c>
      <c r="G58" s="7" t="str">
        <f>IF(ISNUMBER(VALUE(LEFT(A58, 1))), "Carrier " &amp; A58 &amp; "-" &amp;#REF!, "Target LOC " &amp; A58)</f>
        <v>Target LOC T9479</v>
      </c>
      <c r="H58" s="5" t="str">
        <f>IF(ISNUMBER(VALUE(LEFT(A58, 1))), "Carrier " &amp; "-" &amp;#REF!, "Shipper ")</f>
        <v xml:space="preserve">Shipper </v>
      </c>
      <c r="J58" s="20">
        <v>64</v>
      </c>
      <c r="K58" s="16" t="s">
        <v>129</v>
      </c>
      <c r="L58" s="16" t="s">
        <v>130</v>
      </c>
      <c r="M58" s="16" t="s">
        <v>131</v>
      </c>
      <c r="N58" s="16" t="s">
        <v>132</v>
      </c>
      <c r="O58" s="16" t="s">
        <v>110</v>
      </c>
      <c r="P58" s="24">
        <v>6002</v>
      </c>
      <c r="S58" s="11">
        <v>64</v>
      </c>
    </row>
    <row r="59" spans="1:19" x14ac:dyDescent="0.35">
      <c r="A59" s="31" t="s">
        <v>60</v>
      </c>
      <c r="B59" s="32">
        <v>60490</v>
      </c>
      <c r="C59" s="31" t="e">
        <f>[1]Sheet1!B220&amp;"-"&amp;#REF!</f>
        <v>#REF!</v>
      </c>
      <c r="D59" s="37">
        <v>41.976238000000002</v>
      </c>
      <c r="E59" s="31">
        <v>-87.762743</v>
      </c>
      <c r="G59" s="7" t="str">
        <f>IF(ISNUMBER(VALUE(LEFT(A59, 1))), "Carrier " &amp; A59 &amp; "-" &amp;#REF!, "Target LOC " &amp; A59)</f>
        <v>Target LOC T3680</v>
      </c>
      <c r="H59" s="5" t="str">
        <f>IF(ISNUMBER(VALUE(LEFT(A59, 1))), "Carrier " &amp; "-" &amp;#REF!, "Shipper ")</f>
        <v xml:space="preserve">Shipper </v>
      </c>
      <c r="J59" s="20">
        <v>65</v>
      </c>
      <c r="K59" s="16" t="s">
        <v>129</v>
      </c>
      <c r="L59" s="16" t="s">
        <v>130</v>
      </c>
      <c r="M59" s="16" t="s">
        <v>131</v>
      </c>
      <c r="N59" s="16" t="s">
        <v>132</v>
      </c>
      <c r="O59" s="16" t="s">
        <v>110</v>
      </c>
      <c r="P59" s="24">
        <v>6002</v>
      </c>
      <c r="S59" s="11">
        <v>65</v>
      </c>
    </row>
    <row r="60" spans="1:19" x14ac:dyDescent="0.35">
      <c r="A60" s="31" t="s">
        <v>61</v>
      </c>
      <c r="B60" s="32">
        <v>18344</v>
      </c>
      <c r="C60" s="31" t="e">
        <f>[1]Sheet1!B221&amp;"-"&amp;#REF!</f>
        <v>#REF!</v>
      </c>
      <c r="D60" s="37">
        <v>41.039084000000003</v>
      </c>
      <c r="E60" s="31">
        <v>-75.624619999999993</v>
      </c>
      <c r="G60" s="7" t="str">
        <f>IF(ISNUMBER(VALUE(LEFT(A60, 1))), "Carrier " &amp; A60 &amp; "-" &amp;#REF!, "Target LOC " &amp; A60)</f>
        <v>Target LOC T3681</v>
      </c>
      <c r="H60" s="5" t="str">
        <f>IF(ISNUMBER(VALUE(LEFT(A60, 1))), "Carrier " &amp; "-" &amp;#REF!, "Shipper ")</f>
        <v xml:space="preserve">Shipper </v>
      </c>
      <c r="J60" s="20">
        <v>66</v>
      </c>
      <c r="K60" s="16" t="s">
        <v>129</v>
      </c>
      <c r="L60" s="16" t="s">
        <v>130</v>
      </c>
      <c r="M60" s="16" t="s">
        <v>131</v>
      </c>
      <c r="N60" s="16" t="s">
        <v>132</v>
      </c>
      <c r="O60" s="16" t="s">
        <v>110</v>
      </c>
      <c r="P60" s="24">
        <v>6002</v>
      </c>
      <c r="S60" s="11">
        <v>66</v>
      </c>
    </row>
    <row r="61" spans="1:19" x14ac:dyDescent="0.35">
      <c r="A61" s="31" t="s">
        <v>62</v>
      </c>
      <c r="B61" s="32">
        <v>75241</v>
      </c>
      <c r="C61" s="31" t="e">
        <f>[1]Sheet1!B222&amp;"-"&amp;#REF!</f>
        <v>#REF!</v>
      </c>
      <c r="D61" s="37">
        <v>32.783056000000002</v>
      </c>
      <c r="E61" s="31">
        <v>-96.806111000000001</v>
      </c>
      <c r="G61" s="7" t="str">
        <f>IF(ISNUMBER(VALUE(LEFT(A61, 1))), "Carrier " &amp; A61 &amp; "-" &amp;#REF!, "Target LOC " &amp; A61)</f>
        <v>Target LOC T3683</v>
      </c>
      <c r="H61" s="5" t="str">
        <f>IF(ISNUMBER(VALUE(LEFT(A61, 1))), "Carrier " &amp; "-" &amp;#REF!, "Shipper ")</f>
        <v xml:space="preserve">Shipper </v>
      </c>
      <c r="J61" s="20">
        <v>67</v>
      </c>
      <c r="K61" s="16" t="s">
        <v>129</v>
      </c>
      <c r="L61" s="16" t="s">
        <v>130</v>
      </c>
      <c r="M61" s="16" t="s">
        <v>131</v>
      </c>
      <c r="N61" s="16" t="s">
        <v>132</v>
      </c>
      <c r="O61" s="16" t="s">
        <v>110</v>
      </c>
      <c r="P61" s="24">
        <v>6002</v>
      </c>
      <c r="S61" s="11">
        <v>67</v>
      </c>
    </row>
    <row r="62" spans="1:19" x14ac:dyDescent="0.35">
      <c r="A62" s="31" t="s">
        <v>63</v>
      </c>
      <c r="B62" s="32">
        <v>31407</v>
      </c>
      <c r="C62" s="31" t="e">
        <f>[1]Sheet1!B223&amp;"-"&amp;#REF!</f>
        <v>#REF!</v>
      </c>
      <c r="D62" s="37">
        <v>31.989640999999999</v>
      </c>
      <c r="E62" s="31">
        <v>-81.132534000000007</v>
      </c>
      <c r="G62" s="7" t="str">
        <f>IF(ISNUMBER(VALUE(LEFT(A62, 1))), "Carrier " &amp; A62 &amp; "-" &amp;#REF!, "Target LOC " &amp; A62)</f>
        <v>Target LOC T3684</v>
      </c>
      <c r="H62" s="5" t="str">
        <f>IF(ISNUMBER(VALUE(LEFT(A62, 1))), "Carrier " &amp; "-" &amp;#REF!, "Shipper ")</f>
        <v xml:space="preserve">Shipper </v>
      </c>
      <c r="J62" s="20">
        <v>68</v>
      </c>
      <c r="K62" s="16" t="s">
        <v>129</v>
      </c>
      <c r="L62" s="16" t="s">
        <v>130</v>
      </c>
      <c r="M62" s="16" t="s">
        <v>131</v>
      </c>
      <c r="N62" s="16" t="s">
        <v>132</v>
      </c>
      <c r="O62" s="16" t="s">
        <v>110</v>
      </c>
      <c r="P62" s="24">
        <v>6002</v>
      </c>
      <c r="S62" s="11">
        <v>68</v>
      </c>
    </row>
    <row r="63" spans="1:19" x14ac:dyDescent="0.35">
      <c r="A63" s="31" t="s">
        <v>64</v>
      </c>
      <c r="B63" s="32">
        <v>98001</v>
      </c>
      <c r="C63" s="31" t="e">
        <f>[1]Sheet1!B224&amp;"-"&amp;#REF!</f>
        <v>#REF!</v>
      </c>
      <c r="D63" s="37">
        <v>47.253070999999998</v>
      </c>
      <c r="E63" s="31">
        <v>-122.44429100000001</v>
      </c>
      <c r="G63" s="7" t="str">
        <f>IF(ISNUMBER(VALUE(LEFT(A63, 1))), "Carrier " &amp; A63 &amp; "-" &amp;#REF!, "Target LOC " &amp; A63)</f>
        <v>Target LOC T3686</v>
      </c>
      <c r="H63" s="5" t="str">
        <f>IF(ISNUMBER(VALUE(LEFT(A63, 1))), "Carrier " &amp; "-" &amp;#REF!, "Shipper ")</f>
        <v xml:space="preserve">Shipper </v>
      </c>
      <c r="J63" s="20">
        <v>69</v>
      </c>
      <c r="K63" s="16" t="s">
        <v>129</v>
      </c>
      <c r="L63" s="16" t="s">
        <v>130</v>
      </c>
      <c r="M63" s="16" t="s">
        <v>131</v>
      </c>
      <c r="N63" s="16" t="s">
        <v>132</v>
      </c>
      <c r="O63" s="16" t="s">
        <v>110</v>
      </c>
      <c r="P63" s="24">
        <v>6002</v>
      </c>
      <c r="S63" s="11">
        <v>69</v>
      </c>
    </row>
    <row r="64" spans="1:19" x14ac:dyDescent="0.35">
      <c r="A64" s="31" t="s">
        <v>65</v>
      </c>
      <c r="B64" s="32">
        <v>8837</v>
      </c>
      <c r="C64" s="31" t="e">
        <f>[1]Sheet1!B225&amp;"-"&amp;#REF!</f>
        <v>#REF!</v>
      </c>
      <c r="D64" s="37">
        <v>40.486215999999999</v>
      </c>
      <c r="E64" s="31">
        <v>-74.412096000000005</v>
      </c>
      <c r="G64" s="7" t="str">
        <f>IF(ISNUMBER(VALUE(LEFT(A64, 1))), "Carrier " &amp; A64 &amp; "-" &amp;#REF!, "Target LOC " &amp; A64)</f>
        <v>Target LOC T3687</v>
      </c>
      <c r="H64" s="5" t="str">
        <f>IF(ISNUMBER(VALUE(LEFT(A64, 1))), "Carrier " &amp; "-" &amp;#REF!, "Shipper ")</f>
        <v xml:space="preserve">Shipper </v>
      </c>
      <c r="J64" s="20">
        <v>70</v>
      </c>
      <c r="K64" s="16" t="s">
        <v>133</v>
      </c>
      <c r="L64" s="16" t="s">
        <v>134</v>
      </c>
      <c r="M64" s="16" t="s">
        <v>135</v>
      </c>
      <c r="N64" s="16" t="s">
        <v>136</v>
      </c>
      <c r="O64" s="16" t="s">
        <v>110</v>
      </c>
      <c r="P64" s="24">
        <v>8620</v>
      </c>
      <c r="S64" s="11">
        <v>70</v>
      </c>
    </row>
    <row r="65" spans="1:19" x14ac:dyDescent="0.35">
      <c r="A65" s="31" t="s">
        <v>66</v>
      </c>
      <c r="B65" s="32">
        <v>92518</v>
      </c>
      <c r="C65" s="31" t="e">
        <f>[1]Sheet1!B226&amp;"-"&amp;#REF!</f>
        <v>#REF!</v>
      </c>
      <c r="D65" s="37">
        <v>33.542552999999998</v>
      </c>
      <c r="E65" s="31">
        <v>-117.12103500000001</v>
      </c>
      <c r="G65" s="7" t="str">
        <f>IF(ISNUMBER(VALUE(LEFT(A65, 1))), "Carrier " &amp; A65 &amp; "-" &amp;#REF!, "Target LOC " &amp; A65)</f>
        <v>Target LOC T3691</v>
      </c>
      <c r="H65" s="5" t="str">
        <f>IF(ISNUMBER(VALUE(LEFT(A65, 1))), "Carrier " &amp; "-" &amp;#REF!, "Shipper ")</f>
        <v xml:space="preserve">Shipper </v>
      </c>
      <c r="J65" s="20">
        <v>71</v>
      </c>
      <c r="K65" s="16" t="s">
        <v>133</v>
      </c>
      <c r="L65" s="16" t="s">
        <v>134</v>
      </c>
      <c r="M65" s="16" t="s">
        <v>135</v>
      </c>
      <c r="N65" s="16" t="s">
        <v>136</v>
      </c>
      <c r="O65" s="16" t="s">
        <v>110</v>
      </c>
      <c r="P65" s="24">
        <v>8620</v>
      </c>
      <c r="S65" s="11">
        <v>71</v>
      </c>
    </row>
    <row r="66" spans="1:19" x14ac:dyDescent="0.35">
      <c r="A66" s="31" t="s">
        <v>67</v>
      </c>
      <c r="B66" s="32">
        <v>92518</v>
      </c>
      <c r="C66" s="31" t="e">
        <f>[1]Sheet1!B227&amp;"-"&amp;#REF!</f>
        <v>#REF!</v>
      </c>
      <c r="D66" s="37">
        <v>33.542552999999998</v>
      </c>
      <c r="E66" s="31">
        <v>-117.12103500000001</v>
      </c>
      <c r="G66" s="7" t="str">
        <f>IF(ISNUMBER(VALUE(LEFT(A66, 1))), "Carrier " &amp; A66 &amp; "-" &amp;#REF!, "Target LOC " &amp; A66)</f>
        <v>Target LOC T3692</v>
      </c>
      <c r="H66" s="5" t="str">
        <f>IF(ISNUMBER(VALUE(LEFT(A66, 1))), "Carrier " &amp; "-" &amp;#REF!, "Shipper ")</f>
        <v xml:space="preserve">Shipper </v>
      </c>
      <c r="J66" s="20">
        <v>72</v>
      </c>
      <c r="K66" s="16" t="s">
        <v>133</v>
      </c>
      <c r="L66" s="16" t="s">
        <v>134</v>
      </c>
      <c r="M66" s="16" t="s">
        <v>135</v>
      </c>
      <c r="N66" s="16" t="s">
        <v>136</v>
      </c>
      <c r="O66" s="16" t="s">
        <v>110</v>
      </c>
      <c r="P66" s="24">
        <v>8620</v>
      </c>
      <c r="S66" s="11">
        <v>72</v>
      </c>
    </row>
    <row r="67" spans="1:19" x14ac:dyDescent="0.35">
      <c r="A67" s="31" t="s">
        <v>68</v>
      </c>
      <c r="B67" s="32">
        <v>8085</v>
      </c>
      <c r="C67" s="31" t="e">
        <f>[1]Sheet1!B228&amp;"-"&amp;#REF!</f>
        <v>#REF!</v>
      </c>
      <c r="D67" s="37">
        <v>39.858407</v>
      </c>
      <c r="E67" s="31">
        <v>-75.051742000000004</v>
      </c>
      <c r="G67" s="7" t="str">
        <f>IF(ISNUMBER(VALUE(LEFT(A67, 1))), "Carrier " &amp; A67 &amp; "-" &amp;#REF!, "Target LOC " &amp; A67)</f>
        <v>Target LOC T9117</v>
      </c>
      <c r="H67" s="5" t="str">
        <f>IF(ISNUMBER(VALUE(LEFT(A67, 1))), "Carrier " &amp; "-" &amp;#REF!, "Shipper ")</f>
        <v xml:space="preserve">Shipper </v>
      </c>
      <c r="J67" s="20">
        <v>73</v>
      </c>
      <c r="K67" s="16" t="s">
        <v>133</v>
      </c>
      <c r="L67" s="16" t="s">
        <v>134</v>
      </c>
      <c r="M67" s="16" t="s">
        <v>135</v>
      </c>
      <c r="N67" s="16" t="s">
        <v>136</v>
      </c>
      <c r="O67" s="16" t="s">
        <v>110</v>
      </c>
      <c r="P67" s="24">
        <v>8620</v>
      </c>
      <c r="S67" s="11">
        <v>73</v>
      </c>
    </row>
    <row r="68" spans="1:19" x14ac:dyDescent="0.35">
      <c r="A68" s="31" t="s">
        <v>69</v>
      </c>
      <c r="B68" s="32">
        <v>8085</v>
      </c>
      <c r="C68" s="31" t="e">
        <f>[1]Sheet1!B229&amp;"-"&amp;#REF!</f>
        <v>#REF!</v>
      </c>
      <c r="D68" s="37">
        <v>39.858407</v>
      </c>
      <c r="E68" s="31">
        <v>-75.051742000000004</v>
      </c>
      <c r="G68" s="7" t="str">
        <f>IF(ISNUMBER(VALUE(LEFT(A68, 1))), "Carrier " &amp; A68 &amp; "-" &amp;#REF!, "Target LOC " &amp; A68)</f>
        <v>Target LOC T3037</v>
      </c>
      <c r="H68" s="5" t="str">
        <f>IF(ISNUMBER(VALUE(LEFT(A68, 1))), "Carrier " &amp; "-" &amp;#REF!, "Shipper ")</f>
        <v xml:space="preserve">Shipper </v>
      </c>
      <c r="J68" s="20">
        <v>74</v>
      </c>
      <c r="K68" s="16" t="s">
        <v>133</v>
      </c>
      <c r="L68" s="16" t="s">
        <v>134</v>
      </c>
      <c r="M68" s="16" t="s">
        <v>135</v>
      </c>
      <c r="N68" s="16" t="s">
        <v>136</v>
      </c>
      <c r="O68" s="16" t="s">
        <v>110</v>
      </c>
      <c r="P68" s="24">
        <v>8620</v>
      </c>
      <c r="S68" s="11">
        <v>74</v>
      </c>
    </row>
    <row r="69" spans="1:19" x14ac:dyDescent="0.35">
      <c r="A69" s="31" t="s">
        <v>70</v>
      </c>
      <c r="B69" s="32">
        <v>8085</v>
      </c>
      <c r="C69" s="31" t="e">
        <f>[1]Sheet1!B230&amp;"-"&amp;#REF!</f>
        <v>#REF!</v>
      </c>
      <c r="D69" s="37">
        <v>39.858407</v>
      </c>
      <c r="E69" s="31">
        <v>-75.051742000000004</v>
      </c>
      <c r="G69" s="7" t="str">
        <f>IF(ISNUMBER(VALUE(LEFT(A69, 1))), "Carrier " &amp; A69 &amp; "-" &amp;#REF!, "Target LOC " &amp; A69)</f>
        <v>Target LOC T3879</v>
      </c>
      <c r="H69" s="5" t="str">
        <f>IF(ISNUMBER(VALUE(LEFT(A69, 1))), "Carrier " &amp; "-" &amp;#REF!, "Shipper ")</f>
        <v xml:space="preserve">Shipper </v>
      </c>
      <c r="J69" s="20">
        <v>75</v>
      </c>
      <c r="K69" s="16" t="s">
        <v>133</v>
      </c>
      <c r="L69" s="16" t="s">
        <v>134</v>
      </c>
      <c r="M69" s="16" t="s">
        <v>135</v>
      </c>
      <c r="N69" s="16" t="s">
        <v>136</v>
      </c>
      <c r="O69" s="16" t="s">
        <v>110</v>
      </c>
      <c r="P69" s="24">
        <v>8620</v>
      </c>
      <c r="S69" s="11">
        <v>75</v>
      </c>
    </row>
    <row r="70" spans="1:19" x14ac:dyDescent="0.35">
      <c r="A70" s="31" t="s">
        <v>71</v>
      </c>
      <c r="B70" s="32">
        <v>60623</v>
      </c>
      <c r="C70" s="31" t="e">
        <f>[1]Sheet1!B231&amp;"-"&amp;#REF!</f>
        <v>#REF!</v>
      </c>
      <c r="D70" s="31">
        <v>41.976238000000002</v>
      </c>
      <c r="E70" s="31">
        <v>-87.762743</v>
      </c>
      <c r="G70" s="7" t="str">
        <f>IF(ISNUMBER(VALUE(LEFT(A70, 1))), "Carrier " &amp; A70 &amp; "-" &amp;#REF!, "Target LOC " &amp; A70)</f>
        <v>Target LOC T9154</v>
      </c>
      <c r="H70" s="5" t="str">
        <f>IF(ISNUMBER(VALUE(LEFT(A70, 1))), "Carrier " &amp; "-" &amp;#REF!, "Shipper ")</f>
        <v xml:space="preserve">Shipper </v>
      </c>
      <c r="J70" s="20">
        <v>76</v>
      </c>
      <c r="K70" s="16" t="s">
        <v>133</v>
      </c>
      <c r="L70" s="16" t="s">
        <v>134</v>
      </c>
      <c r="M70" s="16" t="s">
        <v>135</v>
      </c>
      <c r="N70" s="16" t="s">
        <v>136</v>
      </c>
      <c r="O70" s="16" t="s">
        <v>110</v>
      </c>
      <c r="P70" s="24">
        <v>8620</v>
      </c>
      <c r="S70" s="11">
        <v>76</v>
      </c>
    </row>
    <row r="71" spans="1:19" x14ac:dyDescent="0.35">
      <c r="A71" s="31" t="s">
        <v>72</v>
      </c>
      <c r="B71" s="32">
        <v>60623</v>
      </c>
      <c r="C71" s="31" t="e">
        <f>[1]Sheet1!B232&amp;"-"&amp;#REF!</f>
        <v>#REF!</v>
      </c>
      <c r="D71" s="37">
        <v>41.976238000000002</v>
      </c>
      <c r="E71" s="31">
        <v>-87.762743</v>
      </c>
      <c r="G71" s="7" t="str">
        <f>IF(ISNUMBER(VALUE(LEFT(A71, 1))), "Carrier " &amp; A71 &amp; "-" &amp;#REF!, "Target LOC " &amp; A71)</f>
        <v>Target LOC T3064</v>
      </c>
      <c r="H71" s="5" t="str">
        <f>IF(ISNUMBER(VALUE(LEFT(A71, 1))), "Carrier " &amp; "-" &amp;#REF!, "Shipper ")</f>
        <v xml:space="preserve">Shipper </v>
      </c>
      <c r="J71" s="20">
        <v>77</v>
      </c>
      <c r="K71" s="16" t="s">
        <v>133</v>
      </c>
      <c r="L71" s="16" t="s">
        <v>134</v>
      </c>
      <c r="M71" s="16" t="s">
        <v>135</v>
      </c>
      <c r="N71" s="16" t="s">
        <v>136</v>
      </c>
      <c r="O71" s="16" t="s">
        <v>110</v>
      </c>
      <c r="P71" s="24">
        <v>8620</v>
      </c>
      <c r="S71" s="11">
        <v>77</v>
      </c>
    </row>
    <row r="72" spans="1:19" x14ac:dyDescent="0.35">
      <c r="A72" s="31" t="s">
        <v>73</v>
      </c>
      <c r="B72" s="32">
        <v>60623</v>
      </c>
      <c r="C72" s="31" t="e">
        <f>[1]Sheet1!B233&amp;"-"&amp;#REF!</f>
        <v>#REF!</v>
      </c>
      <c r="D72" s="31">
        <v>41.976238000000002</v>
      </c>
      <c r="E72" s="31">
        <v>-87.762743</v>
      </c>
      <c r="G72" s="7" t="str">
        <f>IF(ISNUMBER(VALUE(LEFT(A72, 1))), "Carrier " &amp; A72 &amp; "-" &amp;#REF!, "Target LOC " &amp; A72)</f>
        <v>Target LOC T3864</v>
      </c>
      <c r="H72" s="5" t="str">
        <f>IF(ISNUMBER(VALUE(LEFT(A72, 1))), "Carrier " &amp; "-" &amp;#REF!, "Shipper ")</f>
        <v xml:space="preserve">Shipper </v>
      </c>
      <c r="J72" s="20">
        <v>78</v>
      </c>
      <c r="K72" s="16" t="s">
        <v>133</v>
      </c>
      <c r="L72" s="16" t="s">
        <v>134</v>
      </c>
      <c r="M72" s="16" t="s">
        <v>135</v>
      </c>
      <c r="N72" s="16" t="s">
        <v>136</v>
      </c>
      <c r="O72" s="16" t="s">
        <v>110</v>
      </c>
      <c r="P72" s="24">
        <v>8620</v>
      </c>
      <c r="S72" s="11">
        <v>78</v>
      </c>
    </row>
    <row r="73" spans="1:19" x14ac:dyDescent="0.35">
      <c r="A73" s="31" t="s">
        <v>74</v>
      </c>
      <c r="B73" s="32">
        <v>60436</v>
      </c>
      <c r="C73" s="31" t="e">
        <f>[1]Sheet1!B234&amp;"-"&amp;#REF!</f>
        <v>#REF!</v>
      </c>
      <c r="D73" s="37">
        <v>41.483714999999997</v>
      </c>
      <c r="E73" s="31">
        <v>-87.719579999999993</v>
      </c>
      <c r="G73" s="7" t="str">
        <f>IF(ISNUMBER(VALUE(LEFT(A73, 1))), "Carrier " &amp; A73 &amp; "-" &amp;#REF!, "Target LOC " &amp; A73)</f>
        <v>Target LOC T3033</v>
      </c>
      <c r="H73" s="5" t="str">
        <f>IF(ISNUMBER(VALUE(LEFT(A73, 1))), "Carrier " &amp; "-" &amp;#REF!, "Shipper ")</f>
        <v xml:space="preserve">Shipper </v>
      </c>
      <c r="J73" s="20">
        <v>79</v>
      </c>
      <c r="K73" s="16" t="s">
        <v>133</v>
      </c>
      <c r="L73" s="16" t="s">
        <v>134</v>
      </c>
      <c r="M73" s="16" t="s">
        <v>135</v>
      </c>
      <c r="N73" s="16" t="s">
        <v>136</v>
      </c>
      <c r="O73" s="16" t="s">
        <v>110</v>
      </c>
      <c r="P73" s="24">
        <v>8620</v>
      </c>
      <c r="S73" s="11">
        <v>79</v>
      </c>
    </row>
    <row r="74" spans="1:19" x14ac:dyDescent="0.35">
      <c r="A74" s="31" t="s">
        <v>75</v>
      </c>
      <c r="B74" s="32">
        <v>60436</v>
      </c>
      <c r="C74" s="31" t="e">
        <f>[1]Sheet1!B235&amp;"-"&amp;#REF!</f>
        <v>#REF!</v>
      </c>
      <c r="D74" s="37">
        <v>41.483714999999997</v>
      </c>
      <c r="E74" s="31">
        <v>-87.719579999999993</v>
      </c>
      <c r="G74" s="7" t="str">
        <f>IF(ISNUMBER(VALUE(LEFT(A74, 1))), "Carrier " &amp; A74 &amp; "-" &amp;#REF!, "Target LOC " &amp; A74)</f>
        <v>Target LOC T3853</v>
      </c>
      <c r="H74" s="5" t="str">
        <f>IF(ISNUMBER(VALUE(LEFT(A74, 1))), "Carrier " &amp; "-" &amp;#REF!, "Shipper ")</f>
        <v xml:space="preserve">Shipper </v>
      </c>
      <c r="J74" s="20">
        <v>80</v>
      </c>
      <c r="K74" s="16" t="s">
        <v>137</v>
      </c>
      <c r="L74" s="16" t="s">
        <v>138</v>
      </c>
      <c r="M74" s="16" t="s">
        <v>139</v>
      </c>
      <c r="N74" s="16" t="s">
        <v>140</v>
      </c>
      <c r="O74" s="16" t="s">
        <v>110</v>
      </c>
      <c r="P74" s="24">
        <v>19530</v>
      </c>
      <c r="S74" s="11">
        <v>80</v>
      </c>
    </row>
    <row r="75" spans="1:19" x14ac:dyDescent="0.35">
      <c r="A75" s="31" t="s">
        <v>76</v>
      </c>
      <c r="B75" s="32">
        <v>55125</v>
      </c>
      <c r="C75" s="31" t="e">
        <f>[1]Sheet1!B236&amp;"-"&amp;#REF!</f>
        <v>#REF!</v>
      </c>
      <c r="D75" s="37">
        <v>44.914883000000003</v>
      </c>
      <c r="E75" s="31">
        <v>-93.21763</v>
      </c>
      <c r="G75" s="7" t="str">
        <f>IF(ISNUMBER(VALUE(LEFT(A75, 1))), "Carrier " &amp; A75 &amp; "-" &amp;#REF!, "Target LOC " &amp; A75)</f>
        <v>Target LOC T3004</v>
      </c>
      <c r="H75" s="5" t="str">
        <f>IF(ISNUMBER(VALUE(LEFT(A75, 1))), "Carrier " &amp; "-" &amp;#REF!, "Shipper ")</f>
        <v xml:space="preserve">Shipper </v>
      </c>
      <c r="J75" s="20">
        <v>81</v>
      </c>
      <c r="K75" s="16" t="s">
        <v>137</v>
      </c>
      <c r="L75" s="16" t="s">
        <v>138</v>
      </c>
      <c r="M75" s="16" t="s">
        <v>139</v>
      </c>
      <c r="N75" s="16" t="s">
        <v>140</v>
      </c>
      <c r="O75" s="16" t="s">
        <v>110</v>
      </c>
      <c r="P75" s="24">
        <v>19530</v>
      </c>
      <c r="S75" s="11">
        <v>81</v>
      </c>
    </row>
    <row r="76" spans="1:19" x14ac:dyDescent="0.35">
      <c r="A76" s="31" t="s">
        <v>77</v>
      </c>
      <c r="B76" s="32">
        <v>55125</v>
      </c>
      <c r="C76" s="31" t="e">
        <f>[1]Sheet1!B237&amp;"-"&amp;#REF!</f>
        <v>#REF!</v>
      </c>
      <c r="D76" s="37">
        <v>44.914883000000003</v>
      </c>
      <c r="E76" s="31">
        <v>-93.21763</v>
      </c>
      <c r="G76" s="7" t="str">
        <f>IF(ISNUMBER(VALUE(LEFT(A76, 1))), "Carrier " &amp; A76 &amp; "-" &amp;#REF!, "Target LOC " &amp; A76)</f>
        <v>Target LOC T3816</v>
      </c>
      <c r="H76" s="5" t="str">
        <f>IF(ISNUMBER(VALUE(LEFT(A76, 1))), "Carrier " &amp; "-" &amp;#REF!, "Shipper ")</f>
        <v xml:space="preserve">Shipper </v>
      </c>
      <c r="J76" s="20">
        <v>82</v>
      </c>
      <c r="K76" s="16" t="s">
        <v>137</v>
      </c>
      <c r="L76" s="16" t="s">
        <v>138</v>
      </c>
      <c r="M76" s="16" t="s">
        <v>139</v>
      </c>
      <c r="N76" s="16" t="s">
        <v>140</v>
      </c>
      <c r="O76" s="16" t="s">
        <v>110</v>
      </c>
      <c r="P76" s="24">
        <v>19530</v>
      </c>
      <c r="S76" s="11">
        <v>82</v>
      </c>
    </row>
    <row r="77" spans="1:19" x14ac:dyDescent="0.35">
      <c r="A77" s="31" t="s">
        <v>78</v>
      </c>
      <c r="B77" s="32">
        <v>31407</v>
      </c>
      <c r="C77" s="31" t="e">
        <f>[1]Sheet1!B238&amp;"-"&amp;#REF!</f>
        <v>#REF!</v>
      </c>
      <c r="D77" s="37">
        <v>31.989640999999999</v>
      </c>
      <c r="E77" s="31">
        <v>-81.132534000000007</v>
      </c>
      <c r="G77" s="7" t="str">
        <f>IF(ISNUMBER(VALUE(LEFT(A77, 1))), "Carrier " &amp; A77 &amp; "-" &amp;#REF!, "Target LOC " &amp; A77)</f>
        <v>Target LOC T3006</v>
      </c>
      <c r="H77" s="5" t="str">
        <f>IF(ISNUMBER(VALUE(LEFT(A77, 1))), "Carrier " &amp; "-" &amp;#REF!, "Shipper ")</f>
        <v xml:space="preserve">Shipper </v>
      </c>
      <c r="J77" s="20">
        <v>83</v>
      </c>
      <c r="K77" s="16" t="s">
        <v>137</v>
      </c>
      <c r="L77" s="16" t="s">
        <v>138</v>
      </c>
      <c r="M77" s="16" t="s">
        <v>139</v>
      </c>
      <c r="N77" s="16" t="s">
        <v>140</v>
      </c>
      <c r="O77" s="16" t="s">
        <v>110</v>
      </c>
      <c r="P77" s="24">
        <v>19530</v>
      </c>
      <c r="S77" s="11">
        <v>83</v>
      </c>
    </row>
    <row r="78" spans="1:19" x14ac:dyDescent="0.35">
      <c r="A78" s="31" t="s">
        <v>79</v>
      </c>
      <c r="B78" s="32">
        <v>31407</v>
      </c>
      <c r="C78" s="31" t="e">
        <f>[1]Sheet1!B239&amp;"-"&amp;#REF!</f>
        <v>#REF!</v>
      </c>
      <c r="D78" s="37">
        <v>31.989640999999999</v>
      </c>
      <c r="E78" s="31">
        <v>-81.132534000000007</v>
      </c>
      <c r="G78" s="7" t="str">
        <f>IF(ISNUMBER(VALUE(LEFT(A78, 1))), "Carrier " &amp; A78 &amp; "-" &amp;#REF!, "Target LOC " &amp; A78)</f>
        <v>Target LOC T3818</v>
      </c>
      <c r="H78" s="5" t="str">
        <f>IF(ISNUMBER(VALUE(LEFT(A78, 1))), "Carrier " &amp; "-" &amp;#REF!, "Shipper ")</f>
        <v xml:space="preserve">Shipper </v>
      </c>
      <c r="J78" s="20">
        <v>84</v>
      </c>
      <c r="K78" s="16" t="s">
        <v>137</v>
      </c>
      <c r="L78" s="16" t="s">
        <v>138</v>
      </c>
      <c r="M78" s="16" t="s">
        <v>139</v>
      </c>
      <c r="N78" s="16" t="s">
        <v>140</v>
      </c>
      <c r="O78" s="16" t="s">
        <v>110</v>
      </c>
      <c r="P78" s="24">
        <v>19530</v>
      </c>
      <c r="S78" s="11">
        <v>84</v>
      </c>
    </row>
    <row r="79" spans="1:19" x14ac:dyDescent="0.35">
      <c r="A79" s="31" t="s">
        <v>80</v>
      </c>
      <c r="B79" s="32">
        <v>97321</v>
      </c>
      <c r="C79" s="31" t="e">
        <f>[1]Sheet1!B240&amp;"-"&amp;#REF!</f>
        <v>#REF!</v>
      </c>
      <c r="D79" s="37">
        <v>44.511862000000001</v>
      </c>
      <c r="E79" s="31">
        <v>-122.973139</v>
      </c>
      <c r="G79" s="7" t="str">
        <f>IF(ISNUMBER(VALUE(LEFT(A79, 1))), "Carrier " &amp; A79 &amp; "-" &amp;#REF!, "Target LOC " &amp; A79)</f>
        <v>Target LOC T3013</v>
      </c>
      <c r="H79" s="5" t="str">
        <f>IF(ISNUMBER(VALUE(LEFT(A79, 1))), "Carrier " &amp; "-" &amp;#REF!, "Shipper ")</f>
        <v xml:space="preserve">Shipper </v>
      </c>
      <c r="J79" s="20">
        <v>85</v>
      </c>
      <c r="K79" s="16" t="s">
        <v>133</v>
      </c>
      <c r="L79" s="16" t="s">
        <v>134</v>
      </c>
      <c r="M79" s="16" t="s">
        <v>135</v>
      </c>
      <c r="N79" s="16" t="s">
        <v>136</v>
      </c>
      <c r="O79" s="16" t="s">
        <v>110</v>
      </c>
      <c r="P79" s="24">
        <v>8620</v>
      </c>
      <c r="S79" s="11">
        <v>85</v>
      </c>
    </row>
    <row r="80" spans="1:19" x14ac:dyDescent="0.35">
      <c r="A80" s="31" t="s">
        <v>81</v>
      </c>
      <c r="B80" s="32">
        <v>76065</v>
      </c>
      <c r="C80" s="31" t="e">
        <f>[1]Sheet1!B241&amp;"-"&amp;#REF!</f>
        <v>#REF!</v>
      </c>
      <c r="D80" s="37">
        <v>32.636234999999999</v>
      </c>
      <c r="E80" s="31">
        <v>-97.172714999999997</v>
      </c>
      <c r="G80" s="7" t="str">
        <f>IF(ISNUMBER(VALUE(LEFT(A80, 1))), "Carrier " &amp; A80 &amp; "-" &amp;#REF!, "Target LOC " &amp; A80)</f>
        <v>Target LOC T3014</v>
      </c>
      <c r="H80" s="5" t="str">
        <f>IF(ISNUMBER(VALUE(LEFT(A80, 1))), "Carrier " &amp; "-" &amp;#REF!, "Shipper ")</f>
        <v xml:space="preserve">Shipper </v>
      </c>
      <c r="J80" s="20">
        <v>86</v>
      </c>
      <c r="K80" s="16" t="s">
        <v>133</v>
      </c>
      <c r="L80" s="16" t="s">
        <v>134</v>
      </c>
      <c r="M80" s="16" t="s">
        <v>135</v>
      </c>
      <c r="N80" s="16" t="s">
        <v>136</v>
      </c>
      <c r="O80" s="16" t="s">
        <v>110</v>
      </c>
      <c r="P80" s="24">
        <v>8620</v>
      </c>
      <c r="S80" s="11">
        <v>86</v>
      </c>
    </row>
    <row r="81" spans="1:19" x14ac:dyDescent="0.35">
      <c r="A81" s="31" t="s">
        <v>82</v>
      </c>
      <c r="B81" s="32">
        <v>29078</v>
      </c>
      <c r="C81" s="31" t="e">
        <f>[1]Sheet1!B242&amp;"-"&amp;#REF!</f>
        <v>#REF!</v>
      </c>
      <c r="D81" s="37">
        <v>33.948475999999999</v>
      </c>
      <c r="E81" s="31">
        <v>-80.94717</v>
      </c>
      <c r="G81" s="7" t="str">
        <f>IF(ISNUMBER(VALUE(LEFT(A81, 1))), "Carrier " &amp; A81 &amp; "-" &amp;#REF!, "Target LOC " &amp; A81)</f>
        <v>Target LOC T3015</v>
      </c>
      <c r="H81" s="5" t="str">
        <f>IF(ISNUMBER(VALUE(LEFT(A81, 1))), "Carrier " &amp; "-" &amp;#REF!, "Shipper ")</f>
        <v xml:space="preserve">Shipper </v>
      </c>
      <c r="J81" s="20">
        <v>87</v>
      </c>
      <c r="K81" s="16" t="s">
        <v>133</v>
      </c>
      <c r="L81" s="16" t="s">
        <v>134</v>
      </c>
      <c r="M81" s="16" t="s">
        <v>135</v>
      </c>
      <c r="N81" s="16" t="s">
        <v>136</v>
      </c>
      <c r="O81" s="16" t="s">
        <v>110</v>
      </c>
      <c r="P81" s="24">
        <v>8620</v>
      </c>
      <c r="S81" s="11">
        <v>87</v>
      </c>
    </row>
    <row r="82" spans="1:19" x14ac:dyDescent="0.35">
      <c r="A82" s="31" t="s">
        <v>83</v>
      </c>
      <c r="B82" s="32">
        <v>29078</v>
      </c>
      <c r="C82" s="31" t="e">
        <f>[1]Sheet1!B243&amp;"-"&amp;#REF!</f>
        <v>#REF!</v>
      </c>
      <c r="D82" s="37">
        <v>33.948475999999999</v>
      </c>
      <c r="E82" s="31">
        <v>-80.94717</v>
      </c>
      <c r="G82" s="7" t="str">
        <f>IF(ISNUMBER(VALUE(LEFT(A82, 1))), "Carrier " &amp; A82 &amp; "-" &amp;#REF!, "Target LOC " &amp; A82)</f>
        <v>Target LOC T3825</v>
      </c>
      <c r="H82" s="5" t="str">
        <f>IF(ISNUMBER(VALUE(LEFT(A82, 1))), "Carrier " &amp; "-" &amp;#REF!, "Shipper ")</f>
        <v xml:space="preserve">Shipper </v>
      </c>
      <c r="J82" s="20">
        <v>88</v>
      </c>
      <c r="K82" s="16" t="s">
        <v>133</v>
      </c>
      <c r="L82" s="16" t="s">
        <v>134</v>
      </c>
      <c r="M82" s="16" t="s">
        <v>135</v>
      </c>
      <c r="N82" s="16" t="s">
        <v>136</v>
      </c>
      <c r="O82" s="16" t="s">
        <v>110</v>
      </c>
      <c r="P82" s="24">
        <v>8620</v>
      </c>
      <c r="S82" s="11">
        <v>88</v>
      </c>
    </row>
    <row r="83" spans="1:19" x14ac:dyDescent="0.35">
      <c r="A83" s="31" t="s">
        <v>84</v>
      </c>
      <c r="B83" s="32">
        <v>17408</v>
      </c>
      <c r="C83" s="31" t="e">
        <f>[1]Sheet1!B244&amp;"-"&amp;#REF!</f>
        <v>#REF!</v>
      </c>
      <c r="D83" s="37">
        <v>40.082132000000001</v>
      </c>
      <c r="E83" s="31">
        <v>-76.527952999999997</v>
      </c>
      <c r="G83" s="7" t="str">
        <f>IF(ISNUMBER(VALUE(LEFT(A83, 1))), "Carrier " &amp; A83 &amp; "-" &amp;#REF!, "Target LOC " &amp; A83)</f>
        <v>Target LOC T3012</v>
      </c>
      <c r="H83" s="5" t="str">
        <f>IF(ISNUMBER(VALUE(LEFT(A83, 1))), "Carrier " &amp; "-" &amp;#REF!, "Shipper ")</f>
        <v xml:space="preserve">Shipper </v>
      </c>
      <c r="J83" s="20">
        <v>89</v>
      </c>
      <c r="K83" s="16" t="s">
        <v>133</v>
      </c>
      <c r="L83" s="16" t="s">
        <v>134</v>
      </c>
      <c r="M83" s="16" t="s">
        <v>135</v>
      </c>
      <c r="N83" s="16" t="s">
        <v>136</v>
      </c>
      <c r="O83" s="16" t="s">
        <v>110</v>
      </c>
      <c r="P83" s="24">
        <v>8620</v>
      </c>
      <c r="S83" s="11">
        <v>89</v>
      </c>
    </row>
    <row r="84" spans="1:19" x14ac:dyDescent="0.35">
      <c r="A84" s="31" t="s">
        <v>85</v>
      </c>
      <c r="B84" s="32">
        <v>17408</v>
      </c>
      <c r="C84" s="31" t="e">
        <f>[1]Sheet1!B245&amp;"-"&amp;#REF!</f>
        <v>#REF!</v>
      </c>
      <c r="D84" s="37">
        <v>40.082132000000001</v>
      </c>
      <c r="E84" s="31">
        <v>-76.527952999999997</v>
      </c>
      <c r="G84" s="7" t="str">
        <f>IF(ISNUMBER(VALUE(LEFT(A84, 1))), "Carrier " &amp; A84 &amp; "-" &amp;#REF!, "Target LOC " &amp; A84)</f>
        <v>Target LOC T3824</v>
      </c>
      <c r="H84" s="5" t="str">
        <f>IF(ISNUMBER(VALUE(LEFT(A84, 1))), "Carrier " &amp; "-" &amp;#REF!, "Shipper ")</f>
        <v xml:space="preserve">Shipper </v>
      </c>
      <c r="J84" s="21">
        <v>100</v>
      </c>
      <c r="K84" s="16" t="s">
        <v>106</v>
      </c>
      <c r="L84" s="16" t="s">
        <v>107</v>
      </c>
      <c r="M84" s="16" t="s">
        <v>108</v>
      </c>
      <c r="N84" s="16" t="s">
        <v>109</v>
      </c>
      <c r="O84" s="16" t="s">
        <v>110</v>
      </c>
      <c r="P84" s="24">
        <v>11747</v>
      </c>
      <c r="S84" s="12">
        <v>100</v>
      </c>
    </row>
    <row r="85" spans="1:19" x14ac:dyDescent="0.35">
      <c r="A85" s="31" t="s">
        <v>86</v>
      </c>
      <c r="B85" s="32">
        <v>85747</v>
      </c>
      <c r="C85" s="31" t="e">
        <f>[1]Sheet1!B246&amp;"-"&amp;#REF!</f>
        <v>#REF!</v>
      </c>
      <c r="D85" s="37">
        <v>32.221742999999996</v>
      </c>
      <c r="E85" s="31">
        <v>-110.926479</v>
      </c>
      <c r="G85" s="7" t="str">
        <f>IF(ISNUMBER(VALUE(LEFT(A85, 1))), "Carrier " &amp; A85 &amp; "-" &amp;#REF!, "Target LOC " &amp; A85)</f>
        <v>Target LOC T3005</v>
      </c>
      <c r="H85" s="5" t="str">
        <f>IF(ISNUMBER(VALUE(LEFT(A85, 1))), "Carrier " &amp; "-" &amp;#REF!, "Shipper ")</f>
        <v xml:space="preserve">Shipper </v>
      </c>
      <c r="J85" s="21">
        <v>101</v>
      </c>
      <c r="K85" s="16" t="s">
        <v>106</v>
      </c>
      <c r="L85" s="16" t="s">
        <v>107</v>
      </c>
      <c r="M85" s="16" t="s">
        <v>108</v>
      </c>
      <c r="N85" s="16" t="s">
        <v>109</v>
      </c>
      <c r="O85" s="16" t="s">
        <v>110</v>
      </c>
      <c r="P85" s="24">
        <v>11747</v>
      </c>
      <c r="S85" s="12">
        <v>101</v>
      </c>
    </row>
    <row r="86" spans="1:19" x14ac:dyDescent="0.35">
      <c r="A86" s="31" t="s">
        <v>87</v>
      </c>
      <c r="B86" s="32">
        <v>85747</v>
      </c>
      <c r="C86" s="31" t="e">
        <f>[1]Sheet1!B247&amp;"-"&amp;#REF!</f>
        <v>#REF!</v>
      </c>
      <c r="D86" s="37">
        <v>32.221742999999996</v>
      </c>
      <c r="E86" s="31">
        <v>-110.926479</v>
      </c>
      <c r="G86" s="7" t="str">
        <f>IF(ISNUMBER(VALUE(LEFT(A86, 1))), "Carrier " &amp; A86 &amp; "-" &amp;#REF!, "Target LOC " &amp; A86)</f>
        <v>Target LOC T3817</v>
      </c>
      <c r="H86" s="5" t="str">
        <f>IF(ISNUMBER(VALUE(LEFT(A86, 1))), "Carrier " &amp; "-" &amp;#REF!, "Shipper ")</f>
        <v xml:space="preserve">Shipper </v>
      </c>
      <c r="J86" s="21">
        <v>102</v>
      </c>
      <c r="K86" s="16" t="s">
        <v>106</v>
      </c>
      <c r="L86" s="16" t="s">
        <v>107</v>
      </c>
      <c r="M86" s="16" t="s">
        <v>108</v>
      </c>
      <c r="N86" s="16" t="s">
        <v>109</v>
      </c>
      <c r="O86" s="16" t="s">
        <v>110</v>
      </c>
      <c r="P86" s="24">
        <v>11747</v>
      </c>
      <c r="S86" s="12">
        <v>102</v>
      </c>
    </row>
    <row r="87" spans="1:19" x14ac:dyDescent="0.35">
      <c r="A87" s="31" t="s">
        <v>88</v>
      </c>
      <c r="B87" s="32">
        <v>91761</v>
      </c>
      <c r="C87" s="31" t="e">
        <f>[1]Sheet1!B248&amp;"-"&amp;#REF!</f>
        <v>#REF!</v>
      </c>
      <c r="D87" s="37">
        <v>34.068300999999998</v>
      </c>
      <c r="E87" s="31">
        <v>-117.813659</v>
      </c>
      <c r="G87" s="7" t="str">
        <f>IF(ISNUMBER(VALUE(LEFT(A87, 1))), "Carrier " &amp; A87 &amp; "-" &amp;#REF!, "Target LOC " &amp; A87)</f>
        <v>Target LOC T3007</v>
      </c>
      <c r="H87" s="5" t="str">
        <f>IF(ISNUMBER(VALUE(LEFT(A87, 1))), "Carrier " &amp; "-" &amp;#REF!, "Shipper ")</f>
        <v xml:space="preserve">Shipper </v>
      </c>
      <c r="J87" s="21">
        <v>103</v>
      </c>
      <c r="K87" s="16" t="s">
        <v>106</v>
      </c>
      <c r="L87" s="16" t="s">
        <v>107</v>
      </c>
      <c r="M87" s="16" t="s">
        <v>108</v>
      </c>
      <c r="N87" s="16" t="s">
        <v>109</v>
      </c>
      <c r="O87" s="16" t="s">
        <v>110</v>
      </c>
      <c r="P87" s="24">
        <v>11747</v>
      </c>
      <c r="S87" s="12">
        <v>103</v>
      </c>
    </row>
    <row r="88" spans="1:19" x14ac:dyDescent="0.35">
      <c r="A88" s="31" t="s">
        <v>89</v>
      </c>
      <c r="B88" s="32">
        <v>91761</v>
      </c>
      <c r="C88" s="31" t="e">
        <f>[1]Sheet1!B249&amp;"-"&amp;#REF!</f>
        <v>#REF!</v>
      </c>
      <c r="D88" s="37">
        <v>34.068300999999998</v>
      </c>
      <c r="E88" s="31">
        <v>-117.813659</v>
      </c>
      <c r="G88" s="7" t="str">
        <f>IF(ISNUMBER(VALUE(LEFT(A88, 1))), "Carrier " &amp; A88 &amp; "-" &amp;#REF!, "Target LOC " &amp; A88)</f>
        <v>Target LOC T3819</v>
      </c>
      <c r="H88" s="5" t="str">
        <f>IF(ISNUMBER(VALUE(LEFT(A88, 1))), "Carrier " &amp; "-" &amp;#REF!, "Shipper ")</f>
        <v xml:space="preserve">Shipper </v>
      </c>
      <c r="J88" s="21">
        <v>104</v>
      </c>
      <c r="K88" s="16" t="s">
        <v>106</v>
      </c>
      <c r="L88" s="16" t="s">
        <v>107</v>
      </c>
      <c r="M88" s="16" t="s">
        <v>108</v>
      </c>
      <c r="N88" s="16" t="s">
        <v>109</v>
      </c>
      <c r="O88" s="16" t="s">
        <v>110</v>
      </c>
      <c r="P88" s="24">
        <v>11747</v>
      </c>
      <c r="S88" s="12">
        <v>104</v>
      </c>
    </row>
    <row r="89" spans="1:19" x14ac:dyDescent="0.35">
      <c r="A89" s="31" t="s">
        <v>90</v>
      </c>
      <c r="B89" s="32">
        <v>60490</v>
      </c>
      <c r="C89" s="31" t="e">
        <f>[1]Sheet1!B250&amp;"-"&amp;#REF!</f>
        <v>#REF!</v>
      </c>
      <c r="D89" s="37">
        <v>41.976238000000002</v>
      </c>
      <c r="E89" s="31">
        <v>-87.762743</v>
      </c>
      <c r="G89" s="7" t="str">
        <f>IF(ISNUMBER(VALUE(LEFT(A89, 1))), "Carrier " &amp; A89 &amp; "-" &amp;#REF!, "Target LOC " &amp; A89)</f>
        <v>Target LOC T8273</v>
      </c>
      <c r="H89" s="5" t="str">
        <f>IF(ISNUMBER(VALUE(LEFT(A89, 1))), "Carrier " &amp; "-" &amp;#REF!, "Shipper ")</f>
        <v xml:space="preserve">Shipper </v>
      </c>
      <c r="J89" s="21">
        <v>105</v>
      </c>
      <c r="K89" s="16" t="s">
        <v>129</v>
      </c>
      <c r="L89" s="16" t="s">
        <v>130</v>
      </c>
      <c r="M89" s="16" t="s">
        <v>131</v>
      </c>
      <c r="N89" s="16" t="s">
        <v>132</v>
      </c>
      <c r="O89" s="16" t="s">
        <v>110</v>
      </c>
      <c r="P89" s="24">
        <v>6002</v>
      </c>
      <c r="S89" s="12">
        <v>105</v>
      </c>
    </row>
    <row r="90" spans="1:19" x14ac:dyDescent="0.35">
      <c r="A90" s="31" t="s">
        <v>91</v>
      </c>
      <c r="B90" s="32">
        <v>18466</v>
      </c>
      <c r="C90" s="31" t="e">
        <f>[1]Sheet1!B251&amp;"-"&amp;#REF!</f>
        <v>#REF!</v>
      </c>
      <c r="D90" s="37">
        <v>40.816201999999997</v>
      </c>
      <c r="E90" s="31">
        <v>-75.391112000000007</v>
      </c>
      <c r="G90" s="7" t="str">
        <f>IF(ISNUMBER(VALUE(LEFT(A90, 1))), "Carrier " &amp; A90 &amp; "-" &amp;#REF!, "Target LOC " &amp; A90)</f>
        <v>Target LOC T8267</v>
      </c>
      <c r="H90" s="5" t="str">
        <f>IF(ISNUMBER(VALUE(LEFT(A90, 1))), "Carrier " &amp; "-" &amp;#REF!, "Shipper ")</f>
        <v xml:space="preserve">Shipper </v>
      </c>
      <c r="J90" s="21">
        <v>106</v>
      </c>
      <c r="K90" s="16" t="s">
        <v>129</v>
      </c>
      <c r="L90" s="16" t="s">
        <v>130</v>
      </c>
      <c r="M90" s="16" t="s">
        <v>131</v>
      </c>
      <c r="N90" s="16" t="s">
        <v>132</v>
      </c>
      <c r="O90" s="16" t="s">
        <v>110</v>
      </c>
      <c r="P90" s="24">
        <v>6002</v>
      </c>
      <c r="S90" s="12">
        <v>106</v>
      </c>
    </row>
    <row r="91" spans="1:19" x14ac:dyDescent="0.35">
      <c r="A91" s="31" t="s">
        <v>63</v>
      </c>
      <c r="B91" s="32">
        <v>31407</v>
      </c>
      <c r="C91" s="31" t="e">
        <f>[1]Sheet1!B252&amp;"-"&amp;#REF!</f>
        <v>#REF!</v>
      </c>
      <c r="D91" s="37">
        <v>31.989640999999999</v>
      </c>
      <c r="E91" s="31">
        <v>-81.132534000000007</v>
      </c>
      <c r="G91" s="7" t="str">
        <f>IF(ISNUMBER(VALUE(LEFT(A91, 1))), "Carrier " &amp; A91 &amp; "-" &amp;#REF!, "Target LOC " &amp; A91)</f>
        <v>Target LOC T3684</v>
      </c>
      <c r="H91" s="5" t="str">
        <f>IF(ISNUMBER(VALUE(LEFT(A91, 1))), "Carrier " &amp; "-" &amp;#REF!, "Shipper ")</f>
        <v xml:space="preserve">Shipper </v>
      </c>
      <c r="J91" s="21">
        <v>107</v>
      </c>
      <c r="K91" s="16" t="s">
        <v>129</v>
      </c>
      <c r="L91" s="16" t="s">
        <v>130</v>
      </c>
      <c r="M91" s="16" t="s">
        <v>131</v>
      </c>
      <c r="N91" s="16" t="s">
        <v>132</v>
      </c>
      <c r="O91" s="16" t="s">
        <v>110</v>
      </c>
      <c r="P91" s="24">
        <v>6002</v>
      </c>
      <c r="S91" s="12">
        <v>107</v>
      </c>
    </row>
    <row r="92" spans="1:19" x14ac:dyDescent="0.35">
      <c r="A92" s="31" t="s">
        <v>92</v>
      </c>
      <c r="B92" s="32">
        <v>31407</v>
      </c>
      <c r="C92" s="31" t="e">
        <f>[1]Sheet1!B253&amp;"-"&amp;#REF!</f>
        <v>#REF!</v>
      </c>
      <c r="D92" s="37">
        <v>31.989640999999999</v>
      </c>
      <c r="E92" s="31">
        <v>-81.132534000000007</v>
      </c>
      <c r="G92" s="7" t="str">
        <f>IF(ISNUMBER(VALUE(LEFT(A92, 1))), "Carrier " &amp; A92 &amp; "-" &amp;#REF!, "Target LOC " &amp; A92)</f>
        <v>Target LOC T8264</v>
      </c>
      <c r="H92" s="5" t="str">
        <f>IF(ISNUMBER(VALUE(LEFT(A92, 1))), "Carrier " &amp; "-" &amp;#REF!, "Shipper ")</f>
        <v xml:space="preserve">Shipper </v>
      </c>
      <c r="J92" s="21">
        <v>108</v>
      </c>
      <c r="K92" s="16" t="s">
        <v>129</v>
      </c>
      <c r="L92" s="16" t="s">
        <v>130</v>
      </c>
      <c r="M92" s="16" t="s">
        <v>131</v>
      </c>
      <c r="N92" s="16" t="s">
        <v>132</v>
      </c>
      <c r="O92" s="16" t="s">
        <v>110</v>
      </c>
      <c r="P92" s="24">
        <v>6002</v>
      </c>
      <c r="S92" s="12">
        <v>108</v>
      </c>
    </row>
    <row r="93" spans="1:19" x14ac:dyDescent="0.35">
      <c r="A93" s="31" t="s">
        <v>93</v>
      </c>
      <c r="B93" s="32">
        <v>98001</v>
      </c>
      <c r="C93" s="31" t="e">
        <f>[1]Sheet1!B254&amp;"-"&amp;#REF!</f>
        <v>#REF!</v>
      </c>
      <c r="D93" s="37">
        <v>47.253070999999998</v>
      </c>
      <c r="E93" s="31">
        <v>-122.44429100000001</v>
      </c>
      <c r="G93" s="7" t="str">
        <f>IF(ISNUMBER(VALUE(LEFT(A93, 1))), "Carrier " &amp; A93 &amp; "-" &amp;#REF!, "Target LOC " &amp; A93)</f>
        <v>Target LOC T8270</v>
      </c>
      <c r="H93" s="5" t="str">
        <f>IF(ISNUMBER(VALUE(LEFT(A93, 1))), "Carrier " &amp; "-" &amp;#REF!, "Shipper ")</f>
        <v xml:space="preserve">Shipper </v>
      </c>
      <c r="J93" s="21">
        <v>109</v>
      </c>
      <c r="K93" s="16" t="s">
        <v>129</v>
      </c>
      <c r="L93" s="16" t="s">
        <v>130</v>
      </c>
      <c r="M93" s="16" t="s">
        <v>131</v>
      </c>
      <c r="N93" s="16" t="s">
        <v>132</v>
      </c>
      <c r="O93" s="16" t="s">
        <v>110</v>
      </c>
      <c r="P93" s="24">
        <v>6002</v>
      </c>
      <c r="S93" s="12">
        <v>109</v>
      </c>
    </row>
    <row r="94" spans="1:19" x14ac:dyDescent="0.35">
      <c r="A94" s="31" t="s">
        <v>94</v>
      </c>
      <c r="B94" s="32">
        <v>8817</v>
      </c>
      <c r="C94" s="31" t="e">
        <f>[1]Sheet1!B255&amp;"-"&amp;#REF!</f>
        <v>#REF!</v>
      </c>
      <c r="D94" s="37">
        <v>40.486215999999999</v>
      </c>
      <c r="E94" s="31">
        <v>-74.412096000000005</v>
      </c>
      <c r="G94" s="7" t="str">
        <f>IF(ISNUMBER(VALUE(LEFT(A94, 1))), "Carrier " &amp; A94 &amp; "-" &amp;#REF!, "Target LOC " &amp; A94)</f>
        <v>Target LOC T8272</v>
      </c>
      <c r="H94" s="5" t="str">
        <f>IF(ISNUMBER(VALUE(LEFT(A94, 1))), "Carrier " &amp; "-" &amp;#REF!, "Shipper ")</f>
        <v xml:space="preserve">Shipper </v>
      </c>
      <c r="J94" s="21">
        <v>110</v>
      </c>
      <c r="K94" s="16" t="s">
        <v>106</v>
      </c>
      <c r="L94" s="16" t="s">
        <v>107</v>
      </c>
      <c r="M94" s="16" t="s">
        <v>108</v>
      </c>
      <c r="N94" s="16" t="s">
        <v>109</v>
      </c>
      <c r="O94" s="16" t="s">
        <v>110</v>
      </c>
      <c r="P94" s="24">
        <v>11747</v>
      </c>
      <c r="S94" s="12">
        <v>110</v>
      </c>
    </row>
    <row r="95" spans="1:19" x14ac:dyDescent="0.35">
      <c r="A95" s="31" t="s">
        <v>95</v>
      </c>
      <c r="B95" s="32">
        <v>92518</v>
      </c>
      <c r="C95" s="31" t="e">
        <f>[1]Sheet1!B256&amp;"-"&amp;#REF!</f>
        <v>#REF!</v>
      </c>
      <c r="D95" s="37">
        <v>33.542552999999998</v>
      </c>
      <c r="E95" s="31">
        <v>-117.12103500000001</v>
      </c>
      <c r="G95" s="7" t="str">
        <f>IF(ISNUMBER(VALUE(LEFT(A95, 1))), "Carrier " &amp; A95 &amp; "-" &amp;#REF!, "Target LOC " &amp; A95)</f>
        <v>Target LOC T8271</v>
      </c>
      <c r="H95" s="5" t="str">
        <f>IF(ISNUMBER(VALUE(LEFT(A95, 1))), "Carrier " &amp; "-" &amp;#REF!, "Shipper ")</f>
        <v xml:space="preserve">Shipper </v>
      </c>
      <c r="J95" s="21">
        <v>111</v>
      </c>
      <c r="K95" s="16" t="s">
        <v>106</v>
      </c>
      <c r="L95" s="16" t="s">
        <v>107</v>
      </c>
      <c r="M95" s="16" t="s">
        <v>108</v>
      </c>
      <c r="N95" s="16" t="s">
        <v>109</v>
      </c>
      <c r="O95" s="16" t="s">
        <v>110</v>
      </c>
      <c r="P95" s="24">
        <v>11747</v>
      </c>
      <c r="S95" s="12">
        <v>111</v>
      </c>
    </row>
    <row r="96" spans="1:19" x14ac:dyDescent="0.35">
      <c r="A96" s="31" t="s">
        <v>96</v>
      </c>
      <c r="B96" s="32">
        <v>76052</v>
      </c>
      <c r="C96" s="31" t="e">
        <f>[1]Sheet1!B257&amp;"-"&amp;#REF!</f>
        <v>#REF!</v>
      </c>
      <c r="D96" s="37">
        <v>32.636234999999999</v>
      </c>
      <c r="E96" s="31">
        <v>-97.172714999999997</v>
      </c>
      <c r="G96" s="7" t="str">
        <f>IF(ISNUMBER(VALUE(LEFT(A96, 1))), "Carrier " &amp; A96 &amp; "-" &amp;#REF!, "Target LOC " &amp; A96)</f>
        <v>Target LOC T8278</v>
      </c>
      <c r="H96" s="5" t="str">
        <f>IF(ISNUMBER(VALUE(LEFT(A96, 1))), "Carrier " &amp; "-" &amp;#REF!, "Shipper ")</f>
        <v xml:space="preserve">Shipper </v>
      </c>
      <c r="J96" s="21">
        <v>112</v>
      </c>
      <c r="K96" s="16" t="s">
        <v>106</v>
      </c>
      <c r="L96" s="16" t="s">
        <v>107</v>
      </c>
      <c r="M96" s="16" t="s">
        <v>108</v>
      </c>
      <c r="N96" s="16" t="s">
        <v>109</v>
      </c>
      <c r="O96" s="16" t="s">
        <v>110</v>
      </c>
      <c r="P96" s="24">
        <v>11747</v>
      </c>
      <c r="S96" s="12">
        <v>112</v>
      </c>
    </row>
    <row r="97" spans="1:19" x14ac:dyDescent="0.35">
      <c r="A97" s="31" t="s">
        <v>97</v>
      </c>
      <c r="B97" s="32">
        <v>43162</v>
      </c>
      <c r="C97" s="31" t="e">
        <f>[1]Sheet1!B258&amp;"-"&amp;#REF!</f>
        <v>#REF!</v>
      </c>
      <c r="D97" s="34">
        <v>40.022599999999997</v>
      </c>
      <c r="E97" s="31">
        <v>-83.149900000000002</v>
      </c>
      <c r="G97" s="7" t="str">
        <f>IF(ISNUMBER(VALUE(LEFT(A97, 1))), "Carrier " &amp; A97 &amp; "-" &amp;#REF!, "Target LOC " &amp; A97)</f>
        <v>Target LOC T3880</v>
      </c>
      <c r="H97" s="5" t="str">
        <f>IF(ISNUMBER(VALUE(LEFT(A97, 1))), "Carrier " &amp; "-" &amp;#REF!, "Shipper ")</f>
        <v xml:space="preserve">Shipper </v>
      </c>
      <c r="J97" s="21">
        <v>113</v>
      </c>
      <c r="K97" s="16" t="s">
        <v>106</v>
      </c>
      <c r="L97" s="16" t="s">
        <v>107</v>
      </c>
      <c r="M97" s="16" t="s">
        <v>108</v>
      </c>
      <c r="N97" s="16" t="s">
        <v>109</v>
      </c>
      <c r="O97" s="16" t="s">
        <v>110</v>
      </c>
      <c r="P97" s="24">
        <v>11747</v>
      </c>
      <c r="S97" s="12">
        <v>113</v>
      </c>
    </row>
    <row r="98" spans="1:19" x14ac:dyDescent="0.35">
      <c r="J98" s="21">
        <v>114</v>
      </c>
      <c r="K98" s="16" t="s">
        <v>106</v>
      </c>
      <c r="L98" s="16" t="s">
        <v>107</v>
      </c>
      <c r="M98" s="16" t="s">
        <v>108</v>
      </c>
      <c r="N98" s="16" t="s">
        <v>109</v>
      </c>
      <c r="O98" s="16" t="s">
        <v>110</v>
      </c>
      <c r="P98" s="24">
        <v>11747</v>
      </c>
      <c r="S98" s="12">
        <v>114</v>
      </c>
    </row>
    <row r="99" spans="1:19" x14ac:dyDescent="0.35">
      <c r="J99" s="21">
        <v>115</v>
      </c>
      <c r="K99" s="16" t="s">
        <v>106</v>
      </c>
      <c r="L99" s="16" t="s">
        <v>107</v>
      </c>
      <c r="M99" s="16" t="s">
        <v>108</v>
      </c>
      <c r="N99" s="16" t="s">
        <v>109</v>
      </c>
      <c r="O99" s="16" t="s">
        <v>110</v>
      </c>
      <c r="P99" s="24">
        <v>11747</v>
      </c>
      <c r="S99" s="12">
        <v>115</v>
      </c>
    </row>
    <row r="100" spans="1:19" x14ac:dyDescent="0.35">
      <c r="J100" s="21">
        <v>116</v>
      </c>
      <c r="K100" s="16" t="s">
        <v>106</v>
      </c>
      <c r="L100" s="16" t="s">
        <v>107</v>
      </c>
      <c r="M100" s="16" t="s">
        <v>108</v>
      </c>
      <c r="N100" s="16" t="s">
        <v>109</v>
      </c>
      <c r="O100" s="16" t="s">
        <v>110</v>
      </c>
      <c r="P100" s="24">
        <v>11747</v>
      </c>
      <c r="S100" s="12">
        <v>116</v>
      </c>
    </row>
    <row r="101" spans="1:19" x14ac:dyDescent="0.35">
      <c r="J101" s="21">
        <v>117</v>
      </c>
      <c r="K101" s="16" t="s">
        <v>106</v>
      </c>
      <c r="L101" s="16" t="s">
        <v>107</v>
      </c>
      <c r="M101" s="16" t="s">
        <v>108</v>
      </c>
      <c r="N101" s="16" t="s">
        <v>109</v>
      </c>
      <c r="O101" s="16" t="s">
        <v>110</v>
      </c>
      <c r="P101" s="24">
        <v>11747</v>
      </c>
      <c r="S101" s="12">
        <v>117</v>
      </c>
    </row>
    <row r="102" spans="1:19" x14ac:dyDescent="0.35">
      <c r="J102" s="21">
        <v>118</v>
      </c>
      <c r="K102" s="16" t="s">
        <v>106</v>
      </c>
      <c r="L102" s="16" t="s">
        <v>107</v>
      </c>
      <c r="M102" s="16" t="s">
        <v>108</v>
      </c>
      <c r="N102" s="16" t="s">
        <v>109</v>
      </c>
      <c r="O102" s="16" t="s">
        <v>110</v>
      </c>
      <c r="P102" s="24">
        <v>11747</v>
      </c>
      <c r="S102" s="12">
        <v>118</v>
      </c>
    </row>
    <row r="103" spans="1:19" x14ac:dyDescent="0.35">
      <c r="J103" s="21">
        <v>119</v>
      </c>
      <c r="K103" s="16" t="s">
        <v>106</v>
      </c>
      <c r="L103" s="16" t="s">
        <v>107</v>
      </c>
      <c r="M103" s="16" t="s">
        <v>108</v>
      </c>
      <c r="N103" s="16" t="s">
        <v>109</v>
      </c>
      <c r="O103" s="16" t="s">
        <v>110</v>
      </c>
      <c r="P103" s="24">
        <v>11747</v>
      </c>
      <c r="S103" s="12">
        <v>119</v>
      </c>
    </row>
    <row r="104" spans="1:19" x14ac:dyDescent="0.35">
      <c r="J104" s="21">
        <v>120</v>
      </c>
      <c r="K104" s="16" t="s">
        <v>126</v>
      </c>
      <c r="L104" s="16" t="s">
        <v>127</v>
      </c>
      <c r="M104" s="16" t="s">
        <v>128</v>
      </c>
      <c r="N104" s="16" t="s">
        <v>109</v>
      </c>
      <c r="O104" s="16" t="s">
        <v>110</v>
      </c>
      <c r="P104" s="24">
        <v>12302</v>
      </c>
      <c r="S104" s="12">
        <v>120</v>
      </c>
    </row>
    <row r="105" spans="1:19" x14ac:dyDescent="0.35">
      <c r="J105" s="21">
        <v>121</v>
      </c>
      <c r="K105" s="16" t="s">
        <v>126</v>
      </c>
      <c r="L105" s="16" t="s">
        <v>127</v>
      </c>
      <c r="M105" s="16" t="s">
        <v>128</v>
      </c>
      <c r="N105" s="16" t="s">
        <v>109</v>
      </c>
      <c r="O105" s="16" t="s">
        <v>110</v>
      </c>
      <c r="P105" s="24">
        <v>12302</v>
      </c>
      <c r="S105" s="12">
        <v>121</v>
      </c>
    </row>
    <row r="106" spans="1:19" x14ac:dyDescent="0.35">
      <c r="J106" s="21">
        <v>122</v>
      </c>
      <c r="K106" s="16" t="s">
        <v>126</v>
      </c>
      <c r="L106" s="16" t="s">
        <v>127</v>
      </c>
      <c r="M106" s="16" t="s">
        <v>128</v>
      </c>
      <c r="N106" s="16" t="s">
        <v>109</v>
      </c>
      <c r="O106" s="16" t="s">
        <v>110</v>
      </c>
      <c r="P106" s="24">
        <v>12302</v>
      </c>
      <c r="S106" s="12">
        <v>122</v>
      </c>
    </row>
    <row r="107" spans="1:19" x14ac:dyDescent="0.35">
      <c r="J107" s="21">
        <v>123</v>
      </c>
      <c r="K107" s="16" t="s">
        <v>126</v>
      </c>
      <c r="L107" s="16" t="s">
        <v>127</v>
      </c>
      <c r="M107" s="16" t="s">
        <v>128</v>
      </c>
      <c r="N107" s="16" t="s">
        <v>109</v>
      </c>
      <c r="O107" s="16" t="s">
        <v>110</v>
      </c>
      <c r="P107" s="24">
        <v>12302</v>
      </c>
      <c r="S107" s="12">
        <v>123</v>
      </c>
    </row>
    <row r="108" spans="1:19" x14ac:dyDescent="0.35">
      <c r="J108" s="21">
        <v>124</v>
      </c>
      <c r="K108" s="16" t="s">
        <v>126</v>
      </c>
      <c r="L108" s="16" t="s">
        <v>127</v>
      </c>
      <c r="M108" s="16" t="s">
        <v>128</v>
      </c>
      <c r="N108" s="16" t="s">
        <v>109</v>
      </c>
      <c r="O108" s="16" t="s">
        <v>110</v>
      </c>
      <c r="P108" s="24">
        <v>12302</v>
      </c>
      <c r="S108" s="12">
        <v>124</v>
      </c>
    </row>
    <row r="109" spans="1:19" x14ac:dyDescent="0.35">
      <c r="J109" s="21">
        <v>125</v>
      </c>
      <c r="K109" s="16" t="s">
        <v>126</v>
      </c>
      <c r="L109" s="16" t="s">
        <v>127</v>
      </c>
      <c r="M109" s="16" t="s">
        <v>128</v>
      </c>
      <c r="N109" s="16" t="s">
        <v>109</v>
      </c>
      <c r="O109" s="16" t="s">
        <v>110</v>
      </c>
      <c r="P109" s="24">
        <v>12302</v>
      </c>
      <c r="S109" s="12">
        <v>125</v>
      </c>
    </row>
    <row r="110" spans="1:19" x14ac:dyDescent="0.35">
      <c r="J110" s="21">
        <v>126</v>
      </c>
      <c r="K110" s="16" t="s">
        <v>126</v>
      </c>
      <c r="L110" s="16" t="s">
        <v>127</v>
      </c>
      <c r="M110" s="16" t="s">
        <v>128</v>
      </c>
      <c r="N110" s="16" t="s">
        <v>109</v>
      </c>
      <c r="O110" s="16" t="s">
        <v>110</v>
      </c>
      <c r="P110" s="24">
        <v>12302</v>
      </c>
      <c r="S110" s="12">
        <v>126</v>
      </c>
    </row>
    <row r="111" spans="1:19" x14ac:dyDescent="0.35">
      <c r="J111" s="21">
        <v>127</v>
      </c>
      <c r="K111" s="16" t="s">
        <v>126</v>
      </c>
      <c r="L111" s="16" t="s">
        <v>127</v>
      </c>
      <c r="M111" s="16" t="s">
        <v>128</v>
      </c>
      <c r="N111" s="16" t="s">
        <v>109</v>
      </c>
      <c r="O111" s="16" t="s">
        <v>110</v>
      </c>
      <c r="P111" s="24">
        <v>12302</v>
      </c>
      <c r="S111" s="12">
        <v>127</v>
      </c>
    </row>
    <row r="112" spans="1:19" x14ac:dyDescent="0.35">
      <c r="J112" s="21">
        <v>128</v>
      </c>
      <c r="K112" s="16" t="s">
        <v>126</v>
      </c>
      <c r="L112" s="16" t="s">
        <v>127</v>
      </c>
      <c r="M112" s="16" t="s">
        <v>128</v>
      </c>
      <c r="N112" s="16" t="s">
        <v>109</v>
      </c>
      <c r="O112" s="16" t="s">
        <v>110</v>
      </c>
      <c r="P112" s="24">
        <v>12302</v>
      </c>
      <c r="S112" s="12">
        <v>128</v>
      </c>
    </row>
    <row r="113" spans="10:19" x14ac:dyDescent="0.35">
      <c r="J113" s="21">
        <v>129</v>
      </c>
      <c r="K113" s="16" t="s">
        <v>126</v>
      </c>
      <c r="L113" s="16" t="s">
        <v>127</v>
      </c>
      <c r="M113" s="16" t="s">
        <v>128</v>
      </c>
      <c r="N113" s="16" t="s">
        <v>109</v>
      </c>
      <c r="O113" s="16" t="s">
        <v>110</v>
      </c>
      <c r="P113" s="24">
        <v>12302</v>
      </c>
      <c r="S113" s="12">
        <v>129</v>
      </c>
    </row>
    <row r="114" spans="10:19" x14ac:dyDescent="0.35">
      <c r="J114" s="21">
        <v>130</v>
      </c>
      <c r="K114" s="16" t="s">
        <v>141</v>
      </c>
      <c r="L114" s="16" t="s">
        <v>142</v>
      </c>
      <c r="M114" s="16" t="s">
        <v>143</v>
      </c>
      <c r="N114" s="16" t="s">
        <v>109</v>
      </c>
      <c r="O114" s="16" t="s">
        <v>110</v>
      </c>
      <c r="P114" s="24">
        <v>13290</v>
      </c>
      <c r="S114" s="12">
        <v>130</v>
      </c>
    </row>
    <row r="115" spans="10:19" x14ac:dyDescent="0.35">
      <c r="J115" s="21">
        <v>131</v>
      </c>
      <c r="K115" s="16" t="s">
        <v>141</v>
      </c>
      <c r="L115" s="16" t="s">
        <v>142</v>
      </c>
      <c r="M115" s="16" t="s">
        <v>143</v>
      </c>
      <c r="N115" s="16" t="s">
        <v>109</v>
      </c>
      <c r="O115" s="16" t="s">
        <v>110</v>
      </c>
      <c r="P115" s="24">
        <v>13290</v>
      </c>
      <c r="S115" s="12">
        <v>131</v>
      </c>
    </row>
    <row r="116" spans="10:19" x14ac:dyDescent="0.35">
      <c r="J116" s="21">
        <v>132</v>
      </c>
      <c r="K116" s="16" t="s">
        <v>141</v>
      </c>
      <c r="L116" s="16" t="s">
        <v>142</v>
      </c>
      <c r="M116" s="16" t="s">
        <v>143</v>
      </c>
      <c r="N116" s="16" t="s">
        <v>109</v>
      </c>
      <c r="O116" s="16" t="s">
        <v>110</v>
      </c>
      <c r="P116" s="24">
        <v>13290</v>
      </c>
      <c r="S116" s="12">
        <v>132</v>
      </c>
    </row>
    <row r="117" spans="10:19" x14ac:dyDescent="0.35">
      <c r="J117" s="21">
        <v>133</v>
      </c>
      <c r="K117" s="16" t="s">
        <v>141</v>
      </c>
      <c r="L117" s="16" t="s">
        <v>142</v>
      </c>
      <c r="M117" s="16" t="s">
        <v>143</v>
      </c>
      <c r="N117" s="16" t="s">
        <v>109</v>
      </c>
      <c r="O117" s="16" t="s">
        <v>110</v>
      </c>
      <c r="P117" s="24">
        <v>13290</v>
      </c>
      <c r="S117" s="12">
        <v>133</v>
      </c>
    </row>
    <row r="118" spans="10:19" x14ac:dyDescent="0.35">
      <c r="J118" s="21">
        <v>134</v>
      </c>
      <c r="K118" s="16" t="s">
        <v>141</v>
      </c>
      <c r="L118" s="16" t="s">
        <v>142</v>
      </c>
      <c r="M118" s="16" t="s">
        <v>143</v>
      </c>
      <c r="N118" s="16" t="s">
        <v>109</v>
      </c>
      <c r="O118" s="16" t="s">
        <v>110</v>
      </c>
      <c r="P118" s="24">
        <v>13290</v>
      </c>
      <c r="S118" s="12">
        <v>134</v>
      </c>
    </row>
    <row r="119" spans="10:19" x14ac:dyDescent="0.35">
      <c r="J119" s="21">
        <v>135</v>
      </c>
      <c r="K119" s="16" t="s">
        <v>141</v>
      </c>
      <c r="L119" s="16" t="s">
        <v>142</v>
      </c>
      <c r="M119" s="16" t="s">
        <v>143</v>
      </c>
      <c r="N119" s="16" t="s">
        <v>109</v>
      </c>
      <c r="O119" s="16" t="s">
        <v>110</v>
      </c>
      <c r="P119" s="24">
        <v>13290</v>
      </c>
      <c r="S119" s="12">
        <v>135</v>
      </c>
    </row>
    <row r="120" spans="10:19" x14ac:dyDescent="0.35">
      <c r="J120" s="21">
        <v>136</v>
      </c>
      <c r="K120" s="16" t="s">
        <v>141</v>
      </c>
      <c r="L120" s="16" t="s">
        <v>142</v>
      </c>
      <c r="M120" s="16" t="s">
        <v>143</v>
      </c>
      <c r="N120" s="16" t="s">
        <v>109</v>
      </c>
      <c r="O120" s="16" t="s">
        <v>110</v>
      </c>
      <c r="P120" s="24">
        <v>13290</v>
      </c>
      <c r="S120" s="12">
        <v>136</v>
      </c>
    </row>
    <row r="121" spans="10:19" x14ac:dyDescent="0.35">
      <c r="J121" s="21">
        <v>137</v>
      </c>
      <c r="K121" s="16" t="s">
        <v>144</v>
      </c>
      <c r="L121" s="16" t="s">
        <v>145</v>
      </c>
      <c r="M121" s="16" t="s">
        <v>146</v>
      </c>
      <c r="N121" s="16" t="s">
        <v>109</v>
      </c>
      <c r="O121" s="16" t="s">
        <v>110</v>
      </c>
      <c r="P121" s="24">
        <v>14925</v>
      </c>
      <c r="S121" s="12">
        <v>137</v>
      </c>
    </row>
    <row r="122" spans="10:19" x14ac:dyDescent="0.35">
      <c r="J122" s="21">
        <v>138</v>
      </c>
      <c r="K122" s="16" t="s">
        <v>144</v>
      </c>
      <c r="L122" s="16" t="s">
        <v>145</v>
      </c>
      <c r="M122" s="16" t="s">
        <v>146</v>
      </c>
      <c r="N122" s="16" t="s">
        <v>109</v>
      </c>
      <c r="O122" s="16" t="s">
        <v>110</v>
      </c>
      <c r="P122" s="24">
        <v>14925</v>
      </c>
      <c r="S122" s="12">
        <v>138</v>
      </c>
    </row>
    <row r="123" spans="10:19" x14ac:dyDescent="0.35">
      <c r="J123" s="21">
        <v>139</v>
      </c>
      <c r="K123" s="16" t="s">
        <v>144</v>
      </c>
      <c r="L123" s="16" t="s">
        <v>145</v>
      </c>
      <c r="M123" s="16" t="s">
        <v>146</v>
      </c>
      <c r="N123" s="16" t="s">
        <v>109</v>
      </c>
      <c r="O123" s="16" t="s">
        <v>110</v>
      </c>
      <c r="P123" s="24">
        <v>14925</v>
      </c>
      <c r="S123" s="12">
        <v>139</v>
      </c>
    </row>
    <row r="124" spans="10:19" x14ac:dyDescent="0.35">
      <c r="J124" s="21">
        <v>140</v>
      </c>
      <c r="K124" s="16" t="s">
        <v>147</v>
      </c>
      <c r="L124" s="16" t="s">
        <v>148</v>
      </c>
      <c r="M124" s="16" t="s">
        <v>149</v>
      </c>
      <c r="N124" s="16" t="s">
        <v>109</v>
      </c>
      <c r="O124" s="16" t="s">
        <v>110</v>
      </c>
      <c r="P124" s="24">
        <v>14043</v>
      </c>
      <c r="S124" s="12">
        <v>140</v>
      </c>
    </row>
    <row r="125" spans="10:19" x14ac:dyDescent="0.35">
      <c r="J125" s="21">
        <v>141</v>
      </c>
      <c r="K125" s="16" t="s">
        <v>147</v>
      </c>
      <c r="L125" s="16" t="s">
        <v>148</v>
      </c>
      <c r="M125" s="16" t="s">
        <v>149</v>
      </c>
      <c r="N125" s="16" t="s">
        <v>109</v>
      </c>
      <c r="O125" s="16" t="s">
        <v>110</v>
      </c>
      <c r="P125" s="24">
        <v>14043</v>
      </c>
      <c r="S125" s="12">
        <v>141</v>
      </c>
    </row>
    <row r="126" spans="10:19" x14ac:dyDescent="0.35">
      <c r="J126" s="21">
        <v>142</v>
      </c>
      <c r="K126" s="16" t="s">
        <v>147</v>
      </c>
      <c r="L126" s="16" t="s">
        <v>148</v>
      </c>
      <c r="M126" s="16" t="s">
        <v>149</v>
      </c>
      <c r="N126" s="16" t="s">
        <v>109</v>
      </c>
      <c r="O126" s="16" t="s">
        <v>110</v>
      </c>
      <c r="P126" s="24">
        <v>14043</v>
      </c>
      <c r="S126" s="12">
        <v>142</v>
      </c>
    </row>
    <row r="127" spans="10:19" x14ac:dyDescent="0.35">
      <c r="J127" s="21">
        <v>143</v>
      </c>
      <c r="K127" s="16" t="s">
        <v>147</v>
      </c>
      <c r="L127" s="16" t="s">
        <v>148</v>
      </c>
      <c r="M127" s="16" t="s">
        <v>149</v>
      </c>
      <c r="N127" s="16" t="s">
        <v>109</v>
      </c>
      <c r="O127" s="16" t="s">
        <v>110</v>
      </c>
      <c r="P127" s="24">
        <v>14043</v>
      </c>
      <c r="S127" s="12">
        <v>143</v>
      </c>
    </row>
    <row r="128" spans="10:19" x14ac:dyDescent="0.35">
      <c r="J128" s="21">
        <v>144</v>
      </c>
      <c r="K128" s="16" t="s">
        <v>150</v>
      </c>
      <c r="L128" s="16" t="s">
        <v>151</v>
      </c>
      <c r="M128" s="16" t="s">
        <v>152</v>
      </c>
      <c r="N128" s="16" t="s">
        <v>109</v>
      </c>
      <c r="O128" s="16" t="s">
        <v>110</v>
      </c>
      <c r="P128" s="24">
        <v>14450</v>
      </c>
      <c r="S128" s="12">
        <v>144</v>
      </c>
    </row>
    <row r="129" spans="10:19" x14ac:dyDescent="0.35">
      <c r="J129" s="21">
        <v>145</v>
      </c>
      <c r="K129" s="16" t="s">
        <v>150</v>
      </c>
      <c r="L129" s="16" t="s">
        <v>151</v>
      </c>
      <c r="M129" s="16" t="s">
        <v>152</v>
      </c>
      <c r="N129" s="16" t="s">
        <v>109</v>
      </c>
      <c r="O129" s="16" t="s">
        <v>110</v>
      </c>
      <c r="P129" s="24">
        <v>14450</v>
      </c>
      <c r="S129" s="12">
        <v>145</v>
      </c>
    </row>
    <row r="130" spans="10:19" x14ac:dyDescent="0.35">
      <c r="J130" s="21">
        <v>146</v>
      </c>
      <c r="K130" s="16" t="s">
        <v>150</v>
      </c>
      <c r="L130" s="16" t="s">
        <v>151</v>
      </c>
      <c r="M130" s="16" t="s">
        <v>152</v>
      </c>
      <c r="N130" s="16" t="s">
        <v>109</v>
      </c>
      <c r="O130" s="16" t="s">
        <v>110</v>
      </c>
      <c r="P130" s="24">
        <v>14450</v>
      </c>
      <c r="S130" s="12">
        <v>146</v>
      </c>
    </row>
    <row r="131" spans="10:19" x14ac:dyDescent="0.35">
      <c r="J131" s="21">
        <v>147</v>
      </c>
      <c r="K131" s="16" t="s">
        <v>147</v>
      </c>
      <c r="L131" s="16" t="s">
        <v>148</v>
      </c>
      <c r="M131" s="16" t="s">
        <v>149</v>
      </c>
      <c r="N131" s="16" t="s">
        <v>109</v>
      </c>
      <c r="O131" s="16" t="s">
        <v>110</v>
      </c>
      <c r="P131" s="24">
        <v>14043</v>
      </c>
      <c r="S131" s="12">
        <v>147</v>
      </c>
    </row>
    <row r="132" spans="10:19" x14ac:dyDescent="0.35">
      <c r="J132" s="21">
        <v>148</v>
      </c>
      <c r="K132" s="16" t="s">
        <v>144</v>
      </c>
      <c r="L132" s="16" t="s">
        <v>145</v>
      </c>
      <c r="M132" s="16" t="s">
        <v>146</v>
      </c>
      <c r="N132" s="16" t="s">
        <v>109</v>
      </c>
      <c r="O132" s="16" t="s">
        <v>110</v>
      </c>
      <c r="P132" s="24">
        <v>14925</v>
      </c>
      <c r="S132" s="12">
        <v>148</v>
      </c>
    </row>
    <row r="133" spans="10:19" x14ac:dyDescent="0.35">
      <c r="J133" s="21">
        <v>149</v>
      </c>
      <c r="K133" s="16" t="s">
        <v>144</v>
      </c>
      <c r="L133" s="16" t="s">
        <v>145</v>
      </c>
      <c r="M133" s="16" t="s">
        <v>146</v>
      </c>
      <c r="N133" s="16" t="s">
        <v>109</v>
      </c>
      <c r="O133" s="16" t="s">
        <v>110</v>
      </c>
      <c r="P133" s="24">
        <v>14925</v>
      </c>
      <c r="S133" s="12">
        <v>149</v>
      </c>
    </row>
    <row r="134" spans="10:19" x14ac:dyDescent="0.35">
      <c r="J134" s="21">
        <v>150</v>
      </c>
      <c r="K134" s="16" t="s">
        <v>153</v>
      </c>
      <c r="L134" s="16" t="s">
        <v>154</v>
      </c>
      <c r="M134" s="16" t="s">
        <v>155</v>
      </c>
      <c r="N134" s="16" t="s">
        <v>140</v>
      </c>
      <c r="O134" s="16" t="s">
        <v>110</v>
      </c>
      <c r="P134" s="24">
        <v>15110</v>
      </c>
      <c r="S134" s="12">
        <v>150</v>
      </c>
    </row>
    <row r="135" spans="10:19" x14ac:dyDescent="0.35">
      <c r="J135" s="21">
        <v>151</v>
      </c>
      <c r="K135" s="16" t="s">
        <v>153</v>
      </c>
      <c r="L135" s="16" t="s">
        <v>154</v>
      </c>
      <c r="M135" s="16" t="s">
        <v>155</v>
      </c>
      <c r="N135" s="16" t="s">
        <v>140</v>
      </c>
      <c r="O135" s="16" t="s">
        <v>110</v>
      </c>
      <c r="P135" s="24">
        <v>15110</v>
      </c>
      <c r="S135" s="12">
        <v>151</v>
      </c>
    </row>
    <row r="136" spans="10:19" x14ac:dyDescent="0.35">
      <c r="J136" s="21">
        <v>152</v>
      </c>
      <c r="K136" s="16" t="s">
        <v>153</v>
      </c>
      <c r="L136" s="16" t="s">
        <v>154</v>
      </c>
      <c r="M136" s="16" t="s">
        <v>155</v>
      </c>
      <c r="N136" s="16" t="s">
        <v>140</v>
      </c>
      <c r="O136" s="16" t="s">
        <v>110</v>
      </c>
      <c r="P136" s="24">
        <v>15110</v>
      </c>
      <c r="S136" s="12">
        <v>152</v>
      </c>
    </row>
    <row r="137" spans="10:19" x14ac:dyDescent="0.35">
      <c r="J137" s="21">
        <v>153</v>
      </c>
      <c r="K137" s="16" t="s">
        <v>153</v>
      </c>
      <c r="L137" s="16" t="s">
        <v>154</v>
      </c>
      <c r="M137" s="16" t="s">
        <v>155</v>
      </c>
      <c r="N137" s="16" t="s">
        <v>140</v>
      </c>
      <c r="O137" s="16" t="s">
        <v>110</v>
      </c>
      <c r="P137" s="24">
        <v>15110</v>
      </c>
      <c r="S137" s="12">
        <v>153</v>
      </c>
    </row>
    <row r="138" spans="10:19" x14ac:dyDescent="0.35">
      <c r="J138" s="21">
        <v>154</v>
      </c>
      <c r="K138" s="16" t="s">
        <v>153</v>
      </c>
      <c r="L138" s="16" t="s">
        <v>154</v>
      </c>
      <c r="M138" s="16" t="s">
        <v>155</v>
      </c>
      <c r="N138" s="16" t="s">
        <v>140</v>
      </c>
      <c r="O138" s="16" t="s">
        <v>110</v>
      </c>
      <c r="P138" s="24">
        <v>15110</v>
      </c>
      <c r="S138" s="12">
        <v>154</v>
      </c>
    </row>
    <row r="139" spans="10:19" x14ac:dyDescent="0.35">
      <c r="J139" s="21">
        <v>155</v>
      </c>
      <c r="K139" s="16" t="s">
        <v>153</v>
      </c>
      <c r="L139" s="16" t="s">
        <v>154</v>
      </c>
      <c r="M139" s="16" t="s">
        <v>155</v>
      </c>
      <c r="N139" s="16" t="s">
        <v>140</v>
      </c>
      <c r="O139" s="16" t="s">
        <v>110</v>
      </c>
      <c r="P139" s="24">
        <v>15110</v>
      </c>
      <c r="S139" s="12">
        <v>155</v>
      </c>
    </row>
    <row r="140" spans="10:19" x14ac:dyDescent="0.35">
      <c r="J140" s="21">
        <v>156</v>
      </c>
      <c r="K140" s="16" t="s">
        <v>153</v>
      </c>
      <c r="L140" s="16" t="s">
        <v>154</v>
      </c>
      <c r="M140" s="16" t="s">
        <v>155</v>
      </c>
      <c r="N140" s="16" t="s">
        <v>140</v>
      </c>
      <c r="O140" s="16" t="s">
        <v>110</v>
      </c>
      <c r="P140" s="24">
        <v>15110</v>
      </c>
      <c r="S140" s="12">
        <v>156</v>
      </c>
    </row>
    <row r="141" spans="10:19" x14ac:dyDescent="0.35">
      <c r="J141" s="21">
        <v>157</v>
      </c>
      <c r="K141" s="16" t="s">
        <v>153</v>
      </c>
      <c r="L141" s="16" t="s">
        <v>154</v>
      </c>
      <c r="M141" s="16" t="s">
        <v>155</v>
      </c>
      <c r="N141" s="16" t="s">
        <v>140</v>
      </c>
      <c r="O141" s="16" t="s">
        <v>110</v>
      </c>
      <c r="P141" s="24">
        <v>15110</v>
      </c>
      <c r="S141" s="12">
        <v>157</v>
      </c>
    </row>
    <row r="142" spans="10:19" x14ac:dyDescent="0.35">
      <c r="J142" s="21">
        <v>158</v>
      </c>
      <c r="K142" s="16" t="s">
        <v>153</v>
      </c>
      <c r="L142" s="16" t="s">
        <v>154</v>
      </c>
      <c r="M142" s="16" t="s">
        <v>155</v>
      </c>
      <c r="N142" s="16" t="s">
        <v>140</v>
      </c>
      <c r="O142" s="16" t="s">
        <v>110</v>
      </c>
      <c r="P142" s="24">
        <v>15110</v>
      </c>
      <c r="S142" s="12">
        <v>158</v>
      </c>
    </row>
    <row r="143" spans="10:19" x14ac:dyDescent="0.35">
      <c r="J143" s="21">
        <v>159</v>
      </c>
      <c r="K143" s="16" t="s">
        <v>153</v>
      </c>
      <c r="L143" s="16" t="s">
        <v>154</v>
      </c>
      <c r="M143" s="16" t="s">
        <v>155</v>
      </c>
      <c r="N143" s="16" t="s">
        <v>140</v>
      </c>
      <c r="O143" s="16" t="s">
        <v>110</v>
      </c>
      <c r="P143" s="24">
        <v>15110</v>
      </c>
      <c r="S143" s="12">
        <v>159</v>
      </c>
    </row>
    <row r="144" spans="10:19" x14ac:dyDescent="0.35">
      <c r="J144" s="21">
        <v>160</v>
      </c>
      <c r="K144" s="16" t="s">
        <v>153</v>
      </c>
      <c r="L144" s="16" t="s">
        <v>154</v>
      </c>
      <c r="M144" s="16" t="s">
        <v>155</v>
      </c>
      <c r="N144" s="16" t="s">
        <v>140</v>
      </c>
      <c r="O144" s="16" t="s">
        <v>110</v>
      </c>
      <c r="P144" s="24">
        <v>15110</v>
      </c>
      <c r="S144" s="12">
        <v>160</v>
      </c>
    </row>
    <row r="145" spans="10:19" x14ac:dyDescent="0.35">
      <c r="J145" s="21">
        <v>161</v>
      </c>
      <c r="K145" s="16" t="s">
        <v>153</v>
      </c>
      <c r="L145" s="16" t="s">
        <v>154</v>
      </c>
      <c r="M145" s="16" t="s">
        <v>155</v>
      </c>
      <c r="N145" s="16" t="s">
        <v>140</v>
      </c>
      <c r="O145" s="16" t="s">
        <v>110</v>
      </c>
      <c r="P145" s="24">
        <v>15110</v>
      </c>
      <c r="S145" s="12">
        <v>161</v>
      </c>
    </row>
    <row r="146" spans="10:19" x14ac:dyDescent="0.35">
      <c r="J146" s="21">
        <v>162</v>
      </c>
      <c r="K146" s="16" t="s">
        <v>153</v>
      </c>
      <c r="L146" s="16" t="s">
        <v>154</v>
      </c>
      <c r="M146" s="16" t="s">
        <v>155</v>
      </c>
      <c r="N146" s="16" t="s">
        <v>140</v>
      </c>
      <c r="O146" s="16" t="s">
        <v>110</v>
      </c>
      <c r="P146" s="24">
        <v>15110</v>
      </c>
      <c r="S146" s="12">
        <v>162</v>
      </c>
    </row>
    <row r="147" spans="10:19" x14ac:dyDescent="0.35">
      <c r="J147" s="21">
        <v>163</v>
      </c>
      <c r="K147" s="16" t="s">
        <v>156</v>
      </c>
      <c r="L147" s="16" t="s">
        <v>157</v>
      </c>
      <c r="M147" s="16" t="s">
        <v>158</v>
      </c>
      <c r="N147" s="16" t="s">
        <v>140</v>
      </c>
      <c r="O147" s="16" t="s">
        <v>110</v>
      </c>
      <c r="P147" s="24">
        <v>16565</v>
      </c>
      <c r="S147" s="12">
        <v>163</v>
      </c>
    </row>
    <row r="148" spans="10:19" x14ac:dyDescent="0.35">
      <c r="J148" s="21">
        <v>164</v>
      </c>
      <c r="K148" s="16" t="s">
        <v>156</v>
      </c>
      <c r="L148" s="16" t="s">
        <v>157</v>
      </c>
      <c r="M148" s="16" t="s">
        <v>158</v>
      </c>
      <c r="N148" s="16" t="s">
        <v>140</v>
      </c>
      <c r="O148" s="16" t="s">
        <v>110</v>
      </c>
      <c r="P148" s="24">
        <v>16565</v>
      </c>
      <c r="S148" s="12">
        <v>164</v>
      </c>
    </row>
    <row r="149" spans="10:19" x14ac:dyDescent="0.35">
      <c r="J149" s="21">
        <v>165</v>
      </c>
      <c r="K149" s="16" t="s">
        <v>156</v>
      </c>
      <c r="L149" s="16" t="s">
        <v>157</v>
      </c>
      <c r="M149" s="16" t="s">
        <v>158</v>
      </c>
      <c r="N149" s="16" t="s">
        <v>140</v>
      </c>
      <c r="O149" s="16" t="s">
        <v>110</v>
      </c>
      <c r="P149" s="24">
        <v>16565</v>
      </c>
      <c r="S149" s="12">
        <v>165</v>
      </c>
    </row>
    <row r="150" spans="10:19" x14ac:dyDescent="0.35">
      <c r="J150" s="21">
        <v>166</v>
      </c>
      <c r="K150" s="16" t="s">
        <v>159</v>
      </c>
      <c r="L150" s="16" t="s">
        <v>160</v>
      </c>
      <c r="M150" s="16" t="s">
        <v>161</v>
      </c>
      <c r="N150" s="16" t="s">
        <v>140</v>
      </c>
      <c r="O150" s="16" t="s">
        <v>110</v>
      </c>
      <c r="P150" s="24">
        <v>17745</v>
      </c>
      <c r="S150" s="12">
        <v>166</v>
      </c>
    </row>
    <row r="151" spans="10:19" x14ac:dyDescent="0.35">
      <c r="J151" s="21">
        <v>167</v>
      </c>
      <c r="K151" s="16" t="s">
        <v>156</v>
      </c>
      <c r="L151" s="16" t="s">
        <v>157</v>
      </c>
      <c r="M151" s="16" t="s">
        <v>158</v>
      </c>
      <c r="N151" s="16" t="s">
        <v>140</v>
      </c>
      <c r="O151" s="16" t="s">
        <v>110</v>
      </c>
      <c r="P151" s="24">
        <v>16565</v>
      </c>
      <c r="S151" s="12">
        <v>167</v>
      </c>
    </row>
    <row r="152" spans="10:19" x14ac:dyDescent="0.35">
      <c r="J152" s="21">
        <v>168</v>
      </c>
      <c r="K152" s="16" t="s">
        <v>159</v>
      </c>
      <c r="L152" s="16" t="s">
        <v>160</v>
      </c>
      <c r="M152" s="16" t="s">
        <v>161</v>
      </c>
      <c r="N152" s="16" t="s">
        <v>140</v>
      </c>
      <c r="O152" s="16" t="s">
        <v>110</v>
      </c>
      <c r="P152" s="24">
        <v>17745</v>
      </c>
      <c r="S152" s="12">
        <v>168</v>
      </c>
    </row>
    <row r="153" spans="10:19" x14ac:dyDescent="0.35">
      <c r="J153" s="21">
        <v>169</v>
      </c>
      <c r="K153" s="16" t="s">
        <v>144</v>
      </c>
      <c r="L153" s="16" t="s">
        <v>145</v>
      </c>
      <c r="M153" s="16" t="s">
        <v>146</v>
      </c>
      <c r="N153" s="16" t="s">
        <v>109</v>
      </c>
      <c r="O153" s="16" t="s">
        <v>110</v>
      </c>
      <c r="P153" s="24">
        <v>14925</v>
      </c>
      <c r="S153" s="12">
        <v>169</v>
      </c>
    </row>
    <row r="154" spans="10:19" x14ac:dyDescent="0.35">
      <c r="J154" s="21">
        <v>170</v>
      </c>
      <c r="K154" s="16" t="s">
        <v>159</v>
      </c>
      <c r="L154" s="16" t="s">
        <v>160</v>
      </c>
      <c r="M154" s="16" t="s">
        <v>161</v>
      </c>
      <c r="N154" s="16" t="s">
        <v>140</v>
      </c>
      <c r="O154" s="16" t="s">
        <v>110</v>
      </c>
      <c r="P154" s="24">
        <v>17745</v>
      </c>
      <c r="S154" s="12">
        <v>170</v>
      </c>
    </row>
    <row r="155" spans="10:19" x14ac:dyDescent="0.35">
      <c r="J155" s="21">
        <v>171</v>
      </c>
      <c r="K155" s="16" t="s">
        <v>159</v>
      </c>
      <c r="L155" s="16" t="s">
        <v>160</v>
      </c>
      <c r="M155" s="16" t="s">
        <v>161</v>
      </c>
      <c r="N155" s="16" t="s">
        <v>140</v>
      </c>
      <c r="O155" s="16" t="s">
        <v>110</v>
      </c>
      <c r="P155" s="24">
        <v>17745</v>
      </c>
      <c r="S155" s="12">
        <v>171</v>
      </c>
    </row>
    <row r="156" spans="10:19" x14ac:dyDescent="0.35">
      <c r="J156" s="21">
        <v>172</v>
      </c>
      <c r="K156" s="16" t="s">
        <v>159</v>
      </c>
      <c r="L156" s="16" t="s">
        <v>160</v>
      </c>
      <c r="M156" s="16" t="s">
        <v>161</v>
      </c>
      <c r="N156" s="16" t="s">
        <v>140</v>
      </c>
      <c r="O156" s="16" t="s">
        <v>110</v>
      </c>
      <c r="P156" s="24">
        <v>17745</v>
      </c>
      <c r="S156" s="12">
        <v>172</v>
      </c>
    </row>
    <row r="157" spans="10:19" x14ac:dyDescent="0.35">
      <c r="J157" s="21">
        <v>173</v>
      </c>
      <c r="K157" s="16" t="s">
        <v>159</v>
      </c>
      <c r="L157" s="16" t="s">
        <v>160</v>
      </c>
      <c r="M157" s="16" t="s">
        <v>161</v>
      </c>
      <c r="N157" s="16" t="s">
        <v>140</v>
      </c>
      <c r="O157" s="16" t="s">
        <v>110</v>
      </c>
      <c r="P157" s="24">
        <v>17745</v>
      </c>
      <c r="S157" s="12">
        <v>173</v>
      </c>
    </row>
    <row r="158" spans="10:19" x14ac:dyDescent="0.35">
      <c r="J158" s="21">
        <v>174</v>
      </c>
      <c r="K158" s="16" t="s">
        <v>159</v>
      </c>
      <c r="L158" s="16" t="s">
        <v>160</v>
      </c>
      <c r="M158" s="16" t="s">
        <v>161</v>
      </c>
      <c r="N158" s="16" t="s">
        <v>140</v>
      </c>
      <c r="O158" s="16" t="s">
        <v>110</v>
      </c>
      <c r="P158" s="24">
        <v>17745</v>
      </c>
      <c r="S158" s="12">
        <v>174</v>
      </c>
    </row>
    <row r="159" spans="10:19" x14ac:dyDescent="0.35">
      <c r="J159" s="21">
        <v>175</v>
      </c>
      <c r="K159" s="16" t="s">
        <v>159</v>
      </c>
      <c r="L159" s="16" t="s">
        <v>160</v>
      </c>
      <c r="M159" s="16" t="s">
        <v>161</v>
      </c>
      <c r="N159" s="16" t="s">
        <v>140</v>
      </c>
      <c r="O159" s="16" t="s">
        <v>110</v>
      </c>
      <c r="P159" s="24">
        <v>17745</v>
      </c>
      <c r="S159" s="12">
        <v>175</v>
      </c>
    </row>
    <row r="160" spans="10:19" x14ac:dyDescent="0.35">
      <c r="J160" s="21">
        <v>176</v>
      </c>
      <c r="K160" s="16" t="s">
        <v>159</v>
      </c>
      <c r="L160" s="16" t="s">
        <v>160</v>
      </c>
      <c r="M160" s="16" t="s">
        <v>161</v>
      </c>
      <c r="N160" s="16" t="s">
        <v>140</v>
      </c>
      <c r="O160" s="16" t="s">
        <v>110</v>
      </c>
      <c r="P160" s="24">
        <v>17745</v>
      </c>
      <c r="S160" s="12">
        <v>176</v>
      </c>
    </row>
    <row r="161" spans="10:19" x14ac:dyDescent="0.35">
      <c r="J161" s="21">
        <v>177</v>
      </c>
      <c r="K161" s="16" t="s">
        <v>159</v>
      </c>
      <c r="L161" s="16" t="s">
        <v>160</v>
      </c>
      <c r="M161" s="16" t="s">
        <v>161</v>
      </c>
      <c r="N161" s="16" t="s">
        <v>140</v>
      </c>
      <c r="O161" s="16" t="s">
        <v>110</v>
      </c>
      <c r="P161" s="24">
        <v>17745</v>
      </c>
      <c r="S161" s="12">
        <v>177</v>
      </c>
    </row>
    <row r="162" spans="10:19" x14ac:dyDescent="0.35">
      <c r="J162" s="21">
        <v>178</v>
      </c>
      <c r="K162" s="16" t="s">
        <v>159</v>
      </c>
      <c r="L162" s="16" t="s">
        <v>160</v>
      </c>
      <c r="M162" s="16" t="s">
        <v>161</v>
      </c>
      <c r="N162" s="16" t="s">
        <v>140</v>
      </c>
      <c r="O162" s="16" t="s">
        <v>110</v>
      </c>
      <c r="P162" s="24">
        <v>17745</v>
      </c>
      <c r="S162" s="12">
        <v>178</v>
      </c>
    </row>
    <row r="163" spans="10:19" x14ac:dyDescent="0.35">
      <c r="J163" s="21">
        <v>179</v>
      </c>
      <c r="K163" s="16" t="s">
        <v>159</v>
      </c>
      <c r="L163" s="16" t="s">
        <v>160</v>
      </c>
      <c r="M163" s="16" t="s">
        <v>161</v>
      </c>
      <c r="N163" s="16" t="s">
        <v>140</v>
      </c>
      <c r="O163" s="16" t="s">
        <v>110</v>
      </c>
      <c r="P163" s="24">
        <v>17745</v>
      </c>
      <c r="S163" s="12">
        <v>179</v>
      </c>
    </row>
    <row r="164" spans="10:19" x14ac:dyDescent="0.35">
      <c r="J164" s="21">
        <v>180</v>
      </c>
      <c r="K164" s="16" t="s">
        <v>162</v>
      </c>
      <c r="L164" s="16" t="s">
        <v>163</v>
      </c>
      <c r="M164" s="16" t="s">
        <v>164</v>
      </c>
      <c r="N164" s="16" t="s">
        <v>140</v>
      </c>
      <c r="O164" s="16" t="s">
        <v>110</v>
      </c>
      <c r="P164" s="24">
        <v>18031</v>
      </c>
      <c r="S164" s="12">
        <v>180</v>
      </c>
    </row>
    <row r="165" spans="10:19" x14ac:dyDescent="0.35">
      <c r="J165" s="21">
        <v>181</v>
      </c>
      <c r="K165" s="16" t="s">
        <v>162</v>
      </c>
      <c r="L165" s="16" t="s">
        <v>163</v>
      </c>
      <c r="M165" s="16" t="s">
        <v>164</v>
      </c>
      <c r="N165" s="16" t="s">
        <v>140</v>
      </c>
      <c r="O165" s="16" t="s">
        <v>110</v>
      </c>
      <c r="P165" s="24">
        <v>18031</v>
      </c>
      <c r="S165" s="12">
        <v>181</v>
      </c>
    </row>
    <row r="166" spans="10:19" x14ac:dyDescent="0.35">
      <c r="J166" s="21">
        <v>182</v>
      </c>
      <c r="K166" s="16" t="s">
        <v>162</v>
      </c>
      <c r="L166" s="16" t="s">
        <v>163</v>
      </c>
      <c r="M166" s="16" t="s">
        <v>164</v>
      </c>
      <c r="N166" s="16" t="s">
        <v>140</v>
      </c>
      <c r="O166" s="16" t="s">
        <v>110</v>
      </c>
      <c r="P166" s="24">
        <v>18031</v>
      </c>
      <c r="S166" s="12">
        <v>182</v>
      </c>
    </row>
    <row r="167" spans="10:19" x14ac:dyDescent="0.35">
      <c r="J167" s="21">
        <v>183</v>
      </c>
      <c r="K167" s="16" t="s">
        <v>162</v>
      </c>
      <c r="L167" s="16" t="s">
        <v>163</v>
      </c>
      <c r="M167" s="16" t="s">
        <v>164</v>
      </c>
      <c r="N167" s="16" t="s">
        <v>140</v>
      </c>
      <c r="O167" s="16" t="s">
        <v>110</v>
      </c>
      <c r="P167" s="24">
        <v>18031</v>
      </c>
      <c r="S167" s="12">
        <v>183</v>
      </c>
    </row>
    <row r="168" spans="10:19" x14ac:dyDescent="0.35">
      <c r="J168" s="21">
        <v>184</v>
      </c>
      <c r="K168" s="16" t="s">
        <v>162</v>
      </c>
      <c r="L168" s="16" t="s">
        <v>163</v>
      </c>
      <c r="M168" s="16" t="s">
        <v>164</v>
      </c>
      <c r="N168" s="16" t="s">
        <v>140</v>
      </c>
      <c r="O168" s="16" t="s">
        <v>110</v>
      </c>
      <c r="P168" s="24">
        <v>18031</v>
      </c>
      <c r="S168" s="12">
        <v>184</v>
      </c>
    </row>
    <row r="169" spans="10:19" x14ac:dyDescent="0.35">
      <c r="J169" s="21">
        <v>185</v>
      </c>
      <c r="K169" s="16" t="s">
        <v>162</v>
      </c>
      <c r="L169" s="16" t="s">
        <v>163</v>
      </c>
      <c r="M169" s="16" t="s">
        <v>164</v>
      </c>
      <c r="N169" s="16" t="s">
        <v>140</v>
      </c>
      <c r="O169" s="16" t="s">
        <v>110</v>
      </c>
      <c r="P169" s="24">
        <v>18031</v>
      </c>
      <c r="S169" s="12">
        <v>185</v>
      </c>
    </row>
    <row r="170" spans="10:19" x14ac:dyDescent="0.35">
      <c r="J170" s="21">
        <v>186</v>
      </c>
      <c r="K170" s="16" t="s">
        <v>162</v>
      </c>
      <c r="L170" s="16" t="s">
        <v>163</v>
      </c>
      <c r="M170" s="16" t="s">
        <v>164</v>
      </c>
      <c r="N170" s="16" t="s">
        <v>140</v>
      </c>
      <c r="O170" s="16" t="s">
        <v>110</v>
      </c>
      <c r="P170" s="24">
        <v>18031</v>
      </c>
      <c r="S170" s="12">
        <v>186</v>
      </c>
    </row>
    <row r="171" spans="10:19" x14ac:dyDescent="0.35">
      <c r="J171" s="21">
        <v>187</v>
      </c>
      <c r="K171" s="16" t="s">
        <v>162</v>
      </c>
      <c r="L171" s="16" t="s">
        <v>163</v>
      </c>
      <c r="M171" s="16" t="s">
        <v>164</v>
      </c>
      <c r="N171" s="16" t="s">
        <v>140</v>
      </c>
      <c r="O171" s="16" t="s">
        <v>110</v>
      </c>
      <c r="P171" s="24">
        <v>18031</v>
      </c>
      <c r="S171" s="12">
        <v>187</v>
      </c>
    </row>
    <row r="172" spans="10:19" x14ac:dyDescent="0.35">
      <c r="J172" s="21">
        <v>188</v>
      </c>
      <c r="K172" s="16" t="s">
        <v>144</v>
      </c>
      <c r="L172" s="16" t="s">
        <v>145</v>
      </c>
      <c r="M172" s="16" t="s">
        <v>146</v>
      </c>
      <c r="N172" s="16" t="s">
        <v>109</v>
      </c>
      <c r="O172" s="16" t="s">
        <v>110</v>
      </c>
      <c r="P172" s="24">
        <v>14925</v>
      </c>
      <c r="S172" s="12">
        <v>188</v>
      </c>
    </row>
    <row r="173" spans="10:19" x14ac:dyDescent="0.35">
      <c r="J173" s="21">
        <v>189</v>
      </c>
      <c r="K173" s="16" t="s">
        <v>162</v>
      </c>
      <c r="L173" s="16" t="s">
        <v>163</v>
      </c>
      <c r="M173" s="16" t="s">
        <v>164</v>
      </c>
      <c r="N173" s="16" t="s">
        <v>140</v>
      </c>
      <c r="O173" s="16" t="s">
        <v>110</v>
      </c>
      <c r="P173" s="24">
        <v>18031</v>
      </c>
      <c r="S173" s="12">
        <v>189</v>
      </c>
    </row>
    <row r="174" spans="10:19" x14ac:dyDescent="0.35">
      <c r="J174" s="21">
        <v>190</v>
      </c>
      <c r="K174" s="16" t="s">
        <v>137</v>
      </c>
      <c r="L174" s="16" t="s">
        <v>138</v>
      </c>
      <c r="M174" s="16" t="s">
        <v>139</v>
      </c>
      <c r="N174" s="16" t="s">
        <v>140</v>
      </c>
      <c r="O174" s="16" t="s">
        <v>110</v>
      </c>
      <c r="P174" s="24">
        <v>19530</v>
      </c>
      <c r="S174" s="12">
        <v>190</v>
      </c>
    </row>
    <row r="175" spans="10:19" x14ac:dyDescent="0.35">
      <c r="J175" s="21">
        <v>191</v>
      </c>
      <c r="K175" s="16" t="s">
        <v>137</v>
      </c>
      <c r="L175" s="16" t="s">
        <v>138</v>
      </c>
      <c r="M175" s="16" t="s">
        <v>139</v>
      </c>
      <c r="N175" s="16" t="s">
        <v>140</v>
      </c>
      <c r="O175" s="16" t="s">
        <v>110</v>
      </c>
      <c r="P175" s="24">
        <v>19530</v>
      </c>
      <c r="S175" s="12">
        <v>191</v>
      </c>
    </row>
    <row r="176" spans="10:19" x14ac:dyDescent="0.35">
      <c r="J176" s="21">
        <v>192</v>
      </c>
      <c r="K176" s="16" t="s">
        <v>137</v>
      </c>
      <c r="L176" s="16" t="s">
        <v>138</v>
      </c>
      <c r="M176" s="16" t="s">
        <v>139</v>
      </c>
      <c r="N176" s="16" t="s">
        <v>140</v>
      </c>
      <c r="O176" s="16" t="s">
        <v>110</v>
      </c>
      <c r="P176" s="24">
        <v>19530</v>
      </c>
      <c r="S176" s="12">
        <v>192</v>
      </c>
    </row>
    <row r="177" spans="10:19" x14ac:dyDescent="0.35">
      <c r="J177" s="21">
        <v>193</v>
      </c>
      <c r="K177" s="16" t="s">
        <v>137</v>
      </c>
      <c r="L177" s="16" t="s">
        <v>138</v>
      </c>
      <c r="M177" s="16" t="s">
        <v>139</v>
      </c>
      <c r="N177" s="16" t="s">
        <v>140</v>
      </c>
      <c r="O177" s="16" t="s">
        <v>110</v>
      </c>
      <c r="P177" s="24">
        <v>19530</v>
      </c>
      <c r="S177" s="12">
        <v>193</v>
      </c>
    </row>
    <row r="178" spans="10:19" x14ac:dyDescent="0.35">
      <c r="J178" s="21">
        <v>194</v>
      </c>
      <c r="K178" s="16" t="s">
        <v>137</v>
      </c>
      <c r="L178" s="16" t="s">
        <v>138</v>
      </c>
      <c r="M178" s="16" t="s">
        <v>139</v>
      </c>
      <c r="N178" s="16" t="s">
        <v>140</v>
      </c>
      <c r="O178" s="16" t="s">
        <v>110</v>
      </c>
      <c r="P178" s="24">
        <v>19530</v>
      </c>
      <c r="S178" s="12">
        <v>194</v>
      </c>
    </row>
    <row r="179" spans="10:19" x14ac:dyDescent="0.35">
      <c r="J179" s="21">
        <v>195</v>
      </c>
      <c r="K179" s="16" t="s">
        <v>137</v>
      </c>
      <c r="L179" s="16" t="s">
        <v>138</v>
      </c>
      <c r="M179" s="16" t="s">
        <v>139</v>
      </c>
      <c r="N179" s="16" t="s">
        <v>140</v>
      </c>
      <c r="O179" s="16" t="s">
        <v>110</v>
      </c>
      <c r="P179" s="24">
        <v>19530</v>
      </c>
      <c r="S179" s="12">
        <v>195</v>
      </c>
    </row>
    <row r="180" spans="10:19" x14ac:dyDescent="0.35">
      <c r="J180" s="21">
        <v>196</v>
      </c>
      <c r="K180" s="16" t="s">
        <v>137</v>
      </c>
      <c r="L180" s="16" t="s">
        <v>138</v>
      </c>
      <c r="M180" s="16" t="s">
        <v>139</v>
      </c>
      <c r="N180" s="16" t="s">
        <v>140</v>
      </c>
      <c r="O180" s="16" t="s">
        <v>110</v>
      </c>
      <c r="P180" s="24">
        <v>19530</v>
      </c>
      <c r="S180" s="12">
        <v>196</v>
      </c>
    </row>
    <row r="181" spans="10:19" x14ac:dyDescent="0.35">
      <c r="J181" s="21">
        <v>197</v>
      </c>
      <c r="K181" s="16" t="s">
        <v>165</v>
      </c>
      <c r="L181" s="16" t="s">
        <v>166</v>
      </c>
      <c r="M181" s="16" t="s">
        <v>167</v>
      </c>
      <c r="N181" s="16" t="s">
        <v>168</v>
      </c>
      <c r="O181" s="16" t="s">
        <v>110</v>
      </c>
      <c r="P181" s="24">
        <v>21237</v>
      </c>
      <c r="S181" s="12">
        <v>197</v>
      </c>
    </row>
    <row r="182" spans="10:19" x14ac:dyDescent="0.35">
      <c r="J182" s="21">
        <v>198</v>
      </c>
      <c r="K182" s="16" t="s">
        <v>165</v>
      </c>
      <c r="L182" s="16" t="s">
        <v>166</v>
      </c>
      <c r="M182" s="16" t="s">
        <v>167</v>
      </c>
      <c r="N182" s="16" t="s">
        <v>168</v>
      </c>
      <c r="O182" s="16" t="s">
        <v>110</v>
      </c>
      <c r="P182" s="24">
        <v>21237</v>
      </c>
      <c r="S182" s="12">
        <v>198</v>
      </c>
    </row>
    <row r="183" spans="10:19" x14ac:dyDescent="0.35">
      <c r="J183" s="21">
        <v>199</v>
      </c>
      <c r="K183" s="16" t="s">
        <v>165</v>
      </c>
      <c r="L183" s="16" t="s">
        <v>166</v>
      </c>
      <c r="M183" s="16" t="s">
        <v>167</v>
      </c>
      <c r="N183" s="16" t="s">
        <v>168</v>
      </c>
      <c r="O183" s="16" t="s">
        <v>110</v>
      </c>
      <c r="P183" s="24">
        <v>21237</v>
      </c>
      <c r="S183" s="12">
        <v>199</v>
      </c>
    </row>
    <row r="184" spans="10:19" x14ac:dyDescent="0.35">
      <c r="J184" s="21">
        <v>200</v>
      </c>
      <c r="K184" s="16" t="s">
        <v>169</v>
      </c>
      <c r="L184" s="16" t="s">
        <v>170</v>
      </c>
      <c r="M184" s="16" t="s">
        <v>171</v>
      </c>
      <c r="N184" s="16" t="s">
        <v>172</v>
      </c>
      <c r="O184" s="16" t="s">
        <v>173</v>
      </c>
      <c r="P184" s="24">
        <v>22334</v>
      </c>
      <c r="S184" s="12">
        <v>200</v>
      </c>
    </row>
    <row r="185" spans="10:19" x14ac:dyDescent="0.35">
      <c r="J185" s="21">
        <v>201</v>
      </c>
      <c r="K185" s="16" t="s">
        <v>169</v>
      </c>
      <c r="L185" s="16" t="s">
        <v>170</v>
      </c>
      <c r="M185" s="16" t="s">
        <v>171</v>
      </c>
      <c r="N185" s="16" t="s">
        <v>172</v>
      </c>
      <c r="O185" s="16" t="s">
        <v>173</v>
      </c>
      <c r="P185" s="24">
        <v>22334</v>
      </c>
      <c r="S185" s="12">
        <v>201</v>
      </c>
    </row>
    <row r="186" spans="10:19" x14ac:dyDescent="0.35">
      <c r="J186" s="21">
        <v>202</v>
      </c>
      <c r="K186" s="16" t="s">
        <v>169</v>
      </c>
      <c r="L186" s="16" t="s">
        <v>170</v>
      </c>
      <c r="M186" s="16" t="s">
        <v>171</v>
      </c>
      <c r="N186" s="16" t="s">
        <v>172</v>
      </c>
      <c r="O186" s="16" t="s">
        <v>173</v>
      </c>
      <c r="P186" s="24">
        <v>22334</v>
      </c>
      <c r="S186" s="12">
        <v>202</v>
      </c>
    </row>
    <row r="187" spans="10:19" x14ac:dyDescent="0.35">
      <c r="J187" s="21">
        <v>203</v>
      </c>
      <c r="K187" s="16" t="s">
        <v>169</v>
      </c>
      <c r="L187" s="16" t="s">
        <v>170</v>
      </c>
      <c r="M187" s="16" t="s">
        <v>171</v>
      </c>
      <c r="N187" s="16" t="s">
        <v>172</v>
      </c>
      <c r="O187" s="16" t="s">
        <v>173</v>
      </c>
      <c r="P187" s="24">
        <v>22334</v>
      </c>
      <c r="S187" s="12">
        <v>203</v>
      </c>
    </row>
    <row r="188" spans="10:19" x14ac:dyDescent="0.35">
      <c r="J188" s="21">
        <v>204</v>
      </c>
      <c r="K188" s="16" t="s">
        <v>169</v>
      </c>
      <c r="L188" s="16" t="s">
        <v>170</v>
      </c>
      <c r="M188" s="16" t="s">
        <v>171</v>
      </c>
      <c r="N188" s="16" t="s">
        <v>172</v>
      </c>
      <c r="O188" s="16" t="s">
        <v>173</v>
      </c>
      <c r="P188" s="24">
        <v>22334</v>
      </c>
      <c r="S188" s="12">
        <v>204</v>
      </c>
    </row>
    <row r="189" spans="10:19" x14ac:dyDescent="0.35">
      <c r="J189" s="21">
        <v>205</v>
      </c>
      <c r="K189" s="16" t="s">
        <v>169</v>
      </c>
      <c r="L189" s="16" t="s">
        <v>170</v>
      </c>
      <c r="M189" s="16" t="s">
        <v>171</v>
      </c>
      <c r="N189" s="16" t="s">
        <v>172</v>
      </c>
      <c r="O189" s="16" t="s">
        <v>173</v>
      </c>
      <c r="P189" s="24">
        <v>22334</v>
      </c>
      <c r="S189" s="12">
        <v>205</v>
      </c>
    </row>
    <row r="190" spans="10:19" x14ac:dyDescent="0.35">
      <c r="J190" s="21">
        <v>206</v>
      </c>
      <c r="K190" s="16" t="s">
        <v>169</v>
      </c>
      <c r="L190" s="16" t="s">
        <v>170</v>
      </c>
      <c r="M190" s="16" t="s">
        <v>171</v>
      </c>
      <c r="N190" s="16" t="s">
        <v>172</v>
      </c>
      <c r="O190" s="16" t="s">
        <v>173</v>
      </c>
      <c r="P190" s="24">
        <v>22334</v>
      </c>
      <c r="S190" s="12">
        <v>206</v>
      </c>
    </row>
    <row r="191" spans="10:19" x14ac:dyDescent="0.35">
      <c r="J191" s="21">
        <v>207</v>
      </c>
      <c r="K191" s="16" t="s">
        <v>165</v>
      </c>
      <c r="L191" s="16" t="s">
        <v>166</v>
      </c>
      <c r="M191" s="16" t="s">
        <v>167</v>
      </c>
      <c r="N191" s="16" t="s">
        <v>168</v>
      </c>
      <c r="O191" s="16" t="s">
        <v>110</v>
      </c>
      <c r="P191" s="24">
        <v>21237</v>
      </c>
      <c r="S191" s="12">
        <v>207</v>
      </c>
    </row>
    <row r="192" spans="10:19" x14ac:dyDescent="0.35">
      <c r="J192" s="21">
        <v>208</v>
      </c>
      <c r="K192" s="16" t="s">
        <v>165</v>
      </c>
      <c r="L192" s="16" t="s">
        <v>166</v>
      </c>
      <c r="M192" s="16" t="s">
        <v>167</v>
      </c>
      <c r="N192" s="16" t="s">
        <v>168</v>
      </c>
      <c r="O192" s="16" t="s">
        <v>110</v>
      </c>
      <c r="P192" s="24">
        <v>21237</v>
      </c>
      <c r="S192" s="12">
        <v>208</v>
      </c>
    </row>
    <row r="193" spans="10:19" x14ac:dyDescent="0.35">
      <c r="J193" s="21">
        <v>209</v>
      </c>
      <c r="K193" s="16" t="s">
        <v>165</v>
      </c>
      <c r="L193" s="16" t="s">
        <v>166</v>
      </c>
      <c r="M193" s="16" t="s">
        <v>167</v>
      </c>
      <c r="N193" s="16" t="s">
        <v>168</v>
      </c>
      <c r="O193" s="16" t="s">
        <v>110</v>
      </c>
      <c r="P193" s="24">
        <v>21237</v>
      </c>
      <c r="S193" s="12">
        <v>209</v>
      </c>
    </row>
    <row r="194" spans="10:19" x14ac:dyDescent="0.35">
      <c r="J194" s="21">
        <v>210</v>
      </c>
      <c r="K194" s="16" t="s">
        <v>165</v>
      </c>
      <c r="L194" s="16" t="s">
        <v>166</v>
      </c>
      <c r="M194" s="16" t="s">
        <v>167</v>
      </c>
      <c r="N194" s="16" t="s">
        <v>168</v>
      </c>
      <c r="O194" s="16" t="s">
        <v>110</v>
      </c>
      <c r="P194" s="24">
        <v>21237</v>
      </c>
      <c r="S194" s="12">
        <v>210</v>
      </c>
    </row>
    <row r="195" spans="10:19" x14ac:dyDescent="0.35">
      <c r="J195" s="21">
        <v>211</v>
      </c>
      <c r="K195" s="16" t="s">
        <v>165</v>
      </c>
      <c r="L195" s="16" t="s">
        <v>166</v>
      </c>
      <c r="M195" s="16" t="s">
        <v>167</v>
      </c>
      <c r="N195" s="16" t="s">
        <v>168</v>
      </c>
      <c r="O195" s="16" t="s">
        <v>110</v>
      </c>
      <c r="P195" s="24">
        <v>21237</v>
      </c>
      <c r="S195" s="12">
        <v>211</v>
      </c>
    </row>
    <row r="196" spans="10:19" x14ac:dyDescent="0.35">
      <c r="J196" s="21">
        <v>212</v>
      </c>
      <c r="K196" s="16" t="s">
        <v>165</v>
      </c>
      <c r="L196" s="16" t="s">
        <v>166</v>
      </c>
      <c r="M196" s="16" t="s">
        <v>167</v>
      </c>
      <c r="N196" s="16" t="s">
        <v>168</v>
      </c>
      <c r="O196" s="16" t="s">
        <v>110</v>
      </c>
      <c r="P196" s="24">
        <v>21237</v>
      </c>
      <c r="S196" s="12">
        <v>212</v>
      </c>
    </row>
    <row r="197" spans="10:19" x14ac:dyDescent="0.35">
      <c r="J197" s="21">
        <v>214</v>
      </c>
      <c r="K197" s="16" t="s">
        <v>165</v>
      </c>
      <c r="L197" s="16" t="s">
        <v>166</v>
      </c>
      <c r="M197" s="16" t="s">
        <v>167</v>
      </c>
      <c r="N197" s="16" t="s">
        <v>168</v>
      </c>
      <c r="O197" s="16" t="s">
        <v>110</v>
      </c>
      <c r="P197" s="24">
        <v>21237</v>
      </c>
      <c r="S197" s="12">
        <v>214</v>
      </c>
    </row>
    <row r="198" spans="10:19" x14ac:dyDescent="0.35">
      <c r="J198" s="21">
        <v>215</v>
      </c>
      <c r="K198" s="16" t="s">
        <v>174</v>
      </c>
      <c r="L198" s="16" t="s">
        <v>175</v>
      </c>
      <c r="M198" s="16" t="s">
        <v>176</v>
      </c>
      <c r="N198" s="16" t="s">
        <v>172</v>
      </c>
      <c r="O198" s="16" t="s">
        <v>173</v>
      </c>
      <c r="P198" s="24">
        <v>22603</v>
      </c>
      <c r="S198" s="12">
        <v>215</v>
      </c>
    </row>
    <row r="199" spans="10:19" x14ac:dyDescent="0.35">
      <c r="J199" s="21">
        <v>216</v>
      </c>
      <c r="K199" s="16" t="s">
        <v>165</v>
      </c>
      <c r="L199" s="16" t="s">
        <v>166</v>
      </c>
      <c r="M199" s="16" t="s">
        <v>167</v>
      </c>
      <c r="N199" s="16" t="s">
        <v>168</v>
      </c>
      <c r="O199" s="16" t="s">
        <v>110</v>
      </c>
      <c r="P199" s="24">
        <v>21237</v>
      </c>
      <c r="S199" s="12">
        <v>216</v>
      </c>
    </row>
    <row r="200" spans="10:19" x14ac:dyDescent="0.35">
      <c r="J200" s="21">
        <v>217</v>
      </c>
      <c r="K200" s="16" t="s">
        <v>174</v>
      </c>
      <c r="L200" s="16" t="s">
        <v>175</v>
      </c>
      <c r="M200" s="16" t="s">
        <v>176</v>
      </c>
      <c r="N200" s="16" t="s">
        <v>172</v>
      </c>
      <c r="O200" s="16" t="s">
        <v>173</v>
      </c>
      <c r="P200" s="24">
        <v>22603</v>
      </c>
      <c r="S200" s="12">
        <v>217</v>
      </c>
    </row>
    <row r="201" spans="10:19" x14ac:dyDescent="0.35">
      <c r="J201" s="21">
        <v>218</v>
      </c>
      <c r="K201" s="16" t="s">
        <v>165</v>
      </c>
      <c r="L201" s="16" t="s">
        <v>166</v>
      </c>
      <c r="M201" s="16" t="s">
        <v>167</v>
      </c>
      <c r="N201" s="16" t="s">
        <v>168</v>
      </c>
      <c r="O201" s="16" t="s">
        <v>110</v>
      </c>
      <c r="P201" s="24">
        <v>21237</v>
      </c>
      <c r="S201" s="12">
        <v>218</v>
      </c>
    </row>
    <row r="202" spans="10:19" x14ac:dyDescent="0.35">
      <c r="J202" s="21">
        <v>219</v>
      </c>
      <c r="K202" s="16" t="s">
        <v>165</v>
      </c>
      <c r="L202" s="16" t="s">
        <v>166</v>
      </c>
      <c r="M202" s="16" t="s">
        <v>167</v>
      </c>
      <c r="N202" s="16" t="s">
        <v>168</v>
      </c>
      <c r="O202" s="16" t="s">
        <v>110</v>
      </c>
      <c r="P202" s="24">
        <v>21237</v>
      </c>
      <c r="S202" s="12">
        <v>219</v>
      </c>
    </row>
    <row r="203" spans="10:19" x14ac:dyDescent="0.35">
      <c r="J203" s="21">
        <v>220</v>
      </c>
      <c r="K203" s="16" t="s">
        <v>169</v>
      </c>
      <c r="L203" s="16" t="s">
        <v>170</v>
      </c>
      <c r="M203" s="16" t="s">
        <v>171</v>
      </c>
      <c r="N203" s="16" t="s">
        <v>172</v>
      </c>
      <c r="O203" s="16" t="s">
        <v>173</v>
      </c>
      <c r="P203" s="24">
        <v>22334</v>
      </c>
      <c r="S203" s="12">
        <v>220</v>
      </c>
    </row>
    <row r="204" spans="10:19" x14ac:dyDescent="0.35">
      <c r="J204" s="21">
        <v>221</v>
      </c>
      <c r="K204" s="16" t="s">
        <v>169</v>
      </c>
      <c r="L204" s="16" t="s">
        <v>170</v>
      </c>
      <c r="M204" s="16" t="s">
        <v>171</v>
      </c>
      <c r="N204" s="16" t="s">
        <v>172</v>
      </c>
      <c r="O204" s="16" t="s">
        <v>173</v>
      </c>
      <c r="P204" s="24">
        <v>22334</v>
      </c>
      <c r="S204" s="12">
        <v>221</v>
      </c>
    </row>
    <row r="205" spans="10:19" x14ac:dyDescent="0.35">
      <c r="J205" s="21">
        <v>222</v>
      </c>
      <c r="K205" s="16" t="s">
        <v>169</v>
      </c>
      <c r="L205" s="16" t="s">
        <v>170</v>
      </c>
      <c r="M205" s="16" t="s">
        <v>171</v>
      </c>
      <c r="N205" s="16" t="s">
        <v>172</v>
      </c>
      <c r="O205" s="16" t="s">
        <v>173</v>
      </c>
      <c r="P205" s="24">
        <v>22334</v>
      </c>
      <c r="S205" s="12">
        <v>222</v>
      </c>
    </row>
    <row r="206" spans="10:19" x14ac:dyDescent="0.35">
      <c r="J206" s="21">
        <v>223</v>
      </c>
      <c r="K206" s="16" t="s">
        <v>169</v>
      </c>
      <c r="L206" s="16" t="s">
        <v>170</v>
      </c>
      <c r="M206" s="16" t="s">
        <v>171</v>
      </c>
      <c r="N206" s="16" t="s">
        <v>172</v>
      </c>
      <c r="O206" s="16" t="s">
        <v>173</v>
      </c>
      <c r="P206" s="24">
        <v>22334</v>
      </c>
      <c r="S206" s="12">
        <v>223</v>
      </c>
    </row>
    <row r="207" spans="10:19" x14ac:dyDescent="0.35">
      <c r="J207" s="21">
        <v>224</v>
      </c>
      <c r="K207" s="16" t="s">
        <v>177</v>
      </c>
      <c r="L207" s="16" t="s">
        <v>178</v>
      </c>
      <c r="M207" s="16" t="s">
        <v>179</v>
      </c>
      <c r="N207" s="16" t="s">
        <v>172</v>
      </c>
      <c r="O207" s="16" t="s">
        <v>173</v>
      </c>
      <c r="P207" s="24">
        <v>23836</v>
      </c>
      <c r="S207" s="12">
        <v>224</v>
      </c>
    </row>
    <row r="208" spans="10:19" x14ac:dyDescent="0.35">
      <c r="J208" s="21">
        <v>225</v>
      </c>
      <c r="K208" s="16" t="s">
        <v>177</v>
      </c>
      <c r="L208" s="16" t="s">
        <v>178</v>
      </c>
      <c r="M208" s="16" t="s">
        <v>179</v>
      </c>
      <c r="N208" s="16" t="s">
        <v>172</v>
      </c>
      <c r="O208" s="16" t="s">
        <v>173</v>
      </c>
      <c r="P208" s="24">
        <v>23836</v>
      </c>
      <c r="S208" s="12">
        <v>225</v>
      </c>
    </row>
    <row r="209" spans="10:19" x14ac:dyDescent="0.35">
      <c r="J209" s="21">
        <v>226</v>
      </c>
      <c r="K209" s="16" t="s">
        <v>174</v>
      </c>
      <c r="L209" s="16" t="s">
        <v>175</v>
      </c>
      <c r="M209" s="16" t="s">
        <v>176</v>
      </c>
      <c r="N209" s="16" t="s">
        <v>172</v>
      </c>
      <c r="O209" s="16" t="s">
        <v>173</v>
      </c>
      <c r="P209" s="24">
        <v>22603</v>
      </c>
      <c r="S209" s="12">
        <v>226</v>
      </c>
    </row>
    <row r="210" spans="10:19" x14ac:dyDescent="0.35">
      <c r="J210" s="21">
        <v>227</v>
      </c>
      <c r="K210" s="16" t="s">
        <v>169</v>
      </c>
      <c r="L210" s="16" t="s">
        <v>170</v>
      </c>
      <c r="M210" s="16" t="s">
        <v>171</v>
      </c>
      <c r="N210" s="16" t="s">
        <v>172</v>
      </c>
      <c r="O210" s="16" t="s">
        <v>173</v>
      </c>
      <c r="P210" s="24">
        <v>22334</v>
      </c>
      <c r="S210" s="12">
        <v>227</v>
      </c>
    </row>
    <row r="211" spans="10:19" x14ac:dyDescent="0.35">
      <c r="J211" s="21">
        <v>228</v>
      </c>
      <c r="K211" s="16" t="s">
        <v>174</v>
      </c>
      <c r="L211" s="16" t="s">
        <v>175</v>
      </c>
      <c r="M211" s="16" t="s">
        <v>176</v>
      </c>
      <c r="N211" s="16" t="s">
        <v>172</v>
      </c>
      <c r="O211" s="16" t="s">
        <v>173</v>
      </c>
      <c r="P211" s="24">
        <v>22603</v>
      </c>
      <c r="S211" s="12">
        <v>228</v>
      </c>
    </row>
    <row r="212" spans="10:19" x14ac:dyDescent="0.35">
      <c r="J212" s="21">
        <v>229</v>
      </c>
      <c r="K212" s="16" t="s">
        <v>177</v>
      </c>
      <c r="L212" s="16" t="s">
        <v>178</v>
      </c>
      <c r="M212" s="16" t="s">
        <v>179</v>
      </c>
      <c r="N212" s="16" t="s">
        <v>172</v>
      </c>
      <c r="O212" s="16" t="s">
        <v>173</v>
      </c>
      <c r="P212" s="24">
        <v>23836</v>
      </c>
      <c r="S212" s="12">
        <v>229</v>
      </c>
    </row>
    <row r="213" spans="10:19" x14ac:dyDescent="0.35">
      <c r="J213" s="21">
        <v>230</v>
      </c>
      <c r="K213" s="16" t="s">
        <v>177</v>
      </c>
      <c r="L213" s="16" t="s">
        <v>178</v>
      </c>
      <c r="M213" s="16" t="s">
        <v>179</v>
      </c>
      <c r="N213" s="16" t="s">
        <v>172</v>
      </c>
      <c r="O213" s="16" t="s">
        <v>173</v>
      </c>
      <c r="P213" s="24">
        <v>23836</v>
      </c>
      <c r="S213" s="12">
        <v>230</v>
      </c>
    </row>
    <row r="214" spans="10:19" x14ac:dyDescent="0.35">
      <c r="J214" s="21">
        <v>231</v>
      </c>
      <c r="K214" s="16" t="s">
        <v>177</v>
      </c>
      <c r="L214" s="16" t="s">
        <v>178</v>
      </c>
      <c r="M214" s="16" t="s">
        <v>179</v>
      </c>
      <c r="N214" s="16" t="s">
        <v>172</v>
      </c>
      <c r="O214" s="16" t="s">
        <v>173</v>
      </c>
      <c r="P214" s="24">
        <v>23836</v>
      </c>
      <c r="S214" s="12">
        <v>231</v>
      </c>
    </row>
    <row r="215" spans="10:19" x14ac:dyDescent="0.35">
      <c r="J215" s="21">
        <v>232</v>
      </c>
      <c r="K215" s="16" t="s">
        <v>177</v>
      </c>
      <c r="L215" s="16" t="s">
        <v>178</v>
      </c>
      <c r="M215" s="16" t="s">
        <v>179</v>
      </c>
      <c r="N215" s="16" t="s">
        <v>172</v>
      </c>
      <c r="O215" s="16" t="s">
        <v>173</v>
      </c>
      <c r="P215" s="24">
        <v>23836</v>
      </c>
      <c r="S215" s="12">
        <v>232</v>
      </c>
    </row>
    <row r="216" spans="10:19" x14ac:dyDescent="0.35">
      <c r="J216" s="21">
        <v>233</v>
      </c>
      <c r="K216" s="16" t="s">
        <v>180</v>
      </c>
      <c r="L216" s="16" t="s">
        <v>181</v>
      </c>
      <c r="M216" s="16" t="s">
        <v>182</v>
      </c>
      <c r="N216" s="16" t="s">
        <v>172</v>
      </c>
      <c r="O216" s="16" t="s">
        <v>173</v>
      </c>
      <c r="P216" s="24">
        <v>23434</v>
      </c>
      <c r="S216" s="12">
        <v>233</v>
      </c>
    </row>
    <row r="217" spans="10:19" x14ac:dyDescent="0.35">
      <c r="J217" s="21">
        <v>234</v>
      </c>
      <c r="K217" s="16" t="s">
        <v>180</v>
      </c>
      <c r="L217" s="16" t="s">
        <v>181</v>
      </c>
      <c r="M217" s="16" t="s">
        <v>182</v>
      </c>
      <c r="N217" s="16" t="s">
        <v>172</v>
      </c>
      <c r="O217" s="16" t="s">
        <v>173</v>
      </c>
      <c r="P217" s="24">
        <v>23434</v>
      </c>
      <c r="S217" s="12">
        <v>234</v>
      </c>
    </row>
    <row r="218" spans="10:19" x14ac:dyDescent="0.35">
      <c r="J218" s="21">
        <v>235</v>
      </c>
      <c r="K218" s="16" t="s">
        <v>180</v>
      </c>
      <c r="L218" s="16" t="s">
        <v>181</v>
      </c>
      <c r="M218" s="16" t="s">
        <v>182</v>
      </c>
      <c r="N218" s="16" t="s">
        <v>172</v>
      </c>
      <c r="O218" s="16" t="s">
        <v>173</v>
      </c>
      <c r="P218" s="24">
        <v>23434</v>
      </c>
      <c r="S218" s="12">
        <v>235</v>
      </c>
    </row>
    <row r="219" spans="10:19" x14ac:dyDescent="0.35">
      <c r="J219" s="21">
        <v>236</v>
      </c>
      <c r="K219" s="16" t="s">
        <v>180</v>
      </c>
      <c r="L219" s="16" t="s">
        <v>181</v>
      </c>
      <c r="M219" s="16" t="s">
        <v>182</v>
      </c>
      <c r="N219" s="16" t="s">
        <v>172</v>
      </c>
      <c r="O219" s="16" t="s">
        <v>173</v>
      </c>
      <c r="P219" s="24">
        <v>23434</v>
      </c>
      <c r="S219" s="12">
        <v>236</v>
      </c>
    </row>
    <row r="220" spans="10:19" x14ac:dyDescent="0.35">
      <c r="J220" s="21">
        <v>237</v>
      </c>
      <c r="K220" s="16" t="s">
        <v>180</v>
      </c>
      <c r="L220" s="16" t="s">
        <v>181</v>
      </c>
      <c r="M220" s="16" t="s">
        <v>182</v>
      </c>
      <c r="N220" s="16" t="s">
        <v>172</v>
      </c>
      <c r="O220" s="16" t="s">
        <v>173</v>
      </c>
      <c r="P220" s="24">
        <v>23434</v>
      </c>
      <c r="S220" s="12">
        <v>237</v>
      </c>
    </row>
    <row r="221" spans="10:19" x14ac:dyDescent="0.35">
      <c r="J221" s="21">
        <v>238</v>
      </c>
      <c r="K221" s="16" t="s">
        <v>177</v>
      </c>
      <c r="L221" s="16" t="s">
        <v>178</v>
      </c>
      <c r="M221" s="16" t="s">
        <v>179</v>
      </c>
      <c r="N221" s="16" t="s">
        <v>172</v>
      </c>
      <c r="O221" s="16" t="s">
        <v>173</v>
      </c>
      <c r="P221" s="24">
        <v>23836</v>
      </c>
      <c r="S221" s="12">
        <v>238</v>
      </c>
    </row>
    <row r="222" spans="10:19" x14ac:dyDescent="0.35">
      <c r="J222" s="21">
        <v>239</v>
      </c>
      <c r="K222" s="16" t="s">
        <v>183</v>
      </c>
      <c r="L222" s="16" t="s">
        <v>184</v>
      </c>
      <c r="M222" s="16" t="s">
        <v>185</v>
      </c>
      <c r="N222" s="16" t="s">
        <v>172</v>
      </c>
      <c r="O222" s="16" t="s">
        <v>173</v>
      </c>
      <c r="P222" s="24">
        <v>24112</v>
      </c>
      <c r="S222" s="12">
        <v>239</v>
      </c>
    </row>
    <row r="223" spans="10:19" x14ac:dyDescent="0.35">
      <c r="J223" s="21">
        <v>240</v>
      </c>
      <c r="K223" s="16" t="s">
        <v>183</v>
      </c>
      <c r="L223" s="16" t="s">
        <v>184</v>
      </c>
      <c r="M223" s="16" t="s">
        <v>185</v>
      </c>
      <c r="N223" s="16" t="s">
        <v>172</v>
      </c>
      <c r="O223" s="16" t="s">
        <v>173</v>
      </c>
      <c r="P223" s="24">
        <v>24112</v>
      </c>
      <c r="S223" s="12">
        <v>240</v>
      </c>
    </row>
    <row r="224" spans="10:19" x14ac:dyDescent="0.35">
      <c r="J224" s="21">
        <v>241</v>
      </c>
      <c r="K224" s="16" t="s">
        <v>183</v>
      </c>
      <c r="L224" s="16" t="s">
        <v>184</v>
      </c>
      <c r="M224" s="16" t="s">
        <v>185</v>
      </c>
      <c r="N224" s="16" t="s">
        <v>172</v>
      </c>
      <c r="O224" s="16" t="s">
        <v>173</v>
      </c>
      <c r="P224" s="24">
        <v>24112</v>
      </c>
      <c r="S224" s="12">
        <v>241</v>
      </c>
    </row>
    <row r="225" spans="10:19" x14ac:dyDescent="0.35">
      <c r="J225" s="21">
        <v>242</v>
      </c>
      <c r="K225" s="16" t="s">
        <v>186</v>
      </c>
      <c r="L225" s="16" t="s">
        <v>187</v>
      </c>
      <c r="M225" s="16" t="s">
        <v>188</v>
      </c>
      <c r="N225" s="16" t="s">
        <v>189</v>
      </c>
      <c r="O225" s="16" t="s">
        <v>173</v>
      </c>
      <c r="P225" s="24">
        <v>37885</v>
      </c>
      <c r="S225" s="12">
        <v>242</v>
      </c>
    </row>
    <row r="226" spans="10:19" x14ac:dyDescent="0.35">
      <c r="J226" s="21">
        <v>243</v>
      </c>
      <c r="K226" s="16" t="s">
        <v>183</v>
      </c>
      <c r="L226" s="16" t="s">
        <v>184</v>
      </c>
      <c r="M226" s="16" t="s">
        <v>185</v>
      </c>
      <c r="N226" s="16" t="s">
        <v>172</v>
      </c>
      <c r="O226" s="16" t="s">
        <v>173</v>
      </c>
      <c r="P226" s="24">
        <v>24112</v>
      </c>
      <c r="S226" s="12">
        <v>243</v>
      </c>
    </row>
    <row r="227" spans="10:19" x14ac:dyDescent="0.35">
      <c r="J227" s="21">
        <v>244</v>
      </c>
      <c r="K227" s="16" t="s">
        <v>183</v>
      </c>
      <c r="L227" s="16" t="s">
        <v>184</v>
      </c>
      <c r="M227" s="16" t="s">
        <v>185</v>
      </c>
      <c r="N227" s="16" t="s">
        <v>172</v>
      </c>
      <c r="O227" s="16" t="s">
        <v>173</v>
      </c>
      <c r="P227" s="24">
        <v>24112</v>
      </c>
      <c r="S227" s="12">
        <v>244</v>
      </c>
    </row>
    <row r="228" spans="10:19" x14ac:dyDescent="0.35">
      <c r="J228" s="21">
        <v>245</v>
      </c>
      <c r="K228" s="16" t="s">
        <v>183</v>
      </c>
      <c r="L228" s="16" t="s">
        <v>184</v>
      </c>
      <c r="M228" s="16" t="s">
        <v>185</v>
      </c>
      <c r="N228" s="16" t="s">
        <v>172</v>
      </c>
      <c r="O228" s="16" t="s">
        <v>173</v>
      </c>
      <c r="P228" s="24">
        <v>24112</v>
      </c>
      <c r="S228" s="12">
        <v>245</v>
      </c>
    </row>
    <row r="229" spans="10:19" x14ac:dyDescent="0.35">
      <c r="J229" s="21">
        <v>246</v>
      </c>
      <c r="K229" s="16" t="s">
        <v>190</v>
      </c>
      <c r="L229" s="16" t="s">
        <v>191</v>
      </c>
      <c r="M229" s="16" t="s">
        <v>192</v>
      </c>
      <c r="N229" s="16" t="s">
        <v>193</v>
      </c>
      <c r="O229" s="16" t="s">
        <v>110</v>
      </c>
      <c r="P229" s="24">
        <v>26301</v>
      </c>
      <c r="S229" s="12">
        <v>246</v>
      </c>
    </row>
    <row r="230" spans="10:19" x14ac:dyDescent="0.35">
      <c r="J230" s="21">
        <v>247</v>
      </c>
      <c r="K230" s="16" t="s">
        <v>190</v>
      </c>
      <c r="L230" s="16" t="s">
        <v>191</v>
      </c>
      <c r="M230" s="16" t="s">
        <v>192</v>
      </c>
      <c r="N230" s="16" t="s">
        <v>193</v>
      </c>
      <c r="O230" s="16" t="s">
        <v>110</v>
      </c>
      <c r="P230" s="24">
        <v>26301</v>
      </c>
      <c r="S230" s="12">
        <v>247</v>
      </c>
    </row>
    <row r="231" spans="10:19" x14ac:dyDescent="0.35">
      <c r="J231" s="21">
        <v>248</v>
      </c>
      <c r="K231" s="16" t="s">
        <v>190</v>
      </c>
      <c r="L231" s="16" t="s">
        <v>191</v>
      </c>
      <c r="M231" s="16" t="s">
        <v>192</v>
      </c>
      <c r="N231" s="16" t="s">
        <v>193</v>
      </c>
      <c r="O231" s="16" t="s">
        <v>110</v>
      </c>
      <c r="P231" s="24">
        <v>26301</v>
      </c>
      <c r="S231" s="12">
        <v>248</v>
      </c>
    </row>
    <row r="232" spans="10:19" x14ac:dyDescent="0.35">
      <c r="J232" s="21">
        <v>249</v>
      </c>
      <c r="K232" s="16" t="s">
        <v>190</v>
      </c>
      <c r="L232" s="16" t="s">
        <v>191</v>
      </c>
      <c r="M232" s="16" t="s">
        <v>192</v>
      </c>
      <c r="N232" s="16" t="s">
        <v>193</v>
      </c>
      <c r="O232" s="16" t="s">
        <v>110</v>
      </c>
      <c r="P232" s="24">
        <v>26301</v>
      </c>
      <c r="S232" s="12">
        <v>249</v>
      </c>
    </row>
    <row r="233" spans="10:19" x14ac:dyDescent="0.35">
      <c r="J233" s="21">
        <v>250</v>
      </c>
      <c r="K233" s="16" t="s">
        <v>190</v>
      </c>
      <c r="L233" s="16" t="s">
        <v>191</v>
      </c>
      <c r="M233" s="16" t="s">
        <v>192</v>
      </c>
      <c r="N233" s="16" t="s">
        <v>193</v>
      </c>
      <c r="O233" s="16" t="s">
        <v>110</v>
      </c>
      <c r="P233" s="24">
        <v>26301</v>
      </c>
      <c r="S233" s="12">
        <v>250</v>
      </c>
    </row>
    <row r="234" spans="10:19" x14ac:dyDescent="0.35">
      <c r="J234" s="21">
        <v>251</v>
      </c>
      <c r="K234" s="16" t="s">
        <v>190</v>
      </c>
      <c r="L234" s="16" t="s">
        <v>191</v>
      </c>
      <c r="M234" s="16" t="s">
        <v>192</v>
      </c>
      <c r="N234" s="16" t="s">
        <v>193</v>
      </c>
      <c r="O234" s="16" t="s">
        <v>110</v>
      </c>
      <c r="P234" s="24">
        <v>26301</v>
      </c>
      <c r="S234" s="12">
        <v>251</v>
      </c>
    </row>
    <row r="235" spans="10:19" x14ac:dyDescent="0.35">
      <c r="J235" s="21">
        <v>252</v>
      </c>
      <c r="K235" s="16" t="s">
        <v>190</v>
      </c>
      <c r="L235" s="16" t="s">
        <v>191</v>
      </c>
      <c r="M235" s="16" t="s">
        <v>192</v>
      </c>
      <c r="N235" s="16" t="s">
        <v>193</v>
      </c>
      <c r="O235" s="16" t="s">
        <v>110</v>
      </c>
      <c r="P235" s="24">
        <v>26301</v>
      </c>
      <c r="S235" s="12">
        <v>252</v>
      </c>
    </row>
    <row r="236" spans="10:19" x14ac:dyDescent="0.35">
      <c r="J236" s="21">
        <v>253</v>
      </c>
      <c r="K236" s="16" t="s">
        <v>190</v>
      </c>
      <c r="L236" s="16" t="s">
        <v>191</v>
      </c>
      <c r="M236" s="16" t="s">
        <v>192</v>
      </c>
      <c r="N236" s="16" t="s">
        <v>193</v>
      </c>
      <c r="O236" s="16" t="s">
        <v>110</v>
      </c>
      <c r="P236" s="24">
        <v>26301</v>
      </c>
      <c r="S236" s="12">
        <v>253</v>
      </c>
    </row>
    <row r="237" spans="10:19" x14ac:dyDescent="0.35">
      <c r="J237" s="21">
        <v>254</v>
      </c>
      <c r="K237" s="16" t="s">
        <v>174</v>
      </c>
      <c r="L237" s="16" t="s">
        <v>175</v>
      </c>
      <c r="M237" s="16" t="s">
        <v>176</v>
      </c>
      <c r="N237" s="16" t="s">
        <v>172</v>
      </c>
      <c r="O237" s="16" t="s">
        <v>173</v>
      </c>
      <c r="P237" s="24">
        <v>22603</v>
      </c>
      <c r="S237" s="12">
        <v>254</v>
      </c>
    </row>
    <row r="238" spans="10:19" x14ac:dyDescent="0.35">
      <c r="J238" s="21">
        <v>255</v>
      </c>
      <c r="K238" s="16" t="s">
        <v>194</v>
      </c>
      <c r="L238" s="16" t="s">
        <v>195</v>
      </c>
      <c r="M238" s="16" t="s">
        <v>196</v>
      </c>
      <c r="N238" s="16" t="s">
        <v>193</v>
      </c>
      <c r="O238" s="16" t="s">
        <v>110</v>
      </c>
      <c r="P238" s="24">
        <v>25779</v>
      </c>
      <c r="S238" s="12">
        <v>255</v>
      </c>
    </row>
    <row r="239" spans="10:19" x14ac:dyDescent="0.35">
      <c r="J239" s="21">
        <v>256</v>
      </c>
      <c r="K239" s="16" t="s">
        <v>190</v>
      </c>
      <c r="L239" s="16" t="s">
        <v>191</v>
      </c>
      <c r="M239" s="16" t="s">
        <v>192</v>
      </c>
      <c r="N239" s="16" t="s">
        <v>193</v>
      </c>
      <c r="O239" s="16" t="s">
        <v>110</v>
      </c>
      <c r="P239" s="24">
        <v>26301</v>
      </c>
      <c r="S239" s="12">
        <v>256</v>
      </c>
    </row>
    <row r="240" spans="10:19" x14ac:dyDescent="0.35">
      <c r="J240" s="21">
        <v>257</v>
      </c>
      <c r="K240" s="16" t="s">
        <v>194</v>
      </c>
      <c r="L240" s="16" t="s">
        <v>195</v>
      </c>
      <c r="M240" s="16" t="s">
        <v>196</v>
      </c>
      <c r="N240" s="16" t="s">
        <v>193</v>
      </c>
      <c r="O240" s="16" t="s">
        <v>110</v>
      </c>
      <c r="P240" s="24">
        <v>25779</v>
      </c>
      <c r="S240" s="12">
        <v>257</v>
      </c>
    </row>
    <row r="241" spans="10:19" x14ac:dyDescent="0.35">
      <c r="J241" s="21">
        <v>258</v>
      </c>
      <c r="K241" s="16" t="s">
        <v>190</v>
      </c>
      <c r="L241" s="16" t="s">
        <v>191</v>
      </c>
      <c r="M241" s="16" t="s">
        <v>192</v>
      </c>
      <c r="N241" s="16" t="s">
        <v>193</v>
      </c>
      <c r="O241" s="16" t="s">
        <v>110</v>
      </c>
      <c r="P241" s="24">
        <v>26301</v>
      </c>
      <c r="S241" s="12">
        <v>258</v>
      </c>
    </row>
    <row r="242" spans="10:19" x14ac:dyDescent="0.35">
      <c r="J242" s="21">
        <v>259</v>
      </c>
      <c r="K242" s="16" t="s">
        <v>190</v>
      </c>
      <c r="L242" s="16" t="s">
        <v>191</v>
      </c>
      <c r="M242" s="16" t="s">
        <v>192</v>
      </c>
      <c r="N242" s="16" t="s">
        <v>193</v>
      </c>
      <c r="O242" s="16" t="s">
        <v>110</v>
      </c>
      <c r="P242" s="24">
        <v>26301</v>
      </c>
      <c r="S242" s="12">
        <v>259</v>
      </c>
    </row>
    <row r="243" spans="10:19" x14ac:dyDescent="0.35">
      <c r="J243" s="21">
        <v>260</v>
      </c>
      <c r="K243" s="16" t="s">
        <v>153</v>
      </c>
      <c r="L243" s="16" t="s">
        <v>154</v>
      </c>
      <c r="M243" s="16" t="s">
        <v>155</v>
      </c>
      <c r="N243" s="16" t="s">
        <v>140</v>
      </c>
      <c r="O243" s="16" t="s">
        <v>110</v>
      </c>
      <c r="P243" s="24">
        <v>15110</v>
      </c>
      <c r="S243" s="12">
        <v>260</v>
      </c>
    </row>
    <row r="244" spans="10:19" x14ac:dyDescent="0.35">
      <c r="J244" s="21">
        <v>261</v>
      </c>
      <c r="K244" s="16" t="s">
        <v>190</v>
      </c>
      <c r="L244" s="16" t="s">
        <v>191</v>
      </c>
      <c r="M244" s="16" t="s">
        <v>192</v>
      </c>
      <c r="N244" s="16" t="s">
        <v>193</v>
      </c>
      <c r="O244" s="16" t="s">
        <v>110</v>
      </c>
      <c r="P244" s="24">
        <v>26301</v>
      </c>
      <c r="S244" s="12">
        <v>261</v>
      </c>
    </row>
    <row r="245" spans="10:19" x14ac:dyDescent="0.35">
      <c r="J245" s="21">
        <v>262</v>
      </c>
      <c r="K245" s="16" t="s">
        <v>190</v>
      </c>
      <c r="L245" s="16" t="s">
        <v>191</v>
      </c>
      <c r="M245" s="16" t="s">
        <v>192</v>
      </c>
      <c r="N245" s="16" t="s">
        <v>193</v>
      </c>
      <c r="O245" s="16" t="s">
        <v>110</v>
      </c>
      <c r="P245" s="24">
        <v>26301</v>
      </c>
      <c r="S245" s="12">
        <v>262</v>
      </c>
    </row>
    <row r="246" spans="10:19" x14ac:dyDescent="0.35">
      <c r="J246" s="21">
        <v>263</v>
      </c>
      <c r="K246" s="16" t="s">
        <v>190</v>
      </c>
      <c r="L246" s="16" t="s">
        <v>191</v>
      </c>
      <c r="M246" s="16" t="s">
        <v>192</v>
      </c>
      <c r="N246" s="16" t="s">
        <v>193</v>
      </c>
      <c r="O246" s="16" t="s">
        <v>110</v>
      </c>
      <c r="P246" s="24">
        <v>26301</v>
      </c>
      <c r="S246" s="12">
        <v>263</v>
      </c>
    </row>
    <row r="247" spans="10:19" x14ac:dyDescent="0.35">
      <c r="J247" s="21">
        <v>264</v>
      </c>
      <c r="K247" s="16" t="s">
        <v>190</v>
      </c>
      <c r="L247" s="16" t="s">
        <v>191</v>
      </c>
      <c r="M247" s="16" t="s">
        <v>192</v>
      </c>
      <c r="N247" s="16" t="s">
        <v>193</v>
      </c>
      <c r="O247" s="16" t="s">
        <v>110</v>
      </c>
      <c r="P247" s="24">
        <v>26301</v>
      </c>
      <c r="S247" s="12">
        <v>264</v>
      </c>
    </row>
    <row r="248" spans="10:19" x14ac:dyDescent="0.35">
      <c r="J248" s="21">
        <v>265</v>
      </c>
      <c r="K248" s="16" t="s">
        <v>153</v>
      </c>
      <c r="L248" s="16" t="s">
        <v>154</v>
      </c>
      <c r="M248" s="16" t="s">
        <v>155</v>
      </c>
      <c r="N248" s="16" t="s">
        <v>140</v>
      </c>
      <c r="O248" s="16" t="s">
        <v>110</v>
      </c>
      <c r="P248" s="24">
        <v>15110</v>
      </c>
      <c r="S248" s="12">
        <v>265</v>
      </c>
    </row>
    <row r="249" spans="10:19" x14ac:dyDescent="0.35">
      <c r="J249" s="21">
        <v>266</v>
      </c>
      <c r="K249" s="16" t="s">
        <v>190</v>
      </c>
      <c r="L249" s="16" t="s">
        <v>191</v>
      </c>
      <c r="M249" s="16" t="s">
        <v>192</v>
      </c>
      <c r="N249" s="16" t="s">
        <v>193</v>
      </c>
      <c r="O249" s="16" t="s">
        <v>110</v>
      </c>
      <c r="P249" s="24">
        <v>26301</v>
      </c>
      <c r="S249" s="12">
        <v>266</v>
      </c>
    </row>
    <row r="250" spans="10:19" x14ac:dyDescent="0.35">
      <c r="J250" s="21">
        <v>267</v>
      </c>
      <c r="K250" s="16" t="s">
        <v>174</v>
      </c>
      <c r="L250" s="16" t="s">
        <v>175</v>
      </c>
      <c r="M250" s="16" t="s">
        <v>176</v>
      </c>
      <c r="N250" s="16" t="s">
        <v>172</v>
      </c>
      <c r="O250" s="16" t="s">
        <v>173</v>
      </c>
      <c r="P250" s="24">
        <v>22603</v>
      </c>
      <c r="S250" s="12">
        <v>267</v>
      </c>
    </row>
    <row r="251" spans="10:19" x14ac:dyDescent="0.35">
      <c r="J251" s="21">
        <v>268</v>
      </c>
      <c r="K251" s="16" t="s">
        <v>174</v>
      </c>
      <c r="L251" s="16" t="s">
        <v>175</v>
      </c>
      <c r="M251" s="16" t="s">
        <v>176</v>
      </c>
      <c r="N251" s="16" t="s">
        <v>172</v>
      </c>
      <c r="O251" s="16" t="s">
        <v>173</v>
      </c>
      <c r="P251" s="24">
        <v>22603</v>
      </c>
      <c r="S251" s="12">
        <v>268</v>
      </c>
    </row>
    <row r="252" spans="10:19" x14ac:dyDescent="0.35">
      <c r="J252" s="21">
        <v>270</v>
      </c>
      <c r="K252" s="16" t="s">
        <v>197</v>
      </c>
      <c r="L252" s="16" t="s">
        <v>198</v>
      </c>
      <c r="M252" s="16" t="s">
        <v>199</v>
      </c>
      <c r="N252" s="16" t="s">
        <v>200</v>
      </c>
      <c r="O252" s="16" t="s">
        <v>173</v>
      </c>
      <c r="P252" s="24">
        <v>27045</v>
      </c>
      <c r="S252" s="12">
        <v>270</v>
      </c>
    </row>
    <row r="253" spans="10:19" x14ac:dyDescent="0.35">
      <c r="J253" s="21">
        <v>271</v>
      </c>
      <c r="K253" s="16" t="s">
        <v>197</v>
      </c>
      <c r="L253" s="16" t="s">
        <v>198</v>
      </c>
      <c r="M253" s="16" t="s">
        <v>199</v>
      </c>
      <c r="N253" s="16" t="s">
        <v>200</v>
      </c>
      <c r="O253" s="16" t="s">
        <v>173</v>
      </c>
      <c r="P253" s="24">
        <v>27045</v>
      </c>
      <c r="S253" s="12">
        <v>271</v>
      </c>
    </row>
    <row r="254" spans="10:19" x14ac:dyDescent="0.35">
      <c r="J254" s="21">
        <v>272</v>
      </c>
      <c r="K254" s="16" t="s">
        <v>197</v>
      </c>
      <c r="L254" s="16" t="s">
        <v>198</v>
      </c>
      <c r="M254" s="16" t="s">
        <v>199</v>
      </c>
      <c r="N254" s="16" t="s">
        <v>200</v>
      </c>
      <c r="O254" s="16" t="s">
        <v>173</v>
      </c>
      <c r="P254" s="24">
        <v>27045</v>
      </c>
      <c r="S254" s="12">
        <v>272</v>
      </c>
    </row>
    <row r="255" spans="10:19" x14ac:dyDescent="0.35">
      <c r="J255" s="21">
        <v>273</v>
      </c>
      <c r="K255" s="16" t="s">
        <v>197</v>
      </c>
      <c r="L255" s="16" t="s">
        <v>198</v>
      </c>
      <c r="M255" s="16" t="s">
        <v>199</v>
      </c>
      <c r="N255" s="16" t="s">
        <v>200</v>
      </c>
      <c r="O255" s="16" t="s">
        <v>173</v>
      </c>
      <c r="P255" s="24">
        <v>27045</v>
      </c>
      <c r="S255" s="12">
        <v>273</v>
      </c>
    </row>
    <row r="256" spans="10:19" x14ac:dyDescent="0.35">
      <c r="J256" s="21">
        <v>274</v>
      </c>
      <c r="K256" s="16" t="s">
        <v>197</v>
      </c>
      <c r="L256" s="16" t="s">
        <v>198</v>
      </c>
      <c r="M256" s="16" t="s">
        <v>199</v>
      </c>
      <c r="N256" s="16" t="s">
        <v>200</v>
      </c>
      <c r="O256" s="16" t="s">
        <v>173</v>
      </c>
      <c r="P256" s="24">
        <v>27045</v>
      </c>
      <c r="S256" s="12">
        <v>274</v>
      </c>
    </row>
    <row r="257" spans="10:19" x14ac:dyDescent="0.35">
      <c r="J257" s="21">
        <v>275</v>
      </c>
      <c r="K257" s="16" t="s">
        <v>201</v>
      </c>
      <c r="L257" s="16" t="s">
        <v>202</v>
      </c>
      <c r="M257" s="16" t="s">
        <v>203</v>
      </c>
      <c r="N257" s="16" t="s">
        <v>200</v>
      </c>
      <c r="O257" s="16" t="s">
        <v>173</v>
      </c>
      <c r="P257" s="24">
        <v>27834</v>
      </c>
      <c r="S257" s="12">
        <v>275</v>
      </c>
    </row>
    <row r="258" spans="10:19" x14ac:dyDescent="0.35">
      <c r="J258" s="21">
        <v>276</v>
      </c>
      <c r="K258" s="16" t="s">
        <v>201</v>
      </c>
      <c r="L258" s="16" t="s">
        <v>202</v>
      </c>
      <c r="M258" s="16" t="s">
        <v>203</v>
      </c>
      <c r="N258" s="16" t="s">
        <v>200</v>
      </c>
      <c r="O258" s="16" t="s">
        <v>173</v>
      </c>
      <c r="P258" s="24">
        <v>27834</v>
      </c>
      <c r="S258" s="12">
        <v>276</v>
      </c>
    </row>
    <row r="259" spans="10:19" x14ac:dyDescent="0.35">
      <c r="J259" s="21">
        <v>277</v>
      </c>
      <c r="K259" s="16" t="s">
        <v>201</v>
      </c>
      <c r="L259" s="16" t="s">
        <v>202</v>
      </c>
      <c r="M259" s="16" t="s">
        <v>203</v>
      </c>
      <c r="N259" s="16" t="s">
        <v>200</v>
      </c>
      <c r="O259" s="16" t="s">
        <v>173</v>
      </c>
      <c r="P259" s="24">
        <v>27834</v>
      </c>
      <c r="S259" s="12">
        <v>277</v>
      </c>
    </row>
    <row r="260" spans="10:19" x14ac:dyDescent="0.35">
      <c r="J260" s="21">
        <v>278</v>
      </c>
      <c r="K260" s="16" t="s">
        <v>201</v>
      </c>
      <c r="L260" s="16" t="s">
        <v>202</v>
      </c>
      <c r="M260" s="16" t="s">
        <v>203</v>
      </c>
      <c r="N260" s="16" t="s">
        <v>200</v>
      </c>
      <c r="O260" s="16" t="s">
        <v>173</v>
      </c>
      <c r="P260" s="24">
        <v>27834</v>
      </c>
      <c r="S260" s="12">
        <v>278</v>
      </c>
    </row>
    <row r="261" spans="10:19" x14ac:dyDescent="0.35">
      <c r="J261" s="21">
        <v>279</v>
      </c>
      <c r="K261" s="16" t="s">
        <v>180</v>
      </c>
      <c r="L261" s="16" t="s">
        <v>181</v>
      </c>
      <c r="M261" s="16" t="s">
        <v>182</v>
      </c>
      <c r="N261" s="16" t="s">
        <v>172</v>
      </c>
      <c r="O261" s="16" t="s">
        <v>173</v>
      </c>
      <c r="P261" s="24">
        <v>23434</v>
      </c>
      <c r="S261" s="12">
        <v>279</v>
      </c>
    </row>
    <row r="262" spans="10:19" x14ac:dyDescent="0.35">
      <c r="J262" s="21">
        <v>280</v>
      </c>
      <c r="K262" s="16" t="s">
        <v>204</v>
      </c>
      <c r="L262" s="16" t="s">
        <v>205</v>
      </c>
      <c r="M262" s="16" t="s">
        <v>206</v>
      </c>
      <c r="N262" s="16" t="s">
        <v>200</v>
      </c>
      <c r="O262" s="16" t="s">
        <v>173</v>
      </c>
      <c r="P262" s="24">
        <v>28150</v>
      </c>
      <c r="S262" s="12">
        <v>280</v>
      </c>
    </row>
    <row r="263" spans="10:19" x14ac:dyDescent="0.35">
      <c r="J263" s="21">
        <v>281</v>
      </c>
      <c r="K263" s="16" t="s">
        <v>204</v>
      </c>
      <c r="L263" s="16" t="s">
        <v>205</v>
      </c>
      <c r="M263" s="16" t="s">
        <v>206</v>
      </c>
      <c r="N263" s="16" t="s">
        <v>200</v>
      </c>
      <c r="O263" s="16" t="s">
        <v>173</v>
      </c>
      <c r="P263" s="24">
        <v>28150</v>
      </c>
      <c r="S263" s="12">
        <v>281</v>
      </c>
    </row>
    <row r="264" spans="10:19" x14ac:dyDescent="0.35">
      <c r="J264" s="21">
        <v>282</v>
      </c>
      <c r="K264" s="16" t="s">
        <v>204</v>
      </c>
      <c r="L264" s="16" t="s">
        <v>205</v>
      </c>
      <c r="M264" s="16" t="s">
        <v>206</v>
      </c>
      <c r="N264" s="16" t="s">
        <v>200</v>
      </c>
      <c r="O264" s="16" t="s">
        <v>173</v>
      </c>
      <c r="P264" s="24">
        <v>28150</v>
      </c>
      <c r="S264" s="12">
        <v>282</v>
      </c>
    </row>
    <row r="265" spans="10:19" x14ac:dyDescent="0.35">
      <c r="J265" s="21">
        <v>283</v>
      </c>
      <c r="K265" s="16" t="s">
        <v>204</v>
      </c>
      <c r="L265" s="16" t="s">
        <v>205</v>
      </c>
      <c r="M265" s="16" t="s">
        <v>206</v>
      </c>
      <c r="N265" s="16" t="s">
        <v>200</v>
      </c>
      <c r="O265" s="16" t="s">
        <v>173</v>
      </c>
      <c r="P265" s="24">
        <v>28150</v>
      </c>
      <c r="S265" s="12">
        <v>283</v>
      </c>
    </row>
    <row r="266" spans="10:19" x14ac:dyDescent="0.35">
      <c r="J266" s="21">
        <v>284</v>
      </c>
      <c r="K266" s="16" t="s">
        <v>207</v>
      </c>
      <c r="L266" s="16" t="s">
        <v>208</v>
      </c>
      <c r="M266" s="16" t="s">
        <v>209</v>
      </c>
      <c r="N266" s="16" t="s">
        <v>200</v>
      </c>
      <c r="O266" s="16" t="s">
        <v>173</v>
      </c>
      <c r="P266" s="24">
        <v>28412</v>
      </c>
      <c r="S266" s="12">
        <v>284</v>
      </c>
    </row>
    <row r="267" spans="10:19" x14ac:dyDescent="0.35">
      <c r="J267" s="21">
        <v>285</v>
      </c>
      <c r="K267" s="16" t="s">
        <v>207</v>
      </c>
      <c r="L267" s="16" t="s">
        <v>208</v>
      </c>
      <c r="M267" s="16" t="s">
        <v>209</v>
      </c>
      <c r="N267" s="16" t="s">
        <v>200</v>
      </c>
      <c r="O267" s="16" t="s">
        <v>173</v>
      </c>
      <c r="P267" s="24">
        <v>28412</v>
      </c>
      <c r="S267" s="12">
        <v>285</v>
      </c>
    </row>
    <row r="268" spans="10:19" x14ac:dyDescent="0.35">
      <c r="J268" s="21">
        <v>286</v>
      </c>
      <c r="K268" s="16" t="s">
        <v>204</v>
      </c>
      <c r="L268" s="16" t="s">
        <v>205</v>
      </c>
      <c r="M268" s="16" t="s">
        <v>206</v>
      </c>
      <c r="N268" s="16" t="s">
        <v>200</v>
      </c>
      <c r="O268" s="16" t="s">
        <v>173</v>
      </c>
      <c r="P268" s="24">
        <v>28150</v>
      </c>
      <c r="S268" s="12">
        <v>286</v>
      </c>
    </row>
    <row r="269" spans="10:19" x14ac:dyDescent="0.35">
      <c r="J269" s="21">
        <v>287</v>
      </c>
      <c r="K269" s="16" t="s">
        <v>210</v>
      </c>
      <c r="L269" s="16" t="s">
        <v>211</v>
      </c>
      <c r="M269" s="16" t="s">
        <v>212</v>
      </c>
      <c r="N269" s="16" t="s">
        <v>213</v>
      </c>
      <c r="O269" s="16" t="s">
        <v>173</v>
      </c>
      <c r="P269" s="24">
        <v>29325</v>
      </c>
      <c r="S269" s="12">
        <v>287</v>
      </c>
    </row>
    <row r="270" spans="10:19" x14ac:dyDescent="0.35">
      <c r="J270" s="21">
        <v>288</v>
      </c>
      <c r="K270" s="16" t="s">
        <v>210</v>
      </c>
      <c r="L270" s="16" t="s">
        <v>211</v>
      </c>
      <c r="M270" s="16" t="s">
        <v>212</v>
      </c>
      <c r="N270" s="16" t="s">
        <v>213</v>
      </c>
      <c r="O270" s="16" t="s">
        <v>173</v>
      </c>
      <c r="P270" s="24">
        <v>29325</v>
      </c>
      <c r="S270" s="12">
        <v>288</v>
      </c>
    </row>
    <row r="271" spans="10:19" x14ac:dyDescent="0.35">
      <c r="J271" s="21">
        <v>289</v>
      </c>
      <c r="K271" s="16" t="s">
        <v>214</v>
      </c>
      <c r="L271" s="16" t="s">
        <v>215</v>
      </c>
      <c r="M271" s="16" t="s">
        <v>216</v>
      </c>
      <c r="N271" s="16" t="s">
        <v>189</v>
      </c>
      <c r="O271" s="16" t="s">
        <v>173</v>
      </c>
      <c r="P271" s="24">
        <v>30701</v>
      </c>
      <c r="S271" s="12">
        <v>289</v>
      </c>
    </row>
    <row r="272" spans="10:19" x14ac:dyDescent="0.35">
      <c r="J272" s="21">
        <v>290</v>
      </c>
      <c r="K272" s="16" t="s">
        <v>217</v>
      </c>
      <c r="L272" s="16" t="s">
        <v>218</v>
      </c>
      <c r="M272" s="16" t="s">
        <v>219</v>
      </c>
      <c r="N272" s="16" t="s">
        <v>213</v>
      </c>
      <c r="O272" s="16" t="s">
        <v>173</v>
      </c>
      <c r="P272" s="24">
        <v>29506</v>
      </c>
      <c r="S272" s="12">
        <v>290</v>
      </c>
    </row>
    <row r="273" spans="10:19" x14ac:dyDescent="0.35">
      <c r="J273" s="21">
        <v>291</v>
      </c>
      <c r="K273" s="16" t="s">
        <v>217</v>
      </c>
      <c r="L273" s="16" t="s">
        <v>218</v>
      </c>
      <c r="M273" s="16" t="s">
        <v>219</v>
      </c>
      <c r="N273" s="16" t="s">
        <v>213</v>
      </c>
      <c r="O273" s="16" t="s">
        <v>173</v>
      </c>
      <c r="P273" s="24">
        <v>29506</v>
      </c>
      <c r="S273" s="12">
        <v>291</v>
      </c>
    </row>
    <row r="274" spans="10:19" x14ac:dyDescent="0.35">
      <c r="J274" s="21">
        <v>292</v>
      </c>
      <c r="K274" s="16" t="s">
        <v>217</v>
      </c>
      <c r="L274" s="16" t="s">
        <v>218</v>
      </c>
      <c r="M274" s="16" t="s">
        <v>219</v>
      </c>
      <c r="N274" s="16" t="s">
        <v>213</v>
      </c>
      <c r="O274" s="16" t="s">
        <v>173</v>
      </c>
      <c r="P274" s="24">
        <v>29506</v>
      </c>
      <c r="S274" s="12">
        <v>292</v>
      </c>
    </row>
    <row r="275" spans="10:19" x14ac:dyDescent="0.35">
      <c r="J275" s="21">
        <v>293</v>
      </c>
      <c r="K275" s="16" t="s">
        <v>210</v>
      </c>
      <c r="L275" s="16" t="s">
        <v>211</v>
      </c>
      <c r="M275" s="16" t="s">
        <v>212</v>
      </c>
      <c r="N275" s="16" t="s">
        <v>213</v>
      </c>
      <c r="O275" s="16" t="s">
        <v>173</v>
      </c>
      <c r="P275" s="24">
        <v>29325</v>
      </c>
      <c r="S275" s="12">
        <v>293</v>
      </c>
    </row>
    <row r="276" spans="10:19" x14ac:dyDescent="0.35">
      <c r="J276" s="21">
        <v>294</v>
      </c>
      <c r="K276" s="16" t="s">
        <v>220</v>
      </c>
      <c r="L276" s="16" t="s">
        <v>221</v>
      </c>
      <c r="M276" s="16" t="s">
        <v>222</v>
      </c>
      <c r="N276" s="16" t="s">
        <v>213</v>
      </c>
      <c r="O276" s="16" t="s">
        <v>173</v>
      </c>
      <c r="P276" s="24">
        <v>29486</v>
      </c>
      <c r="S276" s="12">
        <v>294</v>
      </c>
    </row>
    <row r="277" spans="10:19" x14ac:dyDescent="0.35">
      <c r="J277" s="21">
        <v>295</v>
      </c>
      <c r="K277" s="16" t="s">
        <v>217</v>
      </c>
      <c r="L277" s="16" t="s">
        <v>218</v>
      </c>
      <c r="M277" s="16" t="s">
        <v>219</v>
      </c>
      <c r="N277" s="16" t="s">
        <v>213</v>
      </c>
      <c r="O277" s="16" t="s">
        <v>173</v>
      </c>
      <c r="P277" s="24">
        <v>29506</v>
      </c>
      <c r="S277" s="12">
        <v>295</v>
      </c>
    </row>
    <row r="278" spans="10:19" x14ac:dyDescent="0.35">
      <c r="J278" s="21">
        <v>296</v>
      </c>
      <c r="K278" s="16" t="s">
        <v>210</v>
      </c>
      <c r="L278" s="16" t="s">
        <v>211</v>
      </c>
      <c r="M278" s="16" t="s">
        <v>212</v>
      </c>
      <c r="N278" s="16" t="s">
        <v>213</v>
      </c>
      <c r="O278" s="16" t="s">
        <v>173</v>
      </c>
      <c r="P278" s="24">
        <v>29325</v>
      </c>
      <c r="S278" s="12">
        <v>296</v>
      </c>
    </row>
    <row r="279" spans="10:19" x14ac:dyDescent="0.35">
      <c r="J279" s="21">
        <v>297</v>
      </c>
      <c r="K279" s="16" t="s">
        <v>204</v>
      </c>
      <c r="L279" s="16" t="s">
        <v>205</v>
      </c>
      <c r="M279" s="16" t="s">
        <v>206</v>
      </c>
      <c r="N279" s="16" t="s">
        <v>200</v>
      </c>
      <c r="O279" s="16" t="s">
        <v>173</v>
      </c>
      <c r="P279" s="24">
        <v>28150</v>
      </c>
      <c r="S279" s="12">
        <v>297</v>
      </c>
    </row>
    <row r="280" spans="10:19" x14ac:dyDescent="0.35">
      <c r="J280" s="21">
        <v>298</v>
      </c>
      <c r="K280" s="16" t="s">
        <v>210</v>
      </c>
      <c r="L280" s="16" t="s">
        <v>211</v>
      </c>
      <c r="M280" s="16" t="s">
        <v>212</v>
      </c>
      <c r="N280" s="16" t="s">
        <v>213</v>
      </c>
      <c r="O280" s="16" t="s">
        <v>173</v>
      </c>
      <c r="P280" s="24">
        <v>29325</v>
      </c>
      <c r="S280" s="12">
        <v>298</v>
      </c>
    </row>
    <row r="281" spans="10:19" x14ac:dyDescent="0.35">
      <c r="J281" s="21">
        <v>299</v>
      </c>
      <c r="K281" s="16" t="s">
        <v>223</v>
      </c>
      <c r="L281" s="16" t="s">
        <v>224</v>
      </c>
      <c r="M281" s="16" t="s">
        <v>225</v>
      </c>
      <c r="N281" s="16" t="s">
        <v>226</v>
      </c>
      <c r="O281" s="16" t="s">
        <v>173</v>
      </c>
      <c r="P281" s="24">
        <v>31322</v>
      </c>
      <c r="S281" s="12">
        <v>299</v>
      </c>
    </row>
    <row r="282" spans="10:19" x14ac:dyDescent="0.35">
      <c r="J282" s="21">
        <v>300</v>
      </c>
      <c r="K282" s="16" t="s">
        <v>227</v>
      </c>
      <c r="L282" s="16" t="s">
        <v>228</v>
      </c>
      <c r="M282" s="16" t="s">
        <v>229</v>
      </c>
      <c r="N282" s="16" t="s">
        <v>226</v>
      </c>
      <c r="O282" s="16" t="s">
        <v>173</v>
      </c>
      <c r="P282" s="24">
        <v>30265</v>
      </c>
      <c r="S282" s="12">
        <v>300</v>
      </c>
    </row>
    <row r="283" spans="10:19" x14ac:dyDescent="0.35">
      <c r="J283" s="21">
        <v>301</v>
      </c>
      <c r="K283" s="16" t="s">
        <v>227</v>
      </c>
      <c r="L283" s="16" t="s">
        <v>228</v>
      </c>
      <c r="M283" s="16" t="s">
        <v>229</v>
      </c>
      <c r="N283" s="16" t="s">
        <v>226</v>
      </c>
      <c r="O283" s="16" t="s">
        <v>173</v>
      </c>
      <c r="P283" s="24">
        <v>30265</v>
      </c>
      <c r="S283" s="12">
        <v>301</v>
      </c>
    </row>
    <row r="284" spans="10:19" x14ac:dyDescent="0.35">
      <c r="J284" s="21">
        <v>302</v>
      </c>
      <c r="K284" s="16" t="s">
        <v>227</v>
      </c>
      <c r="L284" s="16" t="s">
        <v>228</v>
      </c>
      <c r="M284" s="16" t="s">
        <v>229</v>
      </c>
      <c r="N284" s="16" t="s">
        <v>226</v>
      </c>
      <c r="O284" s="16" t="s">
        <v>173</v>
      </c>
      <c r="P284" s="24">
        <v>30265</v>
      </c>
      <c r="S284" s="12">
        <v>302</v>
      </c>
    </row>
    <row r="285" spans="10:19" x14ac:dyDescent="0.35">
      <c r="J285" s="21">
        <v>303</v>
      </c>
      <c r="K285" s="16" t="s">
        <v>227</v>
      </c>
      <c r="L285" s="16" t="s">
        <v>228</v>
      </c>
      <c r="M285" s="16" t="s">
        <v>229</v>
      </c>
      <c r="N285" s="16" t="s">
        <v>226</v>
      </c>
      <c r="O285" s="16" t="s">
        <v>173</v>
      </c>
      <c r="P285" s="24">
        <v>30265</v>
      </c>
      <c r="S285" s="12">
        <v>303</v>
      </c>
    </row>
    <row r="286" spans="10:19" x14ac:dyDescent="0.35">
      <c r="J286" s="21">
        <v>304</v>
      </c>
      <c r="K286" s="16" t="s">
        <v>223</v>
      </c>
      <c r="L286" s="16" t="s">
        <v>224</v>
      </c>
      <c r="M286" s="16" t="s">
        <v>225</v>
      </c>
      <c r="N286" s="16" t="s">
        <v>226</v>
      </c>
      <c r="O286" s="16" t="s">
        <v>173</v>
      </c>
      <c r="P286" s="24">
        <v>31322</v>
      </c>
      <c r="S286" s="12">
        <v>304</v>
      </c>
    </row>
    <row r="287" spans="10:19" x14ac:dyDescent="0.35">
      <c r="J287" s="21">
        <v>305</v>
      </c>
      <c r="K287" s="16" t="s">
        <v>227</v>
      </c>
      <c r="L287" s="16" t="s">
        <v>228</v>
      </c>
      <c r="M287" s="16" t="s">
        <v>229</v>
      </c>
      <c r="N287" s="16" t="s">
        <v>226</v>
      </c>
      <c r="O287" s="16" t="s">
        <v>173</v>
      </c>
      <c r="P287" s="24">
        <v>30265</v>
      </c>
      <c r="S287" s="12">
        <v>305</v>
      </c>
    </row>
    <row r="288" spans="10:19" x14ac:dyDescent="0.35">
      <c r="J288" s="21">
        <v>306</v>
      </c>
      <c r="K288" s="16" t="s">
        <v>227</v>
      </c>
      <c r="L288" s="16" t="s">
        <v>228</v>
      </c>
      <c r="M288" s="16" t="s">
        <v>229</v>
      </c>
      <c r="N288" s="16" t="s">
        <v>226</v>
      </c>
      <c r="O288" s="16" t="s">
        <v>173</v>
      </c>
      <c r="P288" s="24">
        <v>30265</v>
      </c>
      <c r="S288" s="12">
        <v>306</v>
      </c>
    </row>
    <row r="289" spans="10:19" x14ac:dyDescent="0.35">
      <c r="J289" s="21">
        <v>307</v>
      </c>
      <c r="K289" s="16" t="s">
        <v>214</v>
      </c>
      <c r="L289" s="16" t="s">
        <v>215</v>
      </c>
      <c r="M289" s="16" t="s">
        <v>216</v>
      </c>
      <c r="N289" s="16" t="s">
        <v>189</v>
      </c>
      <c r="O289" s="16" t="s">
        <v>173</v>
      </c>
      <c r="P289" s="24">
        <v>30701</v>
      </c>
      <c r="S289" s="12">
        <v>307</v>
      </c>
    </row>
    <row r="290" spans="10:19" x14ac:dyDescent="0.35">
      <c r="J290" s="21">
        <v>308</v>
      </c>
      <c r="K290" s="16" t="s">
        <v>210</v>
      </c>
      <c r="L290" s="16" t="s">
        <v>211</v>
      </c>
      <c r="M290" s="16" t="s">
        <v>212</v>
      </c>
      <c r="N290" s="16" t="s">
        <v>213</v>
      </c>
      <c r="O290" s="16" t="s">
        <v>173</v>
      </c>
      <c r="P290" s="24">
        <v>29325</v>
      </c>
      <c r="S290" s="12">
        <v>308</v>
      </c>
    </row>
    <row r="291" spans="10:19" x14ac:dyDescent="0.35">
      <c r="J291" s="21">
        <v>309</v>
      </c>
      <c r="K291" s="16" t="s">
        <v>210</v>
      </c>
      <c r="L291" s="16" t="s">
        <v>211</v>
      </c>
      <c r="M291" s="16" t="s">
        <v>212</v>
      </c>
      <c r="N291" s="16" t="s">
        <v>213</v>
      </c>
      <c r="O291" s="16" t="s">
        <v>173</v>
      </c>
      <c r="P291" s="24">
        <v>29325</v>
      </c>
      <c r="S291" s="12">
        <v>309</v>
      </c>
    </row>
    <row r="292" spans="10:19" x14ac:dyDescent="0.35">
      <c r="J292" s="21">
        <v>310</v>
      </c>
      <c r="K292" s="16" t="s">
        <v>230</v>
      </c>
      <c r="L292" s="16" t="s">
        <v>231</v>
      </c>
      <c r="M292" s="16" t="s">
        <v>232</v>
      </c>
      <c r="N292" s="16" t="s">
        <v>226</v>
      </c>
      <c r="O292" s="16" t="s">
        <v>173</v>
      </c>
      <c r="P292" s="24">
        <v>31217</v>
      </c>
      <c r="S292" s="12">
        <v>310</v>
      </c>
    </row>
    <row r="293" spans="10:19" x14ac:dyDescent="0.35">
      <c r="J293" s="21">
        <v>311</v>
      </c>
      <c r="K293" s="16" t="s">
        <v>227</v>
      </c>
      <c r="L293" s="16" t="s">
        <v>228</v>
      </c>
      <c r="M293" s="16" t="s">
        <v>229</v>
      </c>
      <c r="N293" s="16" t="s">
        <v>226</v>
      </c>
      <c r="O293" s="16" t="s">
        <v>173</v>
      </c>
      <c r="P293" s="24">
        <v>30265</v>
      </c>
      <c r="S293" s="12">
        <v>311</v>
      </c>
    </row>
    <row r="294" spans="10:19" x14ac:dyDescent="0.35">
      <c r="J294" s="21">
        <v>312</v>
      </c>
      <c r="K294" s="16" t="s">
        <v>230</v>
      </c>
      <c r="L294" s="16" t="s">
        <v>231</v>
      </c>
      <c r="M294" s="16" t="s">
        <v>232</v>
      </c>
      <c r="N294" s="16" t="s">
        <v>226</v>
      </c>
      <c r="O294" s="16" t="s">
        <v>173</v>
      </c>
      <c r="P294" s="24">
        <v>31217</v>
      </c>
      <c r="S294" s="12">
        <v>312</v>
      </c>
    </row>
    <row r="295" spans="10:19" x14ac:dyDescent="0.35">
      <c r="J295" s="21">
        <v>313</v>
      </c>
      <c r="K295" s="16" t="s">
        <v>223</v>
      </c>
      <c r="L295" s="16" t="s">
        <v>224</v>
      </c>
      <c r="M295" s="16" t="s">
        <v>225</v>
      </c>
      <c r="N295" s="16" t="s">
        <v>226</v>
      </c>
      <c r="O295" s="16" t="s">
        <v>173</v>
      </c>
      <c r="P295" s="24">
        <v>31322</v>
      </c>
      <c r="S295" s="12">
        <v>313</v>
      </c>
    </row>
    <row r="296" spans="10:19" x14ac:dyDescent="0.35">
      <c r="J296" s="21">
        <v>314</v>
      </c>
      <c r="K296" s="16" t="s">
        <v>223</v>
      </c>
      <c r="L296" s="16" t="s">
        <v>224</v>
      </c>
      <c r="M296" s="16" t="s">
        <v>225</v>
      </c>
      <c r="N296" s="16" t="s">
        <v>226</v>
      </c>
      <c r="O296" s="16" t="s">
        <v>173</v>
      </c>
      <c r="P296" s="24">
        <v>31322</v>
      </c>
      <c r="S296" s="12">
        <v>314</v>
      </c>
    </row>
    <row r="297" spans="10:19" x14ac:dyDescent="0.35">
      <c r="J297" s="21">
        <v>315</v>
      </c>
      <c r="K297" s="16" t="s">
        <v>223</v>
      </c>
      <c r="L297" s="16" t="s">
        <v>224</v>
      </c>
      <c r="M297" s="16" t="s">
        <v>225</v>
      </c>
      <c r="N297" s="16" t="s">
        <v>226</v>
      </c>
      <c r="O297" s="16" t="s">
        <v>173</v>
      </c>
      <c r="P297" s="24">
        <v>31322</v>
      </c>
      <c r="S297" s="12">
        <v>315</v>
      </c>
    </row>
    <row r="298" spans="10:19" x14ac:dyDescent="0.35">
      <c r="J298" s="21">
        <v>316</v>
      </c>
      <c r="K298" s="16" t="s">
        <v>233</v>
      </c>
      <c r="L298" s="16" t="s">
        <v>234</v>
      </c>
      <c r="M298" s="16" t="s">
        <v>235</v>
      </c>
      <c r="N298" s="16" t="s">
        <v>226</v>
      </c>
      <c r="O298" s="16" t="s">
        <v>173</v>
      </c>
      <c r="P298" s="24">
        <v>31773</v>
      </c>
      <c r="S298" s="12">
        <v>316</v>
      </c>
    </row>
    <row r="299" spans="10:19" x14ac:dyDescent="0.35">
      <c r="J299" s="21">
        <v>317</v>
      </c>
      <c r="K299" s="16" t="s">
        <v>233</v>
      </c>
      <c r="L299" s="16" t="s">
        <v>234</v>
      </c>
      <c r="M299" s="16" t="s">
        <v>235</v>
      </c>
      <c r="N299" s="16" t="s">
        <v>226</v>
      </c>
      <c r="O299" s="16" t="s">
        <v>173</v>
      </c>
      <c r="P299" s="24">
        <v>31773</v>
      </c>
      <c r="S299" s="12">
        <v>317</v>
      </c>
    </row>
    <row r="300" spans="10:19" x14ac:dyDescent="0.35">
      <c r="J300" s="21">
        <v>318</v>
      </c>
      <c r="K300" s="16" t="s">
        <v>236</v>
      </c>
      <c r="L300" s="16" t="s">
        <v>237</v>
      </c>
      <c r="M300" s="16" t="s">
        <v>238</v>
      </c>
      <c r="N300" s="16" t="s">
        <v>239</v>
      </c>
      <c r="O300" s="16" t="s">
        <v>173</v>
      </c>
      <c r="P300" s="24">
        <v>36191</v>
      </c>
      <c r="S300" s="12">
        <v>318</v>
      </c>
    </row>
    <row r="301" spans="10:19" x14ac:dyDescent="0.35">
      <c r="J301" s="21">
        <v>319</v>
      </c>
      <c r="K301" s="16" t="s">
        <v>236</v>
      </c>
      <c r="L301" s="16" t="s">
        <v>237</v>
      </c>
      <c r="M301" s="16" t="s">
        <v>238</v>
      </c>
      <c r="N301" s="16" t="s">
        <v>239</v>
      </c>
      <c r="O301" s="16" t="s">
        <v>173</v>
      </c>
      <c r="P301" s="24">
        <v>36191</v>
      </c>
      <c r="S301" s="12">
        <v>319</v>
      </c>
    </row>
    <row r="302" spans="10:19" x14ac:dyDescent="0.35">
      <c r="J302" s="21">
        <v>320</v>
      </c>
      <c r="K302" s="16" t="s">
        <v>240</v>
      </c>
      <c r="L302" s="16" t="s">
        <v>241</v>
      </c>
      <c r="M302" s="16" t="s">
        <v>242</v>
      </c>
      <c r="N302" s="16" t="s">
        <v>243</v>
      </c>
      <c r="O302" s="16" t="s">
        <v>173</v>
      </c>
      <c r="P302" s="24">
        <v>32059</v>
      </c>
      <c r="S302" s="12">
        <v>320</v>
      </c>
    </row>
    <row r="303" spans="10:19" x14ac:dyDescent="0.35">
      <c r="J303" s="21">
        <v>321</v>
      </c>
      <c r="K303" s="16" t="s">
        <v>240</v>
      </c>
      <c r="L303" s="16" t="s">
        <v>241</v>
      </c>
      <c r="M303" s="16" t="s">
        <v>242</v>
      </c>
      <c r="N303" s="16" t="s">
        <v>243</v>
      </c>
      <c r="O303" s="16" t="s">
        <v>173</v>
      </c>
      <c r="P303" s="24">
        <v>32059</v>
      </c>
      <c r="S303" s="12">
        <v>321</v>
      </c>
    </row>
    <row r="304" spans="10:19" x14ac:dyDescent="0.35">
      <c r="J304" s="21">
        <v>322</v>
      </c>
      <c r="K304" s="16" t="s">
        <v>240</v>
      </c>
      <c r="L304" s="16" t="s">
        <v>241</v>
      </c>
      <c r="M304" s="16" t="s">
        <v>242</v>
      </c>
      <c r="N304" s="16" t="s">
        <v>243</v>
      </c>
      <c r="O304" s="16" t="s">
        <v>173</v>
      </c>
      <c r="P304" s="24">
        <v>32059</v>
      </c>
      <c r="S304" s="12">
        <v>322</v>
      </c>
    </row>
    <row r="305" spans="10:19" x14ac:dyDescent="0.35">
      <c r="J305" s="21">
        <v>323</v>
      </c>
      <c r="K305" s="16" t="s">
        <v>244</v>
      </c>
      <c r="L305" s="16" t="s">
        <v>245</v>
      </c>
      <c r="M305" s="16" t="s">
        <v>246</v>
      </c>
      <c r="N305" s="16" t="s">
        <v>243</v>
      </c>
      <c r="O305" s="16" t="s">
        <v>173</v>
      </c>
      <c r="P305" s="24">
        <v>32399</v>
      </c>
      <c r="S305" s="12">
        <v>323</v>
      </c>
    </row>
    <row r="306" spans="10:19" x14ac:dyDescent="0.35">
      <c r="J306" s="21">
        <v>324</v>
      </c>
      <c r="K306" s="16" t="s">
        <v>244</v>
      </c>
      <c r="L306" s="16" t="s">
        <v>245</v>
      </c>
      <c r="M306" s="16" t="s">
        <v>246</v>
      </c>
      <c r="N306" s="16" t="s">
        <v>243</v>
      </c>
      <c r="O306" s="16" t="s">
        <v>173</v>
      </c>
      <c r="P306" s="24">
        <v>32399</v>
      </c>
      <c r="S306" s="12">
        <v>324</v>
      </c>
    </row>
    <row r="307" spans="10:19" x14ac:dyDescent="0.35">
      <c r="J307" s="21">
        <v>325</v>
      </c>
      <c r="K307" s="16" t="s">
        <v>247</v>
      </c>
      <c r="L307" s="16" t="s">
        <v>248</v>
      </c>
      <c r="M307" s="16" t="s">
        <v>249</v>
      </c>
      <c r="N307" s="16" t="s">
        <v>239</v>
      </c>
      <c r="O307" s="16" t="s">
        <v>173</v>
      </c>
      <c r="P307" s="24">
        <v>36695</v>
      </c>
      <c r="S307" s="12">
        <v>325</v>
      </c>
    </row>
    <row r="308" spans="10:19" x14ac:dyDescent="0.35">
      <c r="J308" s="21">
        <v>326</v>
      </c>
      <c r="K308" s="16" t="s">
        <v>240</v>
      </c>
      <c r="L308" s="16" t="s">
        <v>241</v>
      </c>
      <c r="M308" s="16" t="s">
        <v>242</v>
      </c>
      <c r="N308" s="16" t="s">
        <v>243</v>
      </c>
      <c r="O308" s="16" t="s">
        <v>173</v>
      </c>
      <c r="P308" s="24">
        <v>32059</v>
      </c>
      <c r="S308" s="12">
        <v>326</v>
      </c>
    </row>
    <row r="309" spans="10:19" x14ac:dyDescent="0.35">
      <c r="J309" s="21">
        <v>327</v>
      </c>
      <c r="K309" s="16" t="s">
        <v>250</v>
      </c>
      <c r="L309" s="16" t="s">
        <v>251</v>
      </c>
      <c r="M309" s="16" t="s">
        <v>252</v>
      </c>
      <c r="N309" s="16" t="s">
        <v>243</v>
      </c>
      <c r="O309" s="16" t="s">
        <v>173</v>
      </c>
      <c r="P309" s="24">
        <v>33542</v>
      </c>
      <c r="S309" s="12">
        <v>327</v>
      </c>
    </row>
    <row r="310" spans="10:19" x14ac:dyDescent="0.35">
      <c r="J310" s="21">
        <v>328</v>
      </c>
      <c r="K310" s="16" t="s">
        <v>250</v>
      </c>
      <c r="L310" s="16" t="s">
        <v>251</v>
      </c>
      <c r="M310" s="16" t="s">
        <v>252</v>
      </c>
      <c r="N310" s="16" t="s">
        <v>243</v>
      </c>
      <c r="O310" s="16" t="s">
        <v>173</v>
      </c>
      <c r="P310" s="24">
        <v>33542</v>
      </c>
      <c r="S310" s="12">
        <v>328</v>
      </c>
    </row>
    <row r="311" spans="10:19" x14ac:dyDescent="0.35">
      <c r="J311" s="21">
        <v>329</v>
      </c>
      <c r="K311" s="16" t="s">
        <v>250</v>
      </c>
      <c r="L311" s="16" t="s">
        <v>251</v>
      </c>
      <c r="M311" s="16" t="s">
        <v>252</v>
      </c>
      <c r="N311" s="16" t="s">
        <v>243</v>
      </c>
      <c r="O311" s="16" t="s">
        <v>173</v>
      </c>
      <c r="P311" s="24">
        <v>33542</v>
      </c>
      <c r="S311" s="12">
        <v>329</v>
      </c>
    </row>
    <row r="312" spans="10:19" x14ac:dyDescent="0.35">
      <c r="J312" s="21">
        <v>330</v>
      </c>
      <c r="K312" s="16" t="s">
        <v>253</v>
      </c>
      <c r="L312" s="16" t="s">
        <v>254</v>
      </c>
      <c r="M312" s="16" t="s">
        <v>255</v>
      </c>
      <c r="N312" s="16" t="s">
        <v>243</v>
      </c>
      <c r="O312" s="16" t="s">
        <v>173</v>
      </c>
      <c r="P312" s="24">
        <v>33478</v>
      </c>
      <c r="S312" s="12">
        <v>330</v>
      </c>
    </row>
    <row r="313" spans="10:19" x14ac:dyDescent="0.35">
      <c r="J313" s="21">
        <v>331</v>
      </c>
      <c r="K313" s="16" t="s">
        <v>253</v>
      </c>
      <c r="L313" s="16" t="s">
        <v>254</v>
      </c>
      <c r="M313" s="16" t="s">
        <v>255</v>
      </c>
      <c r="N313" s="16" t="s">
        <v>243</v>
      </c>
      <c r="O313" s="16" t="s">
        <v>173</v>
      </c>
      <c r="P313" s="24">
        <v>33478</v>
      </c>
      <c r="S313" s="12">
        <v>331</v>
      </c>
    </row>
    <row r="314" spans="10:19" x14ac:dyDescent="0.35">
      <c r="J314" s="21">
        <v>332</v>
      </c>
      <c r="K314" s="16" t="s">
        <v>253</v>
      </c>
      <c r="L314" s="16" t="s">
        <v>254</v>
      </c>
      <c r="M314" s="16" t="s">
        <v>255</v>
      </c>
      <c r="N314" s="16" t="s">
        <v>243</v>
      </c>
      <c r="O314" s="16" t="s">
        <v>173</v>
      </c>
      <c r="P314" s="24">
        <v>33478</v>
      </c>
      <c r="S314" s="12">
        <v>332</v>
      </c>
    </row>
    <row r="315" spans="10:19" x14ac:dyDescent="0.35">
      <c r="J315" s="21">
        <v>333</v>
      </c>
      <c r="K315" s="16" t="s">
        <v>253</v>
      </c>
      <c r="L315" s="16" t="s">
        <v>254</v>
      </c>
      <c r="M315" s="16" t="s">
        <v>255</v>
      </c>
      <c r="N315" s="16" t="s">
        <v>243</v>
      </c>
      <c r="O315" s="16" t="s">
        <v>173</v>
      </c>
      <c r="P315" s="24">
        <v>33478</v>
      </c>
      <c r="S315" s="12">
        <v>333</v>
      </c>
    </row>
    <row r="316" spans="10:19" x14ac:dyDescent="0.35">
      <c r="J316" s="21">
        <v>334</v>
      </c>
      <c r="K316" s="16" t="s">
        <v>253</v>
      </c>
      <c r="L316" s="16" t="s">
        <v>254</v>
      </c>
      <c r="M316" s="16" t="s">
        <v>255</v>
      </c>
      <c r="N316" s="16" t="s">
        <v>243</v>
      </c>
      <c r="O316" s="16" t="s">
        <v>173</v>
      </c>
      <c r="P316" s="24">
        <v>33478</v>
      </c>
      <c r="S316" s="12">
        <v>334</v>
      </c>
    </row>
    <row r="317" spans="10:19" x14ac:dyDescent="0.35">
      <c r="J317" s="21">
        <v>335</v>
      </c>
      <c r="K317" s="16" t="s">
        <v>250</v>
      </c>
      <c r="L317" s="16" t="s">
        <v>251</v>
      </c>
      <c r="M317" s="16" t="s">
        <v>252</v>
      </c>
      <c r="N317" s="16" t="s">
        <v>243</v>
      </c>
      <c r="O317" s="16" t="s">
        <v>173</v>
      </c>
      <c r="P317" s="24">
        <v>33542</v>
      </c>
      <c r="S317" s="12">
        <v>335</v>
      </c>
    </row>
    <row r="318" spans="10:19" x14ac:dyDescent="0.35">
      <c r="J318" s="21">
        <v>336</v>
      </c>
      <c r="K318" s="16" t="s">
        <v>250</v>
      </c>
      <c r="L318" s="16" t="s">
        <v>251</v>
      </c>
      <c r="M318" s="16" t="s">
        <v>252</v>
      </c>
      <c r="N318" s="16" t="s">
        <v>243</v>
      </c>
      <c r="O318" s="16" t="s">
        <v>173</v>
      </c>
      <c r="P318" s="24">
        <v>33542</v>
      </c>
      <c r="S318" s="12">
        <v>336</v>
      </c>
    </row>
    <row r="319" spans="10:19" x14ac:dyDescent="0.35">
      <c r="J319" s="21">
        <v>337</v>
      </c>
      <c r="K319" s="16" t="s">
        <v>250</v>
      </c>
      <c r="L319" s="16" t="s">
        <v>251</v>
      </c>
      <c r="M319" s="16" t="s">
        <v>252</v>
      </c>
      <c r="N319" s="16" t="s">
        <v>243</v>
      </c>
      <c r="O319" s="16" t="s">
        <v>173</v>
      </c>
      <c r="P319" s="24">
        <v>33542</v>
      </c>
      <c r="S319" s="12">
        <v>337</v>
      </c>
    </row>
    <row r="320" spans="10:19" x14ac:dyDescent="0.35">
      <c r="J320" s="21">
        <v>338</v>
      </c>
      <c r="K320" s="16" t="s">
        <v>250</v>
      </c>
      <c r="L320" s="16" t="s">
        <v>251</v>
      </c>
      <c r="M320" s="16" t="s">
        <v>252</v>
      </c>
      <c r="N320" s="16" t="s">
        <v>243</v>
      </c>
      <c r="O320" s="16" t="s">
        <v>173</v>
      </c>
      <c r="P320" s="24">
        <v>33542</v>
      </c>
      <c r="S320" s="12">
        <v>338</v>
      </c>
    </row>
    <row r="321" spans="10:19" x14ac:dyDescent="0.35">
      <c r="J321" s="21">
        <v>339</v>
      </c>
      <c r="K321" s="16" t="s">
        <v>253</v>
      </c>
      <c r="L321" s="16" t="s">
        <v>254</v>
      </c>
      <c r="M321" s="16" t="s">
        <v>255</v>
      </c>
      <c r="N321" s="16" t="s">
        <v>243</v>
      </c>
      <c r="O321" s="16" t="s">
        <v>173</v>
      </c>
      <c r="P321" s="24">
        <v>33478</v>
      </c>
      <c r="S321" s="12">
        <v>339</v>
      </c>
    </row>
    <row r="322" spans="10:19" x14ac:dyDescent="0.35">
      <c r="J322" s="21">
        <v>341</v>
      </c>
      <c r="K322" s="16" t="s">
        <v>253</v>
      </c>
      <c r="L322" s="16" t="s">
        <v>254</v>
      </c>
      <c r="M322" s="16" t="s">
        <v>255</v>
      </c>
      <c r="N322" s="16" t="s">
        <v>243</v>
      </c>
      <c r="O322" s="16" t="s">
        <v>173</v>
      </c>
      <c r="P322" s="24">
        <v>33478</v>
      </c>
      <c r="S322" s="12">
        <v>341</v>
      </c>
    </row>
    <row r="323" spans="10:19" x14ac:dyDescent="0.35">
      <c r="J323" s="21">
        <v>342</v>
      </c>
      <c r="K323" s="16" t="s">
        <v>250</v>
      </c>
      <c r="L323" s="16" t="s">
        <v>251</v>
      </c>
      <c r="M323" s="16" t="s">
        <v>252</v>
      </c>
      <c r="N323" s="16" t="s">
        <v>243</v>
      </c>
      <c r="O323" s="16" t="s">
        <v>173</v>
      </c>
      <c r="P323" s="24">
        <v>33542</v>
      </c>
      <c r="S323" s="12">
        <v>342</v>
      </c>
    </row>
    <row r="324" spans="10:19" x14ac:dyDescent="0.35">
      <c r="J324" s="21">
        <v>344</v>
      </c>
      <c r="K324" s="16" t="s">
        <v>250</v>
      </c>
      <c r="L324" s="16" t="s">
        <v>251</v>
      </c>
      <c r="M324" s="16" t="s">
        <v>252</v>
      </c>
      <c r="N324" s="16" t="s">
        <v>243</v>
      </c>
      <c r="O324" s="16" t="s">
        <v>173</v>
      </c>
      <c r="P324" s="24">
        <v>33542</v>
      </c>
      <c r="S324" s="12">
        <v>344</v>
      </c>
    </row>
    <row r="325" spans="10:19" x14ac:dyDescent="0.35">
      <c r="J325" s="21">
        <v>346</v>
      </c>
      <c r="K325" s="16" t="s">
        <v>250</v>
      </c>
      <c r="L325" s="16" t="s">
        <v>251</v>
      </c>
      <c r="M325" s="16" t="s">
        <v>252</v>
      </c>
      <c r="N325" s="16" t="s">
        <v>243</v>
      </c>
      <c r="O325" s="16" t="s">
        <v>173</v>
      </c>
      <c r="P325" s="24">
        <v>33542</v>
      </c>
      <c r="S325" s="12">
        <v>346</v>
      </c>
    </row>
    <row r="326" spans="10:19" x14ac:dyDescent="0.35">
      <c r="J326" s="21">
        <v>347</v>
      </c>
      <c r="K326" s="16" t="s">
        <v>250</v>
      </c>
      <c r="L326" s="16" t="s">
        <v>251</v>
      </c>
      <c r="M326" s="16" t="s">
        <v>252</v>
      </c>
      <c r="N326" s="16" t="s">
        <v>243</v>
      </c>
      <c r="O326" s="16" t="s">
        <v>173</v>
      </c>
      <c r="P326" s="24">
        <v>33542</v>
      </c>
      <c r="S326" s="12">
        <v>347</v>
      </c>
    </row>
    <row r="327" spans="10:19" x14ac:dyDescent="0.35">
      <c r="J327" s="21">
        <v>349</v>
      </c>
      <c r="K327" s="16" t="s">
        <v>253</v>
      </c>
      <c r="L327" s="16" t="s">
        <v>254</v>
      </c>
      <c r="M327" s="16" t="s">
        <v>255</v>
      </c>
      <c r="N327" s="16" t="s">
        <v>243</v>
      </c>
      <c r="O327" s="16" t="s">
        <v>173</v>
      </c>
      <c r="P327" s="24">
        <v>33478</v>
      </c>
      <c r="S327" s="12">
        <v>349</v>
      </c>
    </row>
    <row r="328" spans="10:19" x14ac:dyDescent="0.35">
      <c r="J328" s="21">
        <v>350</v>
      </c>
      <c r="K328" s="16" t="s">
        <v>256</v>
      </c>
      <c r="L328" s="16" t="s">
        <v>257</v>
      </c>
      <c r="M328" s="16" t="s">
        <v>258</v>
      </c>
      <c r="N328" s="16" t="s">
        <v>239</v>
      </c>
      <c r="O328" s="16" t="s">
        <v>173</v>
      </c>
      <c r="P328" s="24">
        <v>35040</v>
      </c>
      <c r="S328" s="12">
        <v>350</v>
      </c>
    </row>
    <row r="329" spans="10:19" x14ac:dyDescent="0.35">
      <c r="J329" s="21">
        <v>351</v>
      </c>
      <c r="K329" s="16" t="s">
        <v>256</v>
      </c>
      <c r="L329" s="16" t="s">
        <v>257</v>
      </c>
      <c r="M329" s="16" t="s">
        <v>258</v>
      </c>
      <c r="N329" s="16" t="s">
        <v>239</v>
      </c>
      <c r="O329" s="16" t="s">
        <v>173</v>
      </c>
      <c r="P329" s="24">
        <v>35040</v>
      </c>
      <c r="S329" s="12">
        <v>351</v>
      </c>
    </row>
    <row r="330" spans="10:19" x14ac:dyDescent="0.35">
      <c r="J330" s="21">
        <v>352</v>
      </c>
      <c r="K330" s="16" t="s">
        <v>256</v>
      </c>
      <c r="L330" s="16" t="s">
        <v>257</v>
      </c>
      <c r="M330" s="16" t="s">
        <v>258</v>
      </c>
      <c r="N330" s="16" t="s">
        <v>239</v>
      </c>
      <c r="O330" s="16" t="s">
        <v>173</v>
      </c>
      <c r="P330" s="24">
        <v>35040</v>
      </c>
      <c r="S330" s="12">
        <v>352</v>
      </c>
    </row>
    <row r="331" spans="10:19" x14ac:dyDescent="0.35">
      <c r="J331" s="21">
        <v>354</v>
      </c>
      <c r="K331" s="16" t="s">
        <v>256</v>
      </c>
      <c r="L331" s="16" t="s">
        <v>257</v>
      </c>
      <c r="M331" s="16" t="s">
        <v>258</v>
      </c>
      <c r="N331" s="16" t="s">
        <v>239</v>
      </c>
      <c r="O331" s="16" t="s">
        <v>173</v>
      </c>
      <c r="P331" s="24">
        <v>35040</v>
      </c>
      <c r="S331" s="12">
        <v>354</v>
      </c>
    </row>
    <row r="332" spans="10:19" x14ac:dyDescent="0.35">
      <c r="J332" s="21">
        <v>355</v>
      </c>
      <c r="K332" s="16" t="s">
        <v>259</v>
      </c>
      <c r="L332" s="16" t="s">
        <v>260</v>
      </c>
      <c r="M332" s="16" t="s">
        <v>261</v>
      </c>
      <c r="N332" s="16" t="s">
        <v>239</v>
      </c>
      <c r="O332" s="16" t="s">
        <v>173</v>
      </c>
      <c r="P332" s="24">
        <v>38464</v>
      </c>
      <c r="S332" s="12">
        <v>355</v>
      </c>
    </row>
    <row r="333" spans="10:19" x14ac:dyDescent="0.35">
      <c r="J333" s="21">
        <v>356</v>
      </c>
      <c r="K333" s="16" t="s">
        <v>259</v>
      </c>
      <c r="L333" s="16" t="s">
        <v>260</v>
      </c>
      <c r="M333" s="16" t="s">
        <v>261</v>
      </c>
      <c r="N333" s="16" t="s">
        <v>239</v>
      </c>
      <c r="O333" s="16" t="s">
        <v>173</v>
      </c>
      <c r="P333" s="24">
        <v>38464</v>
      </c>
      <c r="S333" s="12">
        <v>356</v>
      </c>
    </row>
    <row r="334" spans="10:19" x14ac:dyDescent="0.35">
      <c r="J334" s="21">
        <v>357</v>
      </c>
      <c r="K334" s="16" t="s">
        <v>259</v>
      </c>
      <c r="L334" s="16" t="s">
        <v>260</v>
      </c>
      <c r="M334" s="16" t="s">
        <v>261</v>
      </c>
      <c r="N334" s="16" t="s">
        <v>239</v>
      </c>
      <c r="O334" s="16" t="s">
        <v>173</v>
      </c>
      <c r="P334" s="24">
        <v>38464</v>
      </c>
      <c r="S334" s="12">
        <v>357</v>
      </c>
    </row>
    <row r="335" spans="10:19" x14ac:dyDescent="0.35">
      <c r="J335" s="21">
        <v>358</v>
      </c>
      <c r="K335" s="16" t="s">
        <v>259</v>
      </c>
      <c r="L335" s="16" t="s">
        <v>260</v>
      </c>
      <c r="M335" s="16" t="s">
        <v>261</v>
      </c>
      <c r="N335" s="16" t="s">
        <v>239</v>
      </c>
      <c r="O335" s="16" t="s">
        <v>173</v>
      </c>
      <c r="P335" s="24">
        <v>38464</v>
      </c>
      <c r="S335" s="12">
        <v>358</v>
      </c>
    </row>
    <row r="336" spans="10:19" x14ac:dyDescent="0.35">
      <c r="J336" s="21">
        <v>359</v>
      </c>
      <c r="K336" s="16" t="s">
        <v>214</v>
      </c>
      <c r="L336" s="16" t="s">
        <v>215</v>
      </c>
      <c r="M336" s="16" t="s">
        <v>216</v>
      </c>
      <c r="N336" s="16" t="s">
        <v>189</v>
      </c>
      <c r="O336" s="16" t="s">
        <v>173</v>
      </c>
      <c r="P336" s="24">
        <v>30701</v>
      </c>
      <c r="S336" s="12">
        <v>359</v>
      </c>
    </row>
    <row r="337" spans="10:19" x14ac:dyDescent="0.35">
      <c r="J337" s="21">
        <v>360</v>
      </c>
      <c r="K337" s="16" t="s">
        <v>236</v>
      </c>
      <c r="L337" s="16" t="s">
        <v>237</v>
      </c>
      <c r="M337" s="16" t="s">
        <v>238</v>
      </c>
      <c r="N337" s="16" t="s">
        <v>239</v>
      </c>
      <c r="O337" s="16" t="s">
        <v>173</v>
      </c>
      <c r="P337" s="24">
        <v>36191</v>
      </c>
      <c r="S337" s="12">
        <v>360</v>
      </c>
    </row>
    <row r="338" spans="10:19" x14ac:dyDescent="0.35">
      <c r="J338" s="21">
        <v>361</v>
      </c>
      <c r="K338" s="16" t="s">
        <v>236</v>
      </c>
      <c r="L338" s="16" t="s">
        <v>237</v>
      </c>
      <c r="M338" s="16" t="s">
        <v>238</v>
      </c>
      <c r="N338" s="16" t="s">
        <v>239</v>
      </c>
      <c r="O338" s="16" t="s">
        <v>173</v>
      </c>
      <c r="P338" s="24">
        <v>36191</v>
      </c>
      <c r="S338" s="12">
        <v>361</v>
      </c>
    </row>
    <row r="339" spans="10:19" x14ac:dyDescent="0.35">
      <c r="J339" s="21">
        <v>362</v>
      </c>
      <c r="K339" s="16" t="s">
        <v>256</v>
      </c>
      <c r="L339" s="16" t="s">
        <v>257</v>
      </c>
      <c r="M339" s="16" t="s">
        <v>258</v>
      </c>
      <c r="N339" s="16" t="s">
        <v>239</v>
      </c>
      <c r="O339" s="16" t="s">
        <v>173</v>
      </c>
      <c r="P339" s="24">
        <v>35040</v>
      </c>
      <c r="S339" s="12">
        <v>362</v>
      </c>
    </row>
    <row r="340" spans="10:19" x14ac:dyDescent="0.35">
      <c r="J340" s="21">
        <v>363</v>
      </c>
      <c r="K340" s="16" t="s">
        <v>236</v>
      </c>
      <c r="L340" s="16" t="s">
        <v>237</v>
      </c>
      <c r="M340" s="16" t="s">
        <v>238</v>
      </c>
      <c r="N340" s="16" t="s">
        <v>239</v>
      </c>
      <c r="O340" s="16" t="s">
        <v>173</v>
      </c>
      <c r="P340" s="24">
        <v>36191</v>
      </c>
      <c r="S340" s="12">
        <v>363</v>
      </c>
    </row>
    <row r="341" spans="10:19" x14ac:dyDescent="0.35">
      <c r="J341" s="21">
        <v>364</v>
      </c>
      <c r="K341" s="16" t="s">
        <v>247</v>
      </c>
      <c r="L341" s="16" t="s">
        <v>248</v>
      </c>
      <c r="M341" s="16" t="s">
        <v>249</v>
      </c>
      <c r="N341" s="16" t="s">
        <v>239</v>
      </c>
      <c r="O341" s="16" t="s">
        <v>173</v>
      </c>
      <c r="P341" s="24">
        <v>36695</v>
      </c>
      <c r="S341" s="12">
        <v>364</v>
      </c>
    </row>
    <row r="342" spans="10:19" x14ac:dyDescent="0.35">
      <c r="J342" s="21">
        <v>365</v>
      </c>
      <c r="K342" s="16" t="s">
        <v>247</v>
      </c>
      <c r="L342" s="16" t="s">
        <v>248</v>
      </c>
      <c r="M342" s="16" t="s">
        <v>249</v>
      </c>
      <c r="N342" s="16" t="s">
        <v>239</v>
      </c>
      <c r="O342" s="16" t="s">
        <v>173</v>
      </c>
      <c r="P342" s="24">
        <v>36695</v>
      </c>
      <c r="S342" s="12">
        <v>365</v>
      </c>
    </row>
    <row r="343" spans="10:19" x14ac:dyDescent="0.35">
      <c r="J343" s="21">
        <v>366</v>
      </c>
      <c r="K343" s="16" t="s">
        <v>247</v>
      </c>
      <c r="L343" s="16" t="s">
        <v>248</v>
      </c>
      <c r="M343" s="16" t="s">
        <v>249</v>
      </c>
      <c r="N343" s="16" t="s">
        <v>239</v>
      </c>
      <c r="O343" s="16" t="s">
        <v>173</v>
      </c>
      <c r="P343" s="24">
        <v>36695</v>
      </c>
      <c r="S343" s="12">
        <v>366</v>
      </c>
    </row>
    <row r="344" spans="10:19" x14ac:dyDescent="0.35">
      <c r="J344" s="21">
        <v>367</v>
      </c>
      <c r="K344" s="16" t="s">
        <v>236</v>
      </c>
      <c r="L344" s="16" t="s">
        <v>237</v>
      </c>
      <c r="M344" s="16" t="s">
        <v>238</v>
      </c>
      <c r="N344" s="16" t="s">
        <v>239</v>
      </c>
      <c r="O344" s="16" t="s">
        <v>173</v>
      </c>
      <c r="P344" s="24">
        <v>36191</v>
      </c>
      <c r="S344" s="12">
        <v>367</v>
      </c>
    </row>
    <row r="345" spans="10:19" x14ac:dyDescent="0.35">
      <c r="J345" s="21">
        <v>368</v>
      </c>
      <c r="K345" s="16" t="s">
        <v>236</v>
      </c>
      <c r="L345" s="16" t="s">
        <v>237</v>
      </c>
      <c r="M345" s="16" t="s">
        <v>238</v>
      </c>
      <c r="N345" s="16" t="s">
        <v>239</v>
      </c>
      <c r="O345" s="16" t="s">
        <v>173</v>
      </c>
      <c r="P345" s="24">
        <v>36191</v>
      </c>
      <c r="S345" s="12">
        <v>368</v>
      </c>
    </row>
    <row r="346" spans="10:19" x14ac:dyDescent="0.35">
      <c r="J346" s="21">
        <v>369</v>
      </c>
      <c r="K346" s="16" t="s">
        <v>236</v>
      </c>
      <c r="L346" s="16" t="s">
        <v>237</v>
      </c>
      <c r="M346" s="16" t="s">
        <v>238</v>
      </c>
      <c r="N346" s="16" t="s">
        <v>239</v>
      </c>
      <c r="O346" s="16" t="s">
        <v>173</v>
      </c>
      <c r="P346" s="24">
        <v>36191</v>
      </c>
      <c r="S346" s="12">
        <v>369</v>
      </c>
    </row>
    <row r="347" spans="10:19" x14ac:dyDescent="0.35">
      <c r="J347" s="21">
        <v>370</v>
      </c>
      <c r="K347" s="16" t="s">
        <v>262</v>
      </c>
      <c r="L347" s="16" t="s">
        <v>263</v>
      </c>
      <c r="M347" s="16" t="s">
        <v>264</v>
      </c>
      <c r="N347" s="16" t="s">
        <v>189</v>
      </c>
      <c r="O347" s="16" t="s">
        <v>173</v>
      </c>
      <c r="P347" s="24">
        <v>37160</v>
      </c>
      <c r="S347" s="12">
        <v>370</v>
      </c>
    </row>
    <row r="348" spans="10:19" x14ac:dyDescent="0.35">
      <c r="J348" s="21">
        <v>371</v>
      </c>
      <c r="K348" s="16" t="s">
        <v>262</v>
      </c>
      <c r="L348" s="16" t="s">
        <v>263</v>
      </c>
      <c r="M348" s="16" t="s">
        <v>264</v>
      </c>
      <c r="N348" s="16" t="s">
        <v>189</v>
      </c>
      <c r="O348" s="16" t="s">
        <v>173</v>
      </c>
      <c r="P348" s="24">
        <v>37160</v>
      </c>
      <c r="S348" s="12">
        <v>371</v>
      </c>
    </row>
    <row r="349" spans="10:19" x14ac:dyDescent="0.35">
      <c r="J349" s="21">
        <v>372</v>
      </c>
      <c r="K349" s="16" t="s">
        <v>262</v>
      </c>
      <c r="L349" s="16" t="s">
        <v>263</v>
      </c>
      <c r="M349" s="16" t="s">
        <v>264</v>
      </c>
      <c r="N349" s="16" t="s">
        <v>189</v>
      </c>
      <c r="O349" s="16" t="s">
        <v>173</v>
      </c>
      <c r="P349" s="24">
        <v>37160</v>
      </c>
      <c r="S349" s="12">
        <v>372</v>
      </c>
    </row>
    <row r="350" spans="10:19" x14ac:dyDescent="0.35">
      <c r="J350" s="21">
        <v>373</v>
      </c>
      <c r="K350" s="16" t="s">
        <v>214</v>
      </c>
      <c r="L350" s="16" t="s">
        <v>215</v>
      </c>
      <c r="M350" s="16" t="s">
        <v>216</v>
      </c>
      <c r="N350" s="16" t="s">
        <v>189</v>
      </c>
      <c r="O350" s="16" t="s">
        <v>173</v>
      </c>
      <c r="P350" s="24">
        <v>30701</v>
      </c>
      <c r="S350" s="12">
        <v>373</v>
      </c>
    </row>
    <row r="351" spans="10:19" x14ac:dyDescent="0.35">
      <c r="J351" s="21">
        <v>374</v>
      </c>
      <c r="K351" s="16" t="s">
        <v>214</v>
      </c>
      <c r="L351" s="16" t="s">
        <v>215</v>
      </c>
      <c r="M351" s="16" t="s">
        <v>216</v>
      </c>
      <c r="N351" s="16" t="s">
        <v>189</v>
      </c>
      <c r="O351" s="16" t="s">
        <v>173</v>
      </c>
      <c r="P351" s="24">
        <v>30701</v>
      </c>
      <c r="S351" s="12">
        <v>374</v>
      </c>
    </row>
    <row r="352" spans="10:19" x14ac:dyDescent="0.35">
      <c r="J352" s="21">
        <v>375</v>
      </c>
      <c r="K352" s="16" t="s">
        <v>265</v>
      </c>
      <c r="L352" s="16" t="s">
        <v>266</v>
      </c>
      <c r="M352" s="16" t="s">
        <v>267</v>
      </c>
      <c r="N352" s="16" t="s">
        <v>189</v>
      </c>
      <c r="O352" s="16" t="s">
        <v>173</v>
      </c>
      <c r="P352" s="24">
        <v>38611</v>
      </c>
      <c r="S352" s="12">
        <v>375</v>
      </c>
    </row>
    <row r="353" spans="10:19" x14ac:dyDescent="0.35">
      <c r="J353" s="21">
        <v>376</v>
      </c>
      <c r="K353" s="16" t="s">
        <v>186</v>
      </c>
      <c r="L353" s="16" t="s">
        <v>187</v>
      </c>
      <c r="M353" s="16" t="s">
        <v>188</v>
      </c>
      <c r="N353" s="16" t="s">
        <v>189</v>
      </c>
      <c r="O353" s="16" t="s">
        <v>173</v>
      </c>
      <c r="P353" s="24">
        <v>37885</v>
      </c>
      <c r="S353" s="12">
        <v>376</v>
      </c>
    </row>
    <row r="354" spans="10:19" x14ac:dyDescent="0.35">
      <c r="J354" s="21">
        <v>377</v>
      </c>
      <c r="K354" s="16" t="s">
        <v>186</v>
      </c>
      <c r="L354" s="16" t="s">
        <v>187</v>
      </c>
      <c r="M354" s="16" t="s">
        <v>188</v>
      </c>
      <c r="N354" s="16" t="s">
        <v>189</v>
      </c>
      <c r="O354" s="16" t="s">
        <v>173</v>
      </c>
      <c r="P354" s="24">
        <v>37885</v>
      </c>
      <c r="S354" s="12">
        <v>377</v>
      </c>
    </row>
    <row r="355" spans="10:19" x14ac:dyDescent="0.35">
      <c r="J355" s="21">
        <v>378</v>
      </c>
      <c r="K355" s="16" t="s">
        <v>186</v>
      </c>
      <c r="L355" s="16" t="s">
        <v>187</v>
      </c>
      <c r="M355" s="16" t="s">
        <v>188</v>
      </c>
      <c r="N355" s="16" t="s">
        <v>189</v>
      </c>
      <c r="O355" s="16" t="s">
        <v>173</v>
      </c>
      <c r="P355" s="24">
        <v>37885</v>
      </c>
      <c r="S355" s="12">
        <v>378</v>
      </c>
    </row>
    <row r="356" spans="10:19" x14ac:dyDescent="0.35">
      <c r="J356" s="21">
        <v>379</v>
      </c>
      <c r="K356" s="16" t="s">
        <v>186</v>
      </c>
      <c r="L356" s="16" t="s">
        <v>187</v>
      </c>
      <c r="M356" s="16" t="s">
        <v>188</v>
      </c>
      <c r="N356" s="16" t="s">
        <v>189</v>
      </c>
      <c r="O356" s="16" t="s">
        <v>173</v>
      </c>
      <c r="P356" s="24">
        <v>37885</v>
      </c>
      <c r="S356" s="12">
        <v>379</v>
      </c>
    </row>
    <row r="357" spans="10:19" x14ac:dyDescent="0.35">
      <c r="J357" s="21">
        <v>380</v>
      </c>
      <c r="K357" s="16" t="s">
        <v>265</v>
      </c>
      <c r="L357" s="16" t="s">
        <v>266</v>
      </c>
      <c r="M357" s="16" t="s">
        <v>267</v>
      </c>
      <c r="N357" s="16" t="s">
        <v>189</v>
      </c>
      <c r="O357" s="16" t="s">
        <v>173</v>
      </c>
      <c r="P357" s="24">
        <v>38611</v>
      </c>
      <c r="S357" s="12">
        <v>380</v>
      </c>
    </row>
    <row r="358" spans="10:19" x14ac:dyDescent="0.35">
      <c r="J358" s="21">
        <v>381</v>
      </c>
      <c r="K358" s="16" t="s">
        <v>265</v>
      </c>
      <c r="L358" s="16" t="s">
        <v>266</v>
      </c>
      <c r="M358" s="16" t="s">
        <v>267</v>
      </c>
      <c r="N358" s="16" t="s">
        <v>189</v>
      </c>
      <c r="O358" s="16" t="s">
        <v>173</v>
      </c>
      <c r="P358" s="24">
        <v>38611</v>
      </c>
      <c r="S358" s="12">
        <v>381</v>
      </c>
    </row>
    <row r="359" spans="10:19" x14ac:dyDescent="0.35">
      <c r="J359" s="21">
        <v>382</v>
      </c>
      <c r="K359" s="16" t="s">
        <v>265</v>
      </c>
      <c r="L359" s="16" t="s">
        <v>266</v>
      </c>
      <c r="M359" s="16" t="s">
        <v>267</v>
      </c>
      <c r="N359" s="16" t="s">
        <v>189</v>
      </c>
      <c r="O359" s="16" t="s">
        <v>173</v>
      </c>
      <c r="P359" s="24">
        <v>38611</v>
      </c>
      <c r="S359" s="12">
        <v>382</v>
      </c>
    </row>
    <row r="360" spans="10:19" x14ac:dyDescent="0.35">
      <c r="J360" s="21">
        <v>383</v>
      </c>
      <c r="K360" s="16" t="s">
        <v>265</v>
      </c>
      <c r="L360" s="16" t="s">
        <v>266</v>
      </c>
      <c r="M360" s="16" t="s">
        <v>267</v>
      </c>
      <c r="N360" s="16" t="s">
        <v>189</v>
      </c>
      <c r="O360" s="16" t="s">
        <v>173</v>
      </c>
      <c r="P360" s="24">
        <v>38611</v>
      </c>
      <c r="S360" s="12">
        <v>383</v>
      </c>
    </row>
    <row r="361" spans="10:19" x14ac:dyDescent="0.35">
      <c r="J361" s="21">
        <v>384</v>
      </c>
      <c r="K361" s="16" t="s">
        <v>259</v>
      </c>
      <c r="L361" s="16" t="s">
        <v>260</v>
      </c>
      <c r="M361" s="16" t="s">
        <v>261</v>
      </c>
      <c r="N361" s="16" t="s">
        <v>239</v>
      </c>
      <c r="O361" s="16" t="s">
        <v>173</v>
      </c>
      <c r="P361" s="24">
        <v>38464</v>
      </c>
      <c r="S361" s="12">
        <v>384</v>
      </c>
    </row>
    <row r="362" spans="10:19" x14ac:dyDescent="0.35">
      <c r="J362" s="21">
        <v>385</v>
      </c>
      <c r="K362" s="16" t="s">
        <v>262</v>
      </c>
      <c r="L362" s="16" t="s">
        <v>263</v>
      </c>
      <c r="M362" s="16" t="s">
        <v>264</v>
      </c>
      <c r="N362" s="16" t="s">
        <v>189</v>
      </c>
      <c r="O362" s="16" t="s">
        <v>173</v>
      </c>
      <c r="P362" s="24">
        <v>37160</v>
      </c>
      <c r="S362" s="12">
        <v>385</v>
      </c>
    </row>
    <row r="363" spans="10:19" x14ac:dyDescent="0.35">
      <c r="J363" s="21">
        <v>386</v>
      </c>
      <c r="K363" s="16" t="s">
        <v>265</v>
      </c>
      <c r="L363" s="16" t="s">
        <v>266</v>
      </c>
      <c r="M363" s="16" t="s">
        <v>267</v>
      </c>
      <c r="N363" s="16" t="s">
        <v>189</v>
      </c>
      <c r="O363" s="16" t="s">
        <v>173</v>
      </c>
      <c r="P363" s="24">
        <v>38611</v>
      </c>
      <c r="S363" s="12">
        <v>386</v>
      </c>
    </row>
    <row r="364" spans="10:19" x14ac:dyDescent="0.35">
      <c r="J364" s="21">
        <v>387</v>
      </c>
      <c r="K364" s="16" t="s">
        <v>268</v>
      </c>
      <c r="L364" s="16" t="s">
        <v>269</v>
      </c>
      <c r="M364" s="16" t="s">
        <v>270</v>
      </c>
      <c r="N364" s="16" t="s">
        <v>271</v>
      </c>
      <c r="O364" s="16" t="s">
        <v>173</v>
      </c>
      <c r="P364" s="24">
        <v>39367</v>
      </c>
      <c r="S364" s="12">
        <v>387</v>
      </c>
    </row>
    <row r="365" spans="10:19" x14ac:dyDescent="0.35">
      <c r="J365" s="21">
        <v>388</v>
      </c>
      <c r="K365" s="16" t="s">
        <v>259</v>
      </c>
      <c r="L365" s="16" t="s">
        <v>260</v>
      </c>
      <c r="M365" s="16" t="s">
        <v>261</v>
      </c>
      <c r="N365" s="16" t="s">
        <v>239</v>
      </c>
      <c r="O365" s="16" t="s">
        <v>173</v>
      </c>
      <c r="P365" s="24">
        <v>38464</v>
      </c>
      <c r="S365" s="12">
        <v>388</v>
      </c>
    </row>
    <row r="366" spans="10:19" x14ac:dyDescent="0.35">
      <c r="J366" s="21">
        <v>389</v>
      </c>
      <c r="K366" s="16" t="s">
        <v>268</v>
      </c>
      <c r="L366" s="16" t="s">
        <v>269</v>
      </c>
      <c r="M366" s="16" t="s">
        <v>270</v>
      </c>
      <c r="N366" s="16" t="s">
        <v>271</v>
      </c>
      <c r="O366" s="16" t="s">
        <v>173</v>
      </c>
      <c r="P366" s="24">
        <v>39367</v>
      </c>
      <c r="S366" s="12">
        <v>389</v>
      </c>
    </row>
    <row r="367" spans="10:19" x14ac:dyDescent="0.35">
      <c r="J367" s="21">
        <v>390</v>
      </c>
      <c r="K367" s="16" t="s">
        <v>268</v>
      </c>
      <c r="L367" s="16" t="s">
        <v>269</v>
      </c>
      <c r="M367" s="16" t="s">
        <v>270</v>
      </c>
      <c r="N367" s="16" t="s">
        <v>271</v>
      </c>
      <c r="O367" s="16" t="s">
        <v>173</v>
      </c>
      <c r="P367" s="24">
        <v>39367</v>
      </c>
      <c r="S367" s="12">
        <v>390</v>
      </c>
    </row>
    <row r="368" spans="10:19" x14ac:dyDescent="0.35">
      <c r="J368" s="21">
        <v>391</v>
      </c>
      <c r="K368" s="16" t="s">
        <v>268</v>
      </c>
      <c r="L368" s="16" t="s">
        <v>269</v>
      </c>
      <c r="M368" s="16" t="s">
        <v>270</v>
      </c>
      <c r="N368" s="16" t="s">
        <v>271</v>
      </c>
      <c r="O368" s="16" t="s">
        <v>173</v>
      </c>
      <c r="P368" s="24">
        <v>39367</v>
      </c>
      <c r="S368" s="12">
        <v>391</v>
      </c>
    </row>
    <row r="369" spans="10:19" x14ac:dyDescent="0.35">
      <c r="J369" s="21">
        <v>392</v>
      </c>
      <c r="K369" s="16" t="s">
        <v>268</v>
      </c>
      <c r="L369" s="16" t="s">
        <v>269</v>
      </c>
      <c r="M369" s="16" t="s">
        <v>270</v>
      </c>
      <c r="N369" s="16" t="s">
        <v>271</v>
      </c>
      <c r="O369" s="16" t="s">
        <v>173</v>
      </c>
      <c r="P369" s="24">
        <v>39367</v>
      </c>
      <c r="S369" s="12">
        <v>392</v>
      </c>
    </row>
    <row r="370" spans="10:19" x14ac:dyDescent="0.35">
      <c r="J370" s="21">
        <v>393</v>
      </c>
      <c r="K370" s="16" t="s">
        <v>268</v>
      </c>
      <c r="L370" s="16" t="s">
        <v>269</v>
      </c>
      <c r="M370" s="16" t="s">
        <v>270</v>
      </c>
      <c r="N370" s="16" t="s">
        <v>271</v>
      </c>
      <c r="O370" s="16" t="s">
        <v>173</v>
      </c>
      <c r="P370" s="24">
        <v>39367</v>
      </c>
      <c r="S370" s="12">
        <v>393</v>
      </c>
    </row>
    <row r="371" spans="10:19" x14ac:dyDescent="0.35">
      <c r="J371" s="21">
        <v>394</v>
      </c>
      <c r="K371" s="16" t="s">
        <v>247</v>
      </c>
      <c r="L371" s="16" t="s">
        <v>248</v>
      </c>
      <c r="M371" s="16" t="s">
        <v>249</v>
      </c>
      <c r="N371" s="16" t="s">
        <v>239</v>
      </c>
      <c r="O371" s="16" t="s">
        <v>173</v>
      </c>
      <c r="P371" s="24">
        <v>36695</v>
      </c>
      <c r="S371" s="12">
        <v>394</v>
      </c>
    </row>
    <row r="372" spans="10:19" x14ac:dyDescent="0.35">
      <c r="J372" s="21">
        <v>395</v>
      </c>
      <c r="K372" s="16" t="s">
        <v>247</v>
      </c>
      <c r="L372" s="16" t="s">
        <v>248</v>
      </c>
      <c r="M372" s="16" t="s">
        <v>249</v>
      </c>
      <c r="N372" s="16" t="s">
        <v>239</v>
      </c>
      <c r="O372" s="16" t="s">
        <v>173</v>
      </c>
      <c r="P372" s="24">
        <v>36695</v>
      </c>
      <c r="S372" s="12">
        <v>395</v>
      </c>
    </row>
    <row r="373" spans="10:19" x14ac:dyDescent="0.35">
      <c r="J373" s="21">
        <v>396</v>
      </c>
      <c r="K373" s="16" t="s">
        <v>268</v>
      </c>
      <c r="L373" s="16" t="s">
        <v>269</v>
      </c>
      <c r="M373" s="16" t="s">
        <v>270</v>
      </c>
      <c r="N373" s="16" t="s">
        <v>271</v>
      </c>
      <c r="O373" s="16" t="s">
        <v>173</v>
      </c>
      <c r="P373" s="24">
        <v>39367</v>
      </c>
      <c r="S373" s="12">
        <v>396</v>
      </c>
    </row>
    <row r="374" spans="10:19" x14ac:dyDescent="0.35">
      <c r="J374" s="21">
        <v>397</v>
      </c>
      <c r="K374" s="16" t="s">
        <v>268</v>
      </c>
      <c r="L374" s="16" t="s">
        <v>269</v>
      </c>
      <c r="M374" s="16" t="s">
        <v>270</v>
      </c>
      <c r="N374" s="16" t="s">
        <v>271</v>
      </c>
      <c r="O374" s="16" t="s">
        <v>173</v>
      </c>
      <c r="P374" s="24">
        <v>39367</v>
      </c>
      <c r="S374" s="12">
        <v>397</v>
      </c>
    </row>
    <row r="375" spans="10:19" x14ac:dyDescent="0.35">
      <c r="J375" s="21">
        <v>398</v>
      </c>
      <c r="K375" s="16" t="s">
        <v>233</v>
      </c>
      <c r="L375" s="16" t="s">
        <v>234</v>
      </c>
      <c r="M375" s="16" t="s">
        <v>235</v>
      </c>
      <c r="N375" s="16" t="s">
        <v>226</v>
      </c>
      <c r="O375" s="16" t="s">
        <v>173</v>
      </c>
      <c r="P375" s="24">
        <v>31773</v>
      </c>
      <c r="S375" s="12">
        <v>398</v>
      </c>
    </row>
    <row r="376" spans="10:19" x14ac:dyDescent="0.35">
      <c r="J376" s="21">
        <v>399</v>
      </c>
      <c r="K376" s="16" t="s">
        <v>227</v>
      </c>
      <c r="L376" s="16" t="s">
        <v>228</v>
      </c>
      <c r="M376" s="16" t="s">
        <v>229</v>
      </c>
      <c r="N376" s="16" t="s">
        <v>226</v>
      </c>
      <c r="O376" s="16" t="s">
        <v>173</v>
      </c>
      <c r="P376" s="24">
        <v>30265</v>
      </c>
      <c r="S376" s="12">
        <v>399</v>
      </c>
    </row>
    <row r="377" spans="10:19" x14ac:dyDescent="0.35">
      <c r="J377" s="21">
        <v>400</v>
      </c>
      <c r="K377" s="16" t="s">
        <v>272</v>
      </c>
      <c r="L377" s="16" t="s">
        <v>273</v>
      </c>
      <c r="M377" s="16" t="s">
        <v>274</v>
      </c>
      <c r="N377" s="16" t="s">
        <v>275</v>
      </c>
      <c r="O377" s="16" t="s">
        <v>276</v>
      </c>
      <c r="P377" s="24">
        <v>40245</v>
      </c>
      <c r="S377" s="12">
        <v>400</v>
      </c>
    </row>
    <row r="378" spans="10:19" x14ac:dyDescent="0.35">
      <c r="J378" s="21">
        <v>401</v>
      </c>
      <c r="K378" s="16" t="s">
        <v>272</v>
      </c>
      <c r="L378" s="16" t="s">
        <v>273</v>
      </c>
      <c r="M378" s="16" t="s">
        <v>274</v>
      </c>
      <c r="N378" s="16" t="s">
        <v>275</v>
      </c>
      <c r="O378" s="16" t="s">
        <v>276</v>
      </c>
      <c r="P378" s="24">
        <v>40245</v>
      </c>
      <c r="S378" s="12">
        <v>401</v>
      </c>
    </row>
    <row r="379" spans="10:19" x14ac:dyDescent="0.35">
      <c r="J379" s="21">
        <v>402</v>
      </c>
      <c r="K379" s="16" t="s">
        <v>272</v>
      </c>
      <c r="L379" s="16" t="s">
        <v>273</v>
      </c>
      <c r="M379" s="16" t="s">
        <v>274</v>
      </c>
      <c r="N379" s="16" t="s">
        <v>275</v>
      </c>
      <c r="O379" s="16" t="s">
        <v>276</v>
      </c>
      <c r="P379" s="24">
        <v>40245</v>
      </c>
      <c r="S379" s="12">
        <v>402</v>
      </c>
    </row>
    <row r="380" spans="10:19" x14ac:dyDescent="0.35">
      <c r="J380" s="21">
        <v>403</v>
      </c>
      <c r="K380" s="16" t="s">
        <v>277</v>
      </c>
      <c r="L380" s="16" t="s">
        <v>278</v>
      </c>
      <c r="M380" s="16" t="s">
        <v>279</v>
      </c>
      <c r="N380" s="16" t="s">
        <v>275</v>
      </c>
      <c r="O380" s="16" t="s">
        <v>276</v>
      </c>
      <c r="P380" s="24">
        <v>41048</v>
      </c>
      <c r="S380" s="12">
        <v>403</v>
      </c>
    </row>
    <row r="381" spans="10:19" x14ac:dyDescent="0.35">
      <c r="J381" s="21">
        <v>404</v>
      </c>
      <c r="K381" s="16" t="s">
        <v>277</v>
      </c>
      <c r="L381" s="16" t="s">
        <v>278</v>
      </c>
      <c r="M381" s="16" t="s">
        <v>279</v>
      </c>
      <c r="N381" s="16" t="s">
        <v>275</v>
      </c>
      <c r="O381" s="16" t="s">
        <v>276</v>
      </c>
      <c r="P381" s="24">
        <v>41048</v>
      </c>
      <c r="S381" s="12">
        <v>404</v>
      </c>
    </row>
    <row r="382" spans="10:19" x14ac:dyDescent="0.35">
      <c r="J382" s="21">
        <v>405</v>
      </c>
      <c r="K382" s="16" t="s">
        <v>277</v>
      </c>
      <c r="L382" s="16" t="s">
        <v>278</v>
      </c>
      <c r="M382" s="16" t="s">
        <v>279</v>
      </c>
      <c r="N382" s="16" t="s">
        <v>275</v>
      </c>
      <c r="O382" s="16" t="s">
        <v>276</v>
      </c>
      <c r="P382" s="24">
        <v>41048</v>
      </c>
      <c r="S382" s="12">
        <v>405</v>
      </c>
    </row>
    <row r="383" spans="10:19" x14ac:dyDescent="0.35">
      <c r="J383" s="21">
        <v>406</v>
      </c>
      <c r="K383" s="16" t="s">
        <v>277</v>
      </c>
      <c r="L383" s="16" t="s">
        <v>278</v>
      </c>
      <c r="M383" s="16" t="s">
        <v>279</v>
      </c>
      <c r="N383" s="16" t="s">
        <v>275</v>
      </c>
      <c r="O383" s="16" t="s">
        <v>276</v>
      </c>
      <c r="P383" s="24">
        <v>41048</v>
      </c>
      <c r="S383" s="12">
        <v>406</v>
      </c>
    </row>
    <row r="384" spans="10:19" x14ac:dyDescent="0.35">
      <c r="J384" s="21">
        <v>407</v>
      </c>
      <c r="K384" s="16" t="s">
        <v>186</v>
      </c>
      <c r="L384" s="16" t="s">
        <v>187</v>
      </c>
      <c r="M384" s="16" t="s">
        <v>188</v>
      </c>
      <c r="N384" s="16" t="s">
        <v>189</v>
      </c>
      <c r="O384" s="16" t="s">
        <v>173</v>
      </c>
      <c r="P384" s="24">
        <v>37885</v>
      </c>
      <c r="S384" s="12">
        <v>407</v>
      </c>
    </row>
    <row r="385" spans="10:19" x14ac:dyDescent="0.35">
      <c r="J385" s="21">
        <v>408</v>
      </c>
      <c r="K385" s="16" t="s">
        <v>186</v>
      </c>
      <c r="L385" s="16" t="s">
        <v>187</v>
      </c>
      <c r="M385" s="16" t="s">
        <v>188</v>
      </c>
      <c r="N385" s="16" t="s">
        <v>189</v>
      </c>
      <c r="O385" s="16" t="s">
        <v>173</v>
      </c>
      <c r="P385" s="24">
        <v>37885</v>
      </c>
      <c r="S385" s="12">
        <v>408</v>
      </c>
    </row>
    <row r="386" spans="10:19" x14ac:dyDescent="0.35">
      <c r="J386" s="21">
        <v>409</v>
      </c>
      <c r="K386" s="16" t="s">
        <v>186</v>
      </c>
      <c r="L386" s="16" t="s">
        <v>187</v>
      </c>
      <c r="M386" s="16" t="s">
        <v>188</v>
      </c>
      <c r="N386" s="16" t="s">
        <v>189</v>
      </c>
      <c r="O386" s="16" t="s">
        <v>173</v>
      </c>
      <c r="P386" s="24">
        <v>37885</v>
      </c>
      <c r="S386" s="12">
        <v>409</v>
      </c>
    </row>
    <row r="387" spans="10:19" x14ac:dyDescent="0.35">
      <c r="J387" s="21">
        <v>410</v>
      </c>
      <c r="K387" s="16" t="s">
        <v>277</v>
      </c>
      <c r="L387" s="16" t="s">
        <v>278</v>
      </c>
      <c r="M387" s="16" t="s">
        <v>279</v>
      </c>
      <c r="N387" s="16" t="s">
        <v>275</v>
      </c>
      <c r="O387" s="16" t="s">
        <v>276</v>
      </c>
      <c r="P387" s="24">
        <v>41048</v>
      </c>
      <c r="S387" s="12">
        <v>410</v>
      </c>
    </row>
    <row r="388" spans="10:19" x14ac:dyDescent="0.35">
      <c r="J388" s="21">
        <v>411</v>
      </c>
      <c r="K388" s="16" t="s">
        <v>194</v>
      </c>
      <c r="L388" s="16" t="s">
        <v>195</v>
      </c>
      <c r="M388" s="16" t="s">
        <v>196</v>
      </c>
      <c r="N388" s="16" t="s">
        <v>193</v>
      </c>
      <c r="O388" s="16" t="s">
        <v>110</v>
      </c>
      <c r="P388" s="24">
        <v>25779</v>
      </c>
      <c r="S388" s="12">
        <v>411</v>
      </c>
    </row>
    <row r="389" spans="10:19" x14ac:dyDescent="0.35">
      <c r="J389" s="21">
        <v>412</v>
      </c>
      <c r="K389" s="16" t="s">
        <v>194</v>
      </c>
      <c r="L389" s="16" t="s">
        <v>195</v>
      </c>
      <c r="M389" s="16" t="s">
        <v>196</v>
      </c>
      <c r="N389" s="16" t="s">
        <v>193</v>
      </c>
      <c r="O389" s="16" t="s">
        <v>110</v>
      </c>
      <c r="P389" s="24">
        <v>25779</v>
      </c>
      <c r="S389" s="12">
        <v>412</v>
      </c>
    </row>
    <row r="390" spans="10:19" x14ac:dyDescent="0.35">
      <c r="J390" s="21">
        <v>413</v>
      </c>
      <c r="K390" s="16" t="s">
        <v>277</v>
      </c>
      <c r="L390" s="16" t="s">
        <v>278</v>
      </c>
      <c r="M390" s="16" t="s">
        <v>279</v>
      </c>
      <c r="N390" s="16" t="s">
        <v>275</v>
      </c>
      <c r="O390" s="16" t="s">
        <v>276</v>
      </c>
      <c r="P390" s="24">
        <v>41048</v>
      </c>
      <c r="S390" s="12">
        <v>413</v>
      </c>
    </row>
    <row r="391" spans="10:19" x14ac:dyDescent="0.35">
      <c r="J391" s="21">
        <v>414</v>
      </c>
      <c r="K391" s="16" t="s">
        <v>277</v>
      </c>
      <c r="L391" s="16" t="s">
        <v>278</v>
      </c>
      <c r="M391" s="16" t="s">
        <v>279</v>
      </c>
      <c r="N391" s="16" t="s">
        <v>275</v>
      </c>
      <c r="O391" s="16" t="s">
        <v>276</v>
      </c>
      <c r="P391" s="24">
        <v>41048</v>
      </c>
      <c r="S391" s="12">
        <v>414</v>
      </c>
    </row>
    <row r="392" spans="10:19" x14ac:dyDescent="0.35">
      <c r="J392" s="21">
        <v>415</v>
      </c>
      <c r="K392" s="16" t="s">
        <v>190</v>
      </c>
      <c r="L392" s="16" t="s">
        <v>191</v>
      </c>
      <c r="M392" s="16" t="s">
        <v>192</v>
      </c>
      <c r="N392" s="16" t="s">
        <v>193</v>
      </c>
      <c r="O392" s="16" t="s">
        <v>110</v>
      </c>
      <c r="P392" s="24">
        <v>26301</v>
      </c>
      <c r="S392" s="12">
        <v>415</v>
      </c>
    </row>
    <row r="393" spans="10:19" x14ac:dyDescent="0.35">
      <c r="J393" s="21">
        <v>416</v>
      </c>
      <c r="K393" s="16" t="s">
        <v>190</v>
      </c>
      <c r="L393" s="16" t="s">
        <v>191</v>
      </c>
      <c r="M393" s="16" t="s">
        <v>192</v>
      </c>
      <c r="N393" s="16" t="s">
        <v>193</v>
      </c>
      <c r="O393" s="16" t="s">
        <v>110</v>
      </c>
      <c r="P393" s="24">
        <v>26301</v>
      </c>
      <c r="S393" s="12">
        <v>416</v>
      </c>
    </row>
    <row r="394" spans="10:19" x14ac:dyDescent="0.35">
      <c r="J394" s="21">
        <v>417</v>
      </c>
      <c r="K394" s="16" t="s">
        <v>277</v>
      </c>
      <c r="L394" s="16" t="s">
        <v>278</v>
      </c>
      <c r="M394" s="16" t="s">
        <v>279</v>
      </c>
      <c r="N394" s="16" t="s">
        <v>275</v>
      </c>
      <c r="O394" s="16" t="s">
        <v>276</v>
      </c>
      <c r="P394" s="24">
        <v>41048</v>
      </c>
      <c r="S394" s="12">
        <v>417</v>
      </c>
    </row>
    <row r="395" spans="10:19" x14ac:dyDescent="0.35">
      <c r="J395" s="21">
        <v>418</v>
      </c>
      <c r="K395" s="16" t="s">
        <v>277</v>
      </c>
      <c r="L395" s="16" t="s">
        <v>278</v>
      </c>
      <c r="M395" s="16" t="s">
        <v>279</v>
      </c>
      <c r="N395" s="16" t="s">
        <v>275</v>
      </c>
      <c r="O395" s="16" t="s">
        <v>276</v>
      </c>
      <c r="P395" s="24">
        <v>41048</v>
      </c>
      <c r="S395" s="12">
        <v>418</v>
      </c>
    </row>
    <row r="396" spans="10:19" x14ac:dyDescent="0.35">
      <c r="J396" s="21">
        <v>419</v>
      </c>
      <c r="K396" s="16" t="s">
        <v>277</v>
      </c>
      <c r="L396" s="16" t="s">
        <v>278</v>
      </c>
      <c r="M396" s="16" t="s">
        <v>279</v>
      </c>
      <c r="N396" s="16" t="s">
        <v>275</v>
      </c>
      <c r="O396" s="16" t="s">
        <v>276</v>
      </c>
      <c r="P396" s="24">
        <v>41048</v>
      </c>
      <c r="S396" s="12">
        <v>419</v>
      </c>
    </row>
    <row r="397" spans="10:19" x14ac:dyDescent="0.35">
      <c r="J397" s="21">
        <v>420</v>
      </c>
      <c r="K397" s="16" t="s">
        <v>280</v>
      </c>
      <c r="L397" s="16" t="s">
        <v>281</v>
      </c>
      <c r="M397" s="16" t="s">
        <v>282</v>
      </c>
      <c r="N397" s="16" t="s">
        <v>283</v>
      </c>
      <c r="O397" s="16" t="s">
        <v>276</v>
      </c>
      <c r="P397" s="24">
        <v>42064</v>
      </c>
      <c r="S397" s="12">
        <v>420</v>
      </c>
    </row>
    <row r="398" spans="10:19" x14ac:dyDescent="0.35">
      <c r="J398" s="21">
        <v>421</v>
      </c>
      <c r="K398" s="16" t="s">
        <v>284</v>
      </c>
      <c r="L398" s="16" t="s">
        <v>285</v>
      </c>
      <c r="M398" s="16" t="s">
        <v>286</v>
      </c>
      <c r="N398" s="16" t="s">
        <v>275</v>
      </c>
      <c r="O398" s="16" t="s">
        <v>276</v>
      </c>
      <c r="P398" s="24">
        <v>42103</v>
      </c>
      <c r="S398" s="12">
        <v>421</v>
      </c>
    </row>
    <row r="399" spans="10:19" x14ac:dyDescent="0.35">
      <c r="J399" s="21">
        <v>422</v>
      </c>
      <c r="K399" s="16" t="s">
        <v>284</v>
      </c>
      <c r="L399" s="16" t="s">
        <v>285</v>
      </c>
      <c r="M399" s="16" t="s">
        <v>286</v>
      </c>
      <c r="N399" s="16" t="s">
        <v>275</v>
      </c>
      <c r="O399" s="16" t="s">
        <v>276</v>
      </c>
      <c r="P399" s="24">
        <v>42103</v>
      </c>
      <c r="S399" s="12">
        <v>422</v>
      </c>
    </row>
    <row r="400" spans="10:19" x14ac:dyDescent="0.35">
      <c r="J400" s="21">
        <v>423</v>
      </c>
      <c r="K400" s="16" t="s">
        <v>287</v>
      </c>
      <c r="L400" s="16" t="s">
        <v>288</v>
      </c>
      <c r="M400" s="16" t="s">
        <v>289</v>
      </c>
      <c r="N400" s="16" t="s">
        <v>290</v>
      </c>
      <c r="O400" s="16" t="s">
        <v>276</v>
      </c>
      <c r="P400" s="24">
        <v>47750</v>
      </c>
      <c r="S400" s="12">
        <v>423</v>
      </c>
    </row>
    <row r="401" spans="10:19" x14ac:dyDescent="0.35">
      <c r="J401" s="21">
        <v>424</v>
      </c>
      <c r="K401" s="16" t="s">
        <v>287</v>
      </c>
      <c r="L401" s="16" t="s">
        <v>288</v>
      </c>
      <c r="M401" s="16" t="s">
        <v>289</v>
      </c>
      <c r="N401" s="16" t="s">
        <v>290</v>
      </c>
      <c r="O401" s="16" t="s">
        <v>276</v>
      </c>
      <c r="P401" s="24">
        <v>47750</v>
      </c>
      <c r="S401" s="12">
        <v>424</v>
      </c>
    </row>
    <row r="402" spans="10:19" x14ac:dyDescent="0.35">
      <c r="J402" s="21">
        <v>425</v>
      </c>
      <c r="K402" s="16" t="s">
        <v>186</v>
      </c>
      <c r="L402" s="16" t="s">
        <v>187</v>
      </c>
      <c r="M402" s="16" t="s">
        <v>188</v>
      </c>
      <c r="N402" s="16" t="s">
        <v>189</v>
      </c>
      <c r="O402" s="16" t="s">
        <v>173</v>
      </c>
      <c r="P402" s="24">
        <v>37885</v>
      </c>
      <c r="S402" s="12">
        <v>425</v>
      </c>
    </row>
    <row r="403" spans="10:19" x14ac:dyDescent="0.35">
      <c r="J403" s="21">
        <v>426</v>
      </c>
      <c r="K403" s="16" t="s">
        <v>186</v>
      </c>
      <c r="L403" s="16" t="s">
        <v>187</v>
      </c>
      <c r="M403" s="16" t="s">
        <v>188</v>
      </c>
      <c r="N403" s="16" t="s">
        <v>189</v>
      </c>
      <c r="O403" s="16" t="s">
        <v>173</v>
      </c>
      <c r="P403" s="24">
        <v>37885</v>
      </c>
      <c r="S403" s="12">
        <v>426</v>
      </c>
    </row>
    <row r="404" spans="10:19" x14ac:dyDescent="0.35">
      <c r="J404" s="21">
        <v>427</v>
      </c>
      <c r="K404" s="16" t="s">
        <v>284</v>
      </c>
      <c r="L404" s="16" t="s">
        <v>285</v>
      </c>
      <c r="M404" s="16" t="s">
        <v>286</v>
      </c>
      <c r="N404" s="16" t="s">
        <v>275</v>
      </c>
      <c r="O404" s="16" t="s">
        <v>276</v>
      </c>
      <c r="P404" s="24">
        <v>42103</v>
      </c>
      <c r="S404" s="12">
        <v>427</v>
      </c>
    </row>
    <row r="405" spans="10:19" x14ac:dyDescent="0.35">
      <c r="J405" s="21">
        <v>430</v>
      </c>
      <c r="K405" s="16" t="s">
        <v>291</v>
      </c>
      <c r="L405" s="16" t="s">
        <v>292</v>
      </c>
      <c r="M405" s="16" t="s">
        <v>293</v>
      </c>
      <c r="N405" s="16" t="s">
        <v>294</v>
      </c>
      <c r="O405" s="16" t="s">
        <v>276</v>
      </c>
      <c r="P405" s="24">
        <v>43137</v>
      </c>
      <c r="S405" s="12">
        <v>430</v>
      </c>
    </row>
    <row r="406" spans="10:19" x14ac:dyDescent="0.35">
      <c r="J406" s="21">
        <v>431</v>
      </c>
      <c r="K406" s="16" t="s">
        <v>291</v>
      </c>
      <c r="L406" s="16" t="s">
        <v>292</v>
      </c>
      <c r="M406" s="16" t="s">
        <v>293</v>
      </c>
      <c r="N406" s="16" t="s">
        <v>294</v>
      </c>
      <c r="O406" s="16" t="s">
        <v>276</v>
      </c>
      <c r="P406" s="24">
        <v>43137</v>
      </c>
      <c r="S406" s="12">
        <v>431</v>
      </c>
    </row>
    <row r="407" spans="10:19" x14ac:dyDescent="0.35">
      <c r="J407" s="21">
        <v>432</v>
      </c>
      <c r="K407" s="16" t="s">
        <v>291</v>
      </c>
      <c r="L407" s="16" t="s">
        <v>292</v>
      </c>
      <c r="M407" s="16" t="s">
        <v>293</v>
      </c>
      <c r="N407" s="16" t="s">
        <v>294</v>
      </c>
      <c r="O407" s="16" t="s">
        <v>276</v>
      </c>
      <c r="P407" s="24">
        <v>43137</v>
      </c>
      <c r="S407" s="12">
        <v>432</v>
      </c>
    </row>
    <row r="408" spans="10:19" x14ac:dyDescent="0.35">
      <c r="J408" s="21">
        <v>433</v>
      </c>
      <c r="K408" s="16" t="s">
        <v>291</v>
      </c>
      <c r="L408" s="16" t="s">
        <v>292</v>
      </c>
      <c r="M408" s="16" t="s">
        <v>293</v>
      </c>
      <c r="N408" s="16" t="s">
        <v>294</v>
      </c>
      <c r="O408" s="16" t="s">
        <v>276</v>
      </c>
      <c r="P408" s="24">
        <v>43137</v>
      </c>
      <c r="S408" s="12">
        <v>433</v>
      </c>
    </row>
    <row r="409" spans="10:19" x14ac:dyDescent="0.35">
      <c r="J409" s="21">
        <v>434</v>
      </c>
      <c r="K409" s="16" t="s">
        <v>295</v>
      </c>
      <c r="L409" s="16" t="s">
        <v>296</v>
      </c>
      <c r="M409" s="16" t="s">
        <v>297</v>
      </c>
      <c r="N409" s="16" t="s">
        <v>294</v>
      </c>
      <c r="O409" s="16" t="s">
        <v>276</v>
      </c>
      <c r="P409" s="24">
        <v>43502</v>
      </c>
      <c r="S409" s="12">
        <v>434</v>
      </c>
    </row>
    <row r="410" spans="10:19" x14ac:dyDescent="0.35">
      <c r="J410" s="21">
        <v>435</v>
      </c>
      <c r="K410" s="16" t="s">
        <v>295</v>
      </c>
      <c r="L410" s="16" t="s">
        <v>296</v>
      </c>
      <c r="M410" s="16" t="s">
        <v>297</v>
      </c>
      <c r="N410" s="16" t="s">
        <v>294</v>
      </c>
      <c r="O410" s="16" t="s">
        <v>276</v>
      </c>
      <c r="P410" s="24">
        <v>43502</v>
      </c>
      <c r="S410" s="12">
        <v>435</v>
      </c>
    </row>
    <row r="411" spans="10:19" x14ac:dyDescent="0.35">
      <c r="J411" s="21">
        <v>436</v>
      </c>
      <c r="K411" s="16" t="s">
        <v>295</v>
      </c>
      <c r="L411" s="16" t="s">
        <v>296</v>
      </c>
      <c r="M411" s="16" t="s">
        <v>297</v>
      </c>
      <c r="N411" s="16" t="s">
        <v>294</v>
      </c>
      <c r="O411" s="16" t="s">
        <v>276</v>
      </c>
      <c r="P411" s="24">
        <v>43502</v>
      </c>
      <c r="S411" s="12">
        <v>436</v>
      </c>
    </row>
    <row r="412" spans="10:19" x14ac:dyDescent="0.35">
      <c r="J412" s="21">
        <v>437</v>
      </c>
      <c r="K412" s="16" t="s">
        <v>291</v>
      </c>
      <c r="L412" s="16" t="s">
        <v>292</v>
      </c>
      <c r="M412" s="16" t="s">
        <v>293</v>
      </c>
      <c r="N412" s="16" t="s">
        <v>294</v>
      </c>
      <c r="O412" s="16" t="s">
        <v>276</v>
      </c>
      <c r="P412" s="24">
        <v>43137</v>
      </c>
      <c r="S412" s="12">
        <v>437</v>
      </c>
    </row>
    <row r="413" spans="10:19" x14ac:dyDescent="0.35">
      <c r="J413" s="21">
        <v>438</v>
      </c>
      <c r="K413" s="16" t="s">
        <v>291</v>
      </c>
      <c r="L413" s="16" t="s">
        <v>292</v>
      </c>
      <c r="M413" s="16" t="s">
        <v>293</v>
      </c>
      <c r="N413" s="16" t="s">
        <v>294</v>
      </c>
      <c r="O413" s="16" t="s">
        <v>276</v>
      </c>
      <c r="P413" s="24">
        <v>43137</v>
      </c>
      <c r="S413" s="12">
        <v>438</v>
      </c>
    </row>
    <row r="414" spans="10:19" x14ac:dyDescent="0.35">
      <c r="J414" s="21">
        <v>439</v>
      </c>
      <c r="K414" s="16" t="s">
        <v>153</v>
      </c>
      <c r="L414" s="16" t="s">
        <v>154</v>
      </c>
      <c r="M414" s="16" t="s">
        <v>155</v>
      </c>
      <c r="N414" s="16" t="s">
        <v>140</v>
      </c>
      <c r="O414" s="16" t="s">
        <v>110</v>
      </c>
      <c r="P414" s="24">
        <v>15110</v>
      </c>
      <c r="S414" s="12">
        <v>439</v>
      </c>
    </row>
    <row r="415" spans="10:19" x14ac:dyDescent="0.35">
      <c r="J415" s="21">
        <v>440</v>
      </c>
      <c r="K415" s="16" t="s">
        <v>298</v>
      </c>
      <c r="L415" s="16" t="s">
        <v>299</v>
      </c>
      <c r="M415" s="16" t="s">
        <v>300</v>
      </c>
      <c r="N415" s="16" t="s">
        <v>294</v>
      </c>
      <c r="O415" s="16" t="s">
        <v>276</v>
      </c>
      <c r="P415" s="24">
        <v>44646</v>
      </c>
      <c r="S415" s="12">
        <v>440</v>
      </c>
    </row>
    <row r="416" spans="10:19" x14ac:dyDescent="0.35">
      <c r="J416" s="21">
        <v>441</v>
      </c>
      <c r="K416" s="16" t="s">
        <v>298</v>
      </c>
      <c r="L416" s="16" t="s">
        <v>299</v>
      </c>
      <c r="M416" s="16" t="s">
        <v>300</v>
      </c>
      <c r="N416" s="16" t="s">
        <v>294</v>
      </c>
      <c r="O416" s="16" t="s">
        <v>276</v>
      </c>
      <c r="P416" s="24">
        <v>44646</v>
      </c>
      <c r="S416" s="12">
        <v>441</v>
      </c>
    </row>
    <row r="417" spans="10:19" x14ac:dyDescent="0.35">
      <c r="J417" s="21">
        <v>442</v>
      </c>
      <c r="K417" s="16" t="s">
        <v>298</v>
      </c>
      <c r="L417" s="16" t="s">
        <v>299</v>
      </c>
      <c r="M417" s="16" t="s">
        <v>300</v>
      </c>
      <c r="N417" s="16" t="s">
        <v>294</v>
      </c>
      <c r="O417" s="16" t="s">
        <v>276</v>
      </c>
      <c r="P417" s="24">
        <v>44646</v>
      </c>
      <c r="S417" s="12">
        <v>442</v>
      </c>
    </row>
    <row r="418" spans="10:19" x14ac:dyDescent="0.35">
      <c r="J418" s="21">
        <v>443</v>
      </c>
      <c r="K418" s="16" t="s">
        <v>298</v>
      </c>
      <c r="L418" s="16" t="s">
        <v>299</v>
      </c>
      <c r="M418" s="16" t="s">
        <v>300</v>
      </c>
      <c r="N418" s="16" t="s">
        <v>294</v>
      </c>
      <c r="O418" s="16" t="s">
        <v>276</v>
      </c>
      <c r="P418" s="24">
        <v>44646</v>
      </c>
      <c r="S418" s="12">
        <v>443</v>
      </c>
    </row>
    <row r="419" spans="10:19" x14ac:dyDescent="0.35">
      <c r="J419" s="21">
        <v>444</v>
      </c>
      <c r="K419" s="16" t="s">
        <v>298</v>
      </c>
      <c r="L419" s="16" t="s">
        <v>299</v>
      </c>
      <c r="M419" s="16" t="s">
        <v>300</v>
      </c>
      <c r="N419" s="16" t="s">
        <v>294</v>
      </c>
      <c r="O419" s="16" t="s">
        <v>276</v>
      </c>
      <c r="P419" s="24">
        <v>44646</v>
      </c>
      <c r="S419" s="12">
        <v>444</v>
      </c>
    </row>
    <row r="420" spans="10:19" x14ac:dyDescent="0.35">
      <c r="J420" s="21">
        <v>445</v>
      </c>
      <c r="K420" s="16" t="s">
        <v>298</v>
      </c>
      <c r="L420" s="16" t="s">
        <v>299</v>
      </c>
      <c r="M420" s="16" t="s">
        <v>300</v>
      </c>
      <c r="N420" s="16" t="s">
        <v>294</v>
      </c>
      <c r="O420" s="16" t="s">
        <v>276</v>
      </c>
      <c r="P420" s="24">
        <v>44646</v>
      </c>
      <c r="S420" s="12">
        <v>445</v>
      </c>
    </row>
    <row r="421" spans="10:19" x14ac:dyDescent="0.35">
      <c r="J421" s="21">
        <v>446</v>
      </c>
      <c r="K421" s="16" t="s">
        <v>298</v>
      </c>
      <c r="L421" s="16" t="s">
        <v>299</v>
      </c>
      <c r="M421" s="16" t="s">
        <v>300</v>
      </c>
      <c r="N421" s="16" t="s">
        <v>294</v>
      </c>
      <c r="O421" s="16" t="s">
        <v>276</v>
      </c>
      <c r="P421" s="24">
        <v>44646</v>
      </c>
      <c r="S421" s="12">
        <v>446</v>
      </c>
    </row>
    <row r="422" spans="10:19" x14ac:dyDescent="0.35">
      <c r="J422" s="21">
        <v>447</v>
      </c>
      <c r="K422" s="16" t="s">
        <v>298</v>
      </c>
      <c r="L422" s="16" t="s">
        <v>299</v>
      </c>
      <c r="M422" s="16" t="s">
        <v>300</v>
      </c>
      <c r="N422" s="16" t="s">
        <v>294</v>
      </c>
      <c r="O422" s="16" t="s">
        <v>276</v>
      </c>
      <c r="P422" s="24">
        <v>44646</v>
      </c>
      <c r="S422" s="12">
        <v>447</v>
      </c>
    </row>
    <row r="423" spans="10:19" x14ac:dyDescent="0.35">
      <c r="J423" s="21">
        <v>448</v>
      </c>
      <c r="K423" s="16" t="s">
        <v>298</v>
      </c>
      <c r="L423" s="16" t="s">
        <v>299</v>
      </c>
      <c r="M423" s="16" t="s">
        <v>300</v>
      </c>
      <c r="N423" s="16" t="s">
        <v>294</v>
      </c>
      <c r="O423" s="16" t="s">
        <v>276</v>
      </c>
      <c r="P423" s="24">
        <v>44646</v>
      </c>
      <c r="S423" s="12">
        <v>448</v>
      </c>
    </row>
    <row r="424" spans="10:19" x14ac:dyDescent="0.35">
      <c r="J424" s="21">
        <v>449</v>
      </c>
      <c r="K424" s="16" t="s">
        <v>298</v>
      </c>
      <c r="L424" s="16" t="s">
        <v>299</v>
      </c>
      <c r="M424" s="16" t="s">
        <v>300</v>
      </c>
      <c r="N424" s="16" t="s">
        <v>294</v>
      </c>
      <c r="O424" s="16" t="s">
        <v>276</v>
      </c>
      <c r="P424" s="24">
        <v>44646</v>
      </c>
      <c r="S424" s="12">
        <v>449</v>
      </c>
    </row>
    <row r="425" spans="10:19" x14ac:dyDescent="0.35">
      <c r="J425" s="21">
        <v>450</v>
      </c>
      <c r="K425" s="16" t="s">
        <v>301</v>
      </c>
      <c r="L425" s="16" t="s">
        <v>302</v>
      </c>
      <c r="M425" s="16" t="s">
        <v>303</v>
      </c>
      <c r="N425" s="16" t="s">
        <v>294</v>
      </c>
      <c r="O425" s="16" t="s">
        <v>276</v>
      </c>
      <c r="P425" s="24">
        <v>45241</v>
      </c>
      <c r="S425" s="12">
        <v>450</v>
      </c>
    </row>
    <row r="426" spans="10:19" x14ac:dyDescent="0.35">
      <c r="J426" s="21">
        <v>451</v>
      </c>
      <c r="K426" s="16" t="s">
        <v>301</v>
      </c>
      <c r="L426" s="16" t="s">
        <v>302</v>
      </c>
      <c r="M426" s="16" t="s">
        <v>303</v>
      </c>
      <c r="N426" s="16" t="s">
        <v>294</v>
      </c>
      <c r="O426" s="16" t="s">
        <v>276</v>
      </c>
      <c r="P426" s="24">
        <v>45241</v>
      </c>
      <c r="S426" s="12">
        <v>451</v>
      </c>
    </row>
    <row r="427" spans="10:19" x14ac:dyDescent="0.35">
      <c r="J427" s="21">
        <v>452</v>
      </c>
      <c r="K427" s="16" t="s">
        <v>301</v>
      </c>
      <c r="L427" s="16" t="s">
        <v>302</v>
      </c>
      <c r="M427" s="16" t="s">
        <v>303</v>
      </c>
      <c r="N427" s="16" t="s">
        <v>294</v>
      </c>
      <c r="O427" s="16" t="s">
        <v>276</v>
      </c>
      <c r="P427" s="24">
        <v>45241</v>
      </c>
      <c r="S427" s="12">
        <v>452</v>
      </c>
    </row>
    <row r="428" spans="10:19" x14ac:dyDescent="0.35">
      <c r="J428" s="21">
        <v>453</v>
      </c>
      <c r="K428" s="16" t="s">
        <v>291</v>
      </c>
      <c r="L428" s="16" t="s">
        <v>292</v>
      </c>
      <c r="M428" s="16" t="s">
        <v>293</v>
      </c>
      <c r="N428" s="16" t="s">
        <v>294</v>
      </c>
      <c r="O428" s="16" t="s">
        <v>276</v>
      </c>
      <c r="P428" s="24">
        <v>43137</v>
      </c>
      <c r="S428" s="12">
        <v>453</v>
      </c>
    </row>
    <row r="429" spans="10:19" x14ac:dyDescent="0.35">
      <c r="J429" s="21">
        <v>454</v>
      </c>
      <c r="K429" s="16" t="s">
        <v>291</v>
      </c>
      <c r="L429" s="16" t="s">
        <v>292</v>
      </c>
      <c r="M429" s="16" t="s">
        <v>293</v>
      </c>
      <c r="N429" s="16" t="s">
        <v>294</v>
      </c>
      <c r="O429" s="16" t="s">
        <v>276</v>
      </c>
      <c r="P429" s="24">
        <v>43137</v>
      </c>
      <c r="S429" s="12">
        <v>454</v>
      </c>
    </row>
    <row r="430" spans="10:19" x14ac:dyDescent="0.35">
      <c r="J430" s="21">
        <v>455</v>
      </c>
      <c r="K430" s="16" t="s">
        <v>291</v>
      </c>
      <c r="L430" s="16" t="s">
        <v>292</v>
      </c>
      <c r="M430" s="16" t="s">
        <v>293</v>
      </c>
      <c r="N430" s="16" t="s">
        <v>294</v>
      </c>
      <c r="O430" s="16" t="s">
        <v>276</v>
      </c>
      <c r="P430" s="24">
        <v>43137</v>
      </c>
      <c r="S430" s="12">
        <v>455</v>
      </c>
    </row>
    <row r="431" spans="10:19" x14ac:dyDescent="0.35">
      <c r="J431" s="21">
        <v>456</v>
      </c>
      <c r="K431" s="16" t="s">
        <v>194</v>
      </c>
      <c r="L431" s="16" t="s">
        <v>195</v>
      </c>
      <c r="M431" s="16" t="s">
        <v>196</v>
      </c>
      <c r="N431" s="16" t="s">
        <v>193</v>
      </c>
      <c r="O431" s="16" t="s">
        <v>110</v>
      </c>
      <c r="P431" s="24">
        <v>25779</v>
      </c>
      <c r="S431" s="12">
        <v>456</v>
      </c>
    </row>
    <row r="432" spans="10:19" x14ac:dyDescent="0.35">
      <c r="J432" s="21">
        <v>457</v>
      </c>
      <c r="K432" s="16" t="s">
        <v>190</v>
      </c>
      <c r="L432" s="16" t="s">
        <v>191</v>
      </c>
      <c r="M432" s="16" t="s">
        <v>192</v>
      </c>
      <c r="N432" s="16" t="s">
        <v>193</v>
      </c>
      <c r="O432" s="16" t="s">
        <v>110</v>
      </c>
      <c r="P432" s="24">
        <v>26301</v>
      </c>
      <c r="S432" s="12">
        <v>457</v>
      </c>
    </row>
    <row r="433" spans="10:19" x14ac:dyDescent="0.35">
      <c r="J433" s="21">
        <v>458</v>
      </c>
      <c r="K433" s="16" t="s">
        <v>295</v>
      </c>
      <c r="L433" s="16" t="s">
        <v>296</v>
      </c>
      <c r="M433" s="16" t="s">
        <v>297</v>
      </c>
      <c r="N433" s="16" t="s">
        <v>294</v>
      </c>
      <c r="O433" s="16" t="s">
        <v>276</v>
      </c>
      <c r="P433" s="24">
        <v>43502</v>
      </c>
      <c r="S433" s="12">
        <v>458</v>
      </c>
    </row>
    <row r="434" spans="10:19" x14ac:dyDescent="0.35">
      <c r="J434" s="21">
        <v>459</v>
      </c>
      <c r="K434" s="16" t="s">
        <v>301</v>
      </c>
      <c r="L434" s="16" t="s">
        <v>302</v>
      </c>
      <c r="M434" s="16" t="s">
        <v>303</v>
      </c>
      <c r="N434" s="16" t="s">
        <v>294</v>
      </c>
      <c r="O434" s="16" t="s">
        <v>276</v>
      </c>
      <c r="P434" s="24">
        <v>45241</v>
      </c>
      <c r="S434" s="12">
        <v>459</v>
      </c>
    </row>
    <row r="435" spans="10:19" x14ac:dyDescent="0.35">
      <c r="J435" s="21">
        <v>460</v>
      </c>
      <c r="K435" s="16" t="s">
        <v>304</v>
      </c>
      <c r="L435" s="16" t="s">
        <v>305</v>
      </c>
      <c r="M435" s="16" t="s">
        <v>306</v>
      </c>
      <c r="N435" s="16" t="s">
        <v>290</v>
      </c>
      <c r="O435" s="16" t="s">
        <v>276</v>
      </c>
      <c r="P435" s="24">
        <v>46168</v>
      </c>
      <c r="S435" s="12">
        <v>460</v>
      </c>
    </row>
    <row r="436" spans="10:19" x14ac:dyDescent="0.35">
      <c r="J436" s="21">
        <v>461</v>
      </c>
      <c r="K436" s="16" t="s">
        <v>304</v>
      </c>
      <c r="L436" s="16" t="s">
        <v>305</v>
      </c>
      <c r="M436" s="16" t="s">
        <v>306</v>
      </c>
      <c r="N436" s="16" t="s">
        <v>290</v>
      </c>
      <c r="O436" s="16" t="s">
        <v>276</v>
      </c>
      <c r="P436" s="24">
        <v>46168</v>
      </c>
      <c r="S436" s="12">
        <v>461</v>
      </c>
    </row>
    <row r="437" spans="10:19" x14ac:dyDescent="0.35">
      <c r="J437" s="21">
        <v>462</v>
      </c>
      <c r="K437" s="16" t="s">
        <v>304</v>
      </c>
      <c r="L437" s="16" t="s">
        <v>305</v>
      </c>
      <c r="M437" s="16" t="s">
        <v>306</v>
      </c>
      <c r="N437" s="16" t="s">
        <v>290</v>
      </c>
      <c r="O437" s="16" t="s">
        <v>276</v>
      </c>
      <c r="P437" s="24">
        <v>46168</v>
      </c>
      <c r="S437" s="12">
        <v>462</v>
      </c>
    </row>
    <row r="438" spans="10:19" x14ac:dyDescent="0.35">
      <c r="J438" s="21">
        <v>463</v>
      </c>
      <c r="K438" s="16" t="s">
        <v>307</v>
      </c>
      <c r="L438" s="16" t="s">
        <v>308</v>
      </c>
      <c r="M438" s="16" t="s">
        <v>309</v>
      </c>
      <c r="N438" s="16" t="s">
        <v>290</v>
      </c>
      <c r="O438" s="16" t="s">
        <v>276</v>
      </c>
      <c r="P438" s="24">
        <v>46368</v>
      </c>
      <c r="S438" s="12">
        <v>463</v>
      </c>
    </row>
    <row r="439" spans="10:19" x14ac:dyDescent="0.35">
      <c r="J439" s="21">
        <v>464</v>
      </c>
      <c r="K439" s="16" t="s">
        <v>307</v>
      </c>
      <c r="L439" s="16" t="s">
        <v>308</v>
      </c>
      <c r="M439" s="16" t="s">
        <v>309</v>
      </c>
      <c r="N439" s="16" t="s">
        <v>290</v>
      </c>
      <c r="O439" s="16" t="s">
        <v>276</v>
      </c>
      <c r="P439" s="24">
        <v>46368</v>
      </c>
      <c r="S439" s="12">
        <v>464</v>
      </c>
    </row>
    <row r="440" spans="10:19" x14ac:dyDescent="0.35">
      <c r="J440" s="21">
        <v>465</v>
      </c>
      <c r="K440" s="16" t="s">
        <v>310</v>
      </c>
      <c r="L440" s="16" t="s">
        <v>311</v>
      </c>
      <c r="M440" s="16" t="s">
        <v>312</v>
      </c>
      <c r="N440" s="16" t="s">
        <v>290</v>
      </c>
      <c r="O440" s="16" t="s">
        <v>276</v>
      </c>
      <c r="P440" s="24">
        <v>46567</v>
      </c>
      <c r="S440" s="12">
        <v>465</v>
      </c>
    </row>
    <row r="441" spans="10:19" x14ac:dyDescent="0.35">
      <c r="J441" s="21">
        <v>466</v>
      </c>
      <c r="K441" s="16" t="s">
        <v>310</v>
      </c>
      <c r="L441" s="16" t="s">
        <v>311</v>
      </c>
      <c r="M441" s="16" t="s">
        <v>312</v>
      </c>
      <c r="N441" s="16" t="s">
        <v>290</v>
      </c>
      <c r="O441" s="16" t="s">
        <v>276</v>
      </c>
      <c r="P441" s="24">
        <v>46567</v>
      </c>
      <c r="S441" s="12">
        <v>466</v>
      </c>
    </row>
    <row r="442" spans="10:19" x14ac:dyDescent="0.35">
      <c r="J442" s="21">
        <v>467</v>
      </c>
      <c r="K442" s="16" t="s">
        <v>313</v>
      </c>
      <c r="L442" s="16" t="s">
        <v>314</v>
      </c>
      <c r="M442" s="16" t="s">
        <v>315</v>
      </c>
      <c r="N442" s="16" t="s">
        <v>290</v>
      </c>
      <c r="O442" s="16" t="s">
        <v>276</v>
      </c>
      <c r="P442" s="24">
        <v>46808</v>
      </c>
      <c r="S442" s="12">
        <v>467</v>
      </c>
    </row>
    <row r="443" spans="10:19" x14ac:dyDescent="0.35">
      <c r="J443" s="21">
        <v>468</v>
      </c>
      <c r="K443" s="16" t="s">
        <v>313</v>
      </c>
      <c r="L443" s="16" t="s">
        <v>314</v>
      </c>
      <c r="M443" s="16" t="s">
        <v>315</v>
      </c>
      <c r="N443" s="16" t="s">
        <v>290</v>
      </c>
      <c r="O443" s="16" t="s">
        <v>276</v>
      </c>
      <c r="P443" s="24">
        <v>46808</v>
      </c>
      <c r="S443" s="12">
        <v>468</v>
      </c>
    </row>
    <row r="444" spans="10:19" x14ac:dyDescent="0.35">
      <c r="J444" s="21">
        <v>469</v>
      </c>
      <c r="K444" s="16" t="s">
        <v>313</v>
      </c>
      <c r="L444" s="16" t="s">
        <v>314</v>
      </c>
      <c r="M444" s="16" t="s">
        <v>315</v>
      </c>
      <c r="N444" s="16" t="s">
        <v>290</v>
      </c>
      <c r="O444" s="16" t="s">
        <v>276</v>
      </c>
      <c r="P444" s="24">
        <v>46808</v>
      </c>
      <c r="S444" s="12">
        <v>469</v>
      </c>
    </row>
    <row r="445" spans="10:19" x14ac:dyDescent="0.35">
      <c r="J445" s="21">
        <v>470</v>
      </c>
      <c r="K445" s="16" t="s">
        <v>301</v>
      </c>
      <c r="L445" s="16" t="s">
        <v>302</v>
      </c>
      <c r="M445" s="16" t="s">
        <v>303</v>
      </c>
      <c r="N445" s="16" t="s">
        <v>294</v>
      </c>
      <c r="O445" s="16" t="s">
        <v>276</v>
      </c>
      <c r="P445" s="24">
        <v>45241</v>
      </c>
      <c r="S445" s="12">
        <v>470</v>
      </c>
    </row>
    <row r="446" spans="10:19" x14ac:dyDescent="0.35">
      <c r="J446" s="21">
        <v>471</v>
      </c>
      <c r="K446" s="16" t="s">
        <v>272</v>
      </c>
      <c r="L446" s="16" t="s">
        <v>273</v>
      </c>
      <c r="M446" s="16" t="s">
        <v>274</v>
      </c>
      <c r="N446" s="16" t="s">
        <v>275</v>
      </c>
      <c r="O446" s="16" t="s">
        <v>276</v>
      </c>
      <c r="P446" s="24">
        <v>40245</v>
      </c>
      <c r="S446" s="12">
        <v>471</v>
      </c>
    </row>
    <row r="447" spans="10:19" x14ac:dyDescent="0.35">
      <c r="J447" s="21">
        <v>472</v>
      </c>
      <c r="K447" s="16" t="s">
        <v>304</v>
      </c>
      <c r="L447" s="16" t="s">
        <v>305</v>
      </c>
      <c r="M447" s="16" t="s">
        <v>306</v>
      </c>
      <c r="N447" s="16" t="s">
        <v>290</v>
      </c>
      <c r="O447" s="16" t="s">
        <v>276</v>
      </c>
      <c r="P447" s="24">
        <v>46168</v>
      </c>
      <c r="S447" s="12">
        <v>472</v>
      </c>
    </row>
    <row r="448" spans="10:19" x14ac:dyDescent="0.35">
      <c r="J448" s="21">
        <v>473</v>
      </c>
      <c r="K448" s="16" t="s">
        <v>304</v>
      </c>
      <c r="L448" s="16" t="s">
        <v>305</v>
      </c>
      <c r="M448" s="16" t="s">
        <v>306</v>
      </c>
      <c r="N448" s="16" t="s">
        <v>290</v>
      </c>
      <c r="O448" s="16" t="s">
        <v>276</v>
      </c>
      <c r="P448" s="24">
        <v>46168</v>
      </c>
      <c r="S448" s="12">
        <v>473</v>
      </c>
    </row>
    <row r="449" spans="10:19" x14ac:dyDescent="0.35">
      <c r="J449" s="21">
        <v>474</v>
      </c>
      <c r="K449" s="16" t="s">
        <v>304</v>
      </c>
      <c r="L449" s="16" t="s">
        <v>305</v>
      </c>
      <c r="M449" s="16" t="s">
        <v>306</v>
      </c>
      <c r="N449" s="16" t="s">
        <v>290</v>
      </c>
      <c r="O449" s="16" t="s">
        <v>276</v>
      </c>
      <c r="P449" s="24">
        <v>46168</v>
      </c>
      <c r="S449" s="12">
        <v>474</v>
      </c>
    </row>
    <row r="450" spans="10:19" x14ac:dyDescent="0.35">
      <c r="J450" s="21">
        <v>475</v>
      </c>
      <c r="K450" s="16" t="s">
        <v>287</v>
      </c>
      <c r="L450" s="16" t="s">
        <v>288</v>
      </c>
      <c r="M450" s="16" t="s">
        <v>289</v>
      </c>
      <c r="N450" s="16" t="s">
        <v>290</v>
      </c>
      <c r="O450" s="16" t="s">
        <v>276</v>
      </c>
      <c r="P450" s="24">
        <v>47750</v>
      </c>
      <c r="S450" s="12">
        <v>475</v>
      </c>
    </row>
    <row r="451" spans="10:19" x14ac:dyDescent="0.35">
      <c r="J451" s="21">
        <v>476</v>
      </c>
      <c r="K451" s="16" t="s">
        <v>287</v>
      </c>
      <c r="L451" s="16" t="s">
        <v>288</v>
      </c>
      <c r="M451" s="16" t="s">
        <v>289</v>
      </c>
      <c r="N451" s="16" t="s">
        <v>290</v>
      </c>
      <c r="O451" s="16" t="s">
        <v>276</v>
      </c>
      <c r="P451" s="24">
        <v>47750</v>
      </c>
      <c r="S451" s="12">
        <v>476</v>
      </c>
    </row>
    <row r="452" spans="10:19" x14ac:dyDescent="0.35">
      <c r="J452" s="21">
        <v>477</v>
      </c>
      <c r="K452" s="16" t="s">
        <v>287</v>
      </c>
      <c r="L452" s="16" t="s">
        <v>288</v>
      </c>
      <c r="M452" s="16" t="s">
        <v>289</v>
      </c>
      <c r="N452" s="16" t="s">
        <v>290</v>
      </c>
      <c r="O452" s="16" t="s">
        <v>276</v>
      </c>
      <c r="P452" s="24">
        <v>47750</v>
      </c>
      <c r="S452" s="12">
        <v>477</v>
      </c>
    </row>
    <row r="453" spans="10:19" x14ac:dyDescent="0.35">
      <c r="J453" s="21">
        <v>478</v>
      </c>
      <c r="K453" s="16" t="s">
        <v>316</v>
      </c>
      <c r="L453" s="16" t="s">
        <v>317</v>
      </c>
      <c r="M453" s="16" t="s">
        <v>318</v>
      </c>
      <c r="N453" s="16" t="s">
        <v>290</v>
      </c>
      <c r="O453" s="16" t="s">
        <v>276</v>
      </c>
      <c r="P453" s="24">
        <v>62450</v>
      </c>
      <c r="S453" s="12">
        <v>478</v>
      </c>
    </row>
    <row r="454" spans="10:19" x14ac:dyDescent="0.35">
      <c r="J454" s="21">
        <v>479</v>
      </c>
      <c r="K454" s="16" t="s">
        <v>304</v>
      </c>
      <c r="L454" s="16" t="s">
        <v>305</v>
      </c>
      <c r="M454" s="16" t="s">
        <v>306</v>
      </c>
      <c r="N454" s="16" t="s">
        <v>290</v>
      </c>
      <c r="O454" s="16" t="s">
        <v>276</v>
      </c>
      <c r="P454" s="24">
        <v>46168</v>
      </c>
      <c r="S454" s="12">
        <v>479</v>
      </c>
    </row>
    <row r="455" spans="10:19" x14ac:dyDescent="0.35">
      <c r="J455" s="21">
        <v>480</v>
      </c>
      <c r="K455" s="16" t="s">
        <v>319</v>
      </c>
      <c r="L455" s="16" t="s">
        <v>320</v>
      </c>
      <c r="M455" s="16" t="s">
        <v>321</v>
      </c>
      <c r="N455" s="16" t="s">
        <v>322</v>
      </c>
      <c r="O455" s="16" t="s">
        <v>276</v>
      </c>
      <c r="P455" s="24">
        <v>48165</v>
      </c>
      <c r="S455" s="12">
        <v>480</v>
      </c>
    </row>
    <row r="456" spans="10:19" x14ac:dyDescent="0.35">
      <c r="J456" s="21">
        <v>481</v>
      </c>
      <c r="K456" s="16" t="s">
        <v>319</v>
      </c>
      <c r="L456" s="16" t="s">
        <v>320</v>
      </c>
      <c r="M456" s="16" t="s">
        <v>321</v>
      </c>
      <c r="N456" s="16" t="s">
        <v>322</v>
      </c>
      <c r="O456" s="16" t="s">
        <v>276</v>
      </c>
      <c r="P456" s="24">
        <v>48165</v>
      </c>
      <c r="S456" s="12">
        <v>481</v>
      </c>
    </row>
    <row r="457" spans="10:19" x14ac:dyDescent="0.35">
      <c r="J457" s="21">
        <v>482</v>
      </c>
      <c r="K457" s="16" t="s">
        <v>319</v>
      </c>
      <c r="L457" s="16" t="s">
        <v>320</v>
      </c>
      <c r="M457" s="16" t="s">
        <v>321</v>
      </c>
      <c r="N457" s="16" t="s">
        <v>322</v>
      </c>
      <c r="O457" s="16" t="s">
        <v>276</v>
      </c>
      <c r="P457" s="24">
        <v>48165</v>
      </c>
      <c r="S457" s="12">
        <v>482</v>
      </c>
    </row>
    <row r="458" spans="10:19" x14ac:dyDescent="0.35">
      <c r="J458" s="21">
        <v>483</v>
      </c>
      <c r="K458" s="16" t="s">
        <v>319</v>
      </c>
      <c r="L458" s="16" t="s">
        <v>320</v>
      </c>
      <c r="M458" s="16" t="s">
        <v>321</v>
      </c>
      <c r="N458" s="16" t="s">
        <v>322</v>
      </c>
      <c r="O458" s="16" t="s">
        <v>276</v>
      </c>
      <c r="P458" s="24">
        <v>48165</v>
      </c>
      <c r="S458" s="12">
        <v>483</v>
      </c>
    </row>
    <row r="459" spans="10:19" x14ac:dyDescent="0.35">
      <c r="J459" s="21">
        <v>484</v>
      </c>
      <c r="K459" s="16" t="s">
        <v>319</v>
      </c>
      <c r="L459" s="16" t="s">
        <v>320</v>
      </c>
      <c r="M459" s="16" t="s">
        <v>321</v>
      </c>
      <c r="N459" s="16" t="s">
        <v>322</v>
      </c>
      <c r="O459" s="16" t="s">
        <v>276</v>
      </c>
      <c r="P459" s="24">
        <v>48165</v>
      </c>
      <c r="S459" s="12">
        <v>484</v>
      </c>
    </row>
    <row r="460" spans="10:19" x14ac:dyDescent="0.35">
      <c r="J460" s="21">
        <v>485</v>
      </c>
      <c r="K460" s="16" t="s">
        <v>319</v>
      </c>
      <c r="L460" s="16" t="s">
        <v>320</v>
      </c>
      <c r="M460" s="16" t="s">
        <v>321</v>
      </c>
      <c r="N460" s="16" t="s">
        <v>322</v>
      </c>
      <c r="O460" s="16" t="s">
        <v>276</v>
      </c>
      <c r="P460" s="24">
        <v>48165</v>
      </c>
      <c r="S460" s="12">
        <v>485</v>
      </c>
    </row>
    <row r="461" spans="10:19" x14ac:dyDescent="0.35">
      <c r="J461" s="21">
        <v>486</v>
      </c>
      <c r="K461" s="16" t="s">
        <v>323</v>
      </c>
      <c r="L461" s="16" t="s">
        <v>324</v>
      </c>
      <c r="M461" s="16" t="s">
        <v>325</v>
      </c>
      <c r="N461" s="16" t="s">
        <v>322</v>
      </c>
      <c r="O461" s="16" t="s">
        <v>276</v>
      </c>
      <c r="P461" s="24">
        <v>48663</v>
      </c>
      <c r="S461" s="12">
        <v>486</v>
      </c>
    </row>
    <row r="462" spans="10:19" x14ac:dyDescent="0.35">
      <c r="J462" s="21">
        <v>487</v>
      </c>
      <c r="K462" s="16" t="s">
        <v>323</v>
      </c>
      <c r="L462" s="16" t="s">
        <v>324</v>
      </c>
      <c r="M462" s="16" t="s">
        <v>325</v>
      </c>
      <c r="N462" s="16" t="s">
        <v>322</v>
      </c>
      <c r="O462" s="16" t="s">
        <v>276</v>
      </c>
      <c r="P462" s="24">
        <v>48663</v>
      </c>
      <c r="S462" s="12">
        <v>487</v>
      </c>
    </row>
    <row r="463" spans="10:19" x14ac:dyDescent="0.35">
      <c r="J463" s="21">
        <v>488</v>
      </c>
      <c r="K463" s="16" t="s">
        <v>326</v>
      </c>
      <c r="L463" s="16" t="s">
        <v>327</v>
      </c>
      <c r="M463" s="16" t="s">
        <v>328</v>
      </c>
      <c r="N463" s="16" t="s">
        <v>322</v>
      </c>
      <c r="O463" s="16" t="s">
        <v>276</v>
      </c>
      <c r="P463" s="24">
        <v>49346</v>
      </c>
      <c r="S463" s="12">
        <v>488</v>
      </c>
    </row>
    <row r="464" spans="10:19" x14ac:dyDescent="0.35">
      <c r="J464" s="21">
        <v>489</v>
      </c>
      <c r="K464" s="16" t="s">
        <v>326</v>
      </c>
      <c r="L464" s="16" t="s">
        <v>327</v>
      </c>
      <c r="M464" s="16" t="s">
        <v>328</v>
      </c>
      <c r="N464" s="16" t="s">
        <v>322</v>
      </c>
      <c r="O464" s="16" t="s">
        <v>276</v>
      </c>
      <c r="P464" s="24">
        <v>49346</v>
      </c>
      <c r="S464" s="12">
        <v>489</v>
      </c>
    </row>
    <row r="465" spans="10:19" x14ac:dyDescent="0.35">
      <c r="J465" s="21">
        <v>490</v>
      </c>
      <c r="K465" s="16" t="s">
        <v>326</v>
      </c>
      <c r="L465" s="16" t="s">
        <v>327</v>
      </c>
      <c r="M465" s="16" t="s">
        <v>328</v>
      </c>
      <c r="N465" s="16" t="s">
        <v>322</v>
      </c>
      <c r="O465" s="16" t="s">
        <v>276</v>
      </c>
      <c r="P465" s="24">
        <v>49346</v>
      </c>
      <c r="S465" s="12">
        <v>490</v>
      </c>
    </row>
    <row r="466" spans="10:19" x14ac:dyDescent="0.35">
      <c r="J466" s="21">
        <v>491</v>
      </c>
      <c r="K466" s="16" t="s">
        <v>310</v>
      </c>
      <c r="L466" s="16" t="s">
        <v>311</v>
      </c>
      <c r="M466" s="16" t="s">
        <v>312</v>
      </c>
      <c r="N466" s="16" t="s">
        <v>290</v>
      </c>
      <c r="O466" s="16" t="s">
        <v>276</v>
      </c>
      <c r="P466" s="24">
        <v>46567</v>
      </c>
      <c r="S466" s="12">
        <v>491</v>
      </c>
    </row>
    <row r="467" spans="10:19" x14ac:dyDescent="0.35">
      <c r="J467" s="21">
        <v>492</v>
      </c>
      <c r="K467" s="16" t="s">
        <v>319</v>
      </c>
      <c r="L467" s="16" t="s">
        <v>320</v>
      </c>
      <c r="M467" s="16" t="s">
        <v>321</v>
      </c>
      <c r="N467" s="16" t="s">
        <v>322</v>
      </c>
      <c r="O467" s="16" t="s">
        <v>276</v>
      </c>
      <c r="P467" s="24">
        <v>48165</v>
      </c>
      <c r="S467" s="12">
        <v>492</v>
      </c>
    </row>
    <row r="468" spans="10:19" x14ac:dyDescent="0.35">
      <c r="J468" s="21">
        <v>493</v>
      </c>
      <c r="K468" s="16" t="s">
        <v>326</v>
      </c>
      <c r="L468" s="16" t="s">
        <v>327</v>
      </c>
      <c r="M468" s="16" t="s">
        <v>328</v>
      </c>
      <c r="N468" s="16" t="s">
        <v>322</v>
      </c>
      <c r="O468" s="16" t="s">
        <v>276</v>
      </c>
      <c r="P468" s="24">
        <v>49346</v>
      </c>
      <c r="S468" s="12">
        <v>493</v>
      </c>
    </row>
    <row r="469" spans="10:19" x14ac:dyDescent="0.35">
      <c r="J469" s="21">
        <v>494</v>
      </c>
      <c r="K469" s="16" t="s">
        <v>326</v>
      </c>
      <c r="L469" s="16" t="s">
        <v>327</v>
      </c>
      <c r="M469" s="16" t="s">
        <v>328</v>
      </c>
      <c r="N469" s="16" t="s">
        <v>322</v>
      </c>
      <c r="O469" s="16" t="s">
        <v>276</v>
      </c>
      <c r="P469" s="24">
        <v>49346</v>
      </c>
      <c r="S469" s="12">
        <v>494</v>
      </c>
    </row>
    <row r="470" spans="10:19" x14ac:dyDescent="0.35">
      <c r="J470" s="21">
        <v>495</v>
      </c>
      <c r="K470" s="16" t="s">
        <v>326</v>
      </c>
      <c r="L470" s="16" t="s">
        <v>327</v>
      </c>
      <c r="M470" s="16" t="s">
        <v>328</v>
      </c>
      <c r="N470" s="16" t="s">
        <v>322</v>
      </c>
      <c r="O470" s="16" t="s">
        <v>276</v>
      </c>
      <c r="P470" s="24">
        <v>49346</v>
      </c>
      <c r="S470" s="12">
        <v>495</v>
      </c>
    </row>
    <row r="471" spans="10:19" x14ac:dyDescent="0.35">
      <c r="J471" s="21">
        <v>496</v>
      </c>
      <c r="K471" s="16" t="s">
        <v>326</v>
      </c>
      <c r="L471" s="16" t="s">
        <v>327</v>
      </c>
      <c r="M471" s="16" t="s">
        <v>328</v>
      </c>
      <c r="N471" s="16" t="s">
        <v>322</v>
      </c>
      <c r="O471" s="16" t="s">
        <v>276</v>
      </c>
      <c r="P471" s="24">
        <v>49346</v>
      </c>
      <c r="S471" s="12">
        <v>496</v>
      </c>
    </row>
    <row r="472" spans="10:19" x14ac:dyDescent="0.35">
      <c r="J472" s="21">
        <v>497</v>
      </c>
      <c r="K472" s="16" t="s">
        <v>323</v>
      </c>
      <c r="L472" s="16" t="s">
        <v>324</v>
      </c>
      <c r="M472" s="16" t="s">
        <v>325</v>
      </c>
      <c r="N472" s="16" t="s">
        <v>322</v>
      </c>
      <c r="O472" s="16" t="s">
        <v>276</v>
      </c>
      <c r="P472" s="24">
        <v>48663</v>
      </c>
      <c r="S472" s="12">
        <v>497</v>
      </c>
    </row>
    <row r="473" spans="10:19" x14ac:dyDescent="0.35">
      <c r="J473" s="21">
        <v>498</v>
      </c>
      <c r="K473" s="16" t="s">
        <v>329</v>
      </c>
      <c r="L473" s="16" t="s">
        <v>330</v>
      </c>
      <c r="M473" s="16" t="s">
        <v>331</v>
      </c>
      <c r="N473" s="16" t="s">
        <v>332</v>
      </c>
      <c r="O473" s="16" t="s">
        <v>276</v>
      </c>
      <c r="P473" s="24">
        <v>54872</v>
      </c>
      <c r="S473" s="12">
        <v>498</v>
      </c>
    </row>
    <row r="474" spans="10:19" x14ac:dyDescent="0.35">
      <c r="J474" s="21">
        <v>499</v>
      </c>
      <c r="K474" s="16" t="s">
        <v>329</v>
      </c>
      <c r="L474" s="16" t="s">
        <v>330</v>
      </c>
      <c r="M474" s="16" t="s">
        <v>331</v>
      </c>
      <c r="N474" s="16" t="s">
        <v>332</v>
      </c>
      <c r="O474" s="16" t="s">
        <v>276</v>
      </c>
      <c r="P474" s="24">
        <v>54872</v>
      </c>
      <c r="S474" s="12">
        <v>499</v>
      </c>
    </row>
    <row r="475" spans="10:19" x14ac:dyDescent="0.35">
      <c r="J475" s="21">
        <v>500</v>
      </c>
      <c r="K475" s="16" t="s">
        <v>333</v>
      </c>
      <c r="L475" s="16" t="s">
        <v>334</v>
      </c>
      <c r="M475" s="16" t="s">
        <v>335</v>
      </c>
      <c r="N475" s="16" t="s">
        <v>336</v>
      </c>
      <c r="O475" s="16" t="s">
        <v>276</v>
      </c>
      <c r="P475" s="24">
        <v>50010</v>
      </c>
      <c r="S475" s="12">
        <v>500</v>
      </c>
    </row>
    <row r="476" spans="10:19" x14ac:dyDescent="0.35">
      <c r="J476" s="21">
        <v>501</v>
      </c>
      <c r="K476" s="16" t="s">
        <v>333</v>
      </c>
      <c r="L476" s="16" t="s">
        <v>334</v>
      </c>
      <c r="M476" s="16" t="s">
        <v>335</v>
      </c>
      <c r="N476" s="16" t="s">
        <v>336</v>
      </c>
      <c r="O476" s="16" t="s">
        <v>276</v>
      </c>
      <c r="P476" s="24">
        <v>50010</v>
      </c>
      <c r="S476" s="12">
        <v>501</v>
      </c>
    </row>
    <row r="477" spans="10:19" x14ac:dyDescent="0.35">
      <c r="J477" s="21">
        <v>502</v>
      </c>
      <c r="K477" s="16" t="s">
        <v>333</v>
      </c>
      <c r="L477" s="16" t="s">
        <v>334</v>
      </c>
      <c r="M477" s="16" t="s">
        <v>335</v>
      </c>
      <c r="N477" s="16" t="s">
        <v>336</v>
      </c>
      <c r="O477" s="16" t="s">
        <v>276</v>
      </c>
      <c r="P477" s="24">
        <v>50010</v>
      </c>
      <c r="S477" s="12">
        <v>502</v>
      </c>
    </row>
    <row r="478" spans="10:19" x14ac:dyDescent="0.35">
      <c r="J478" s="21">
        <v>503</v>
      </c>
      <c r="K478" s="16" t="s">
        <v>333</v>
      </c>
      <c r="L478" s="16" t="s">
        <v>334</v>
      </c>
      <c r="M478" s="16" t="s">
        <v>335</v>
      </c>
      <c r="N478" s="16" t="s">
        <v>336</v>
      </c>
      <c r="O478" s="16" t="s">
        <v>276</v>
      </c>
      <c r="P478" s="24">
        <v>50010</v>
      </c>
      <c r="S478" s="12">
        <v>503</v>
      </c>
    </row>
    <row r="479" spans="10:19" x14ac:dyDescent="0.35">
      <c r="J479" s="21">
        <v>504</v>
      </c>
      <c r="K479" s="16" t="s">
        <v>333</v>
      </c>
      <c r="L479" s="16" t="s">
        <v>334</v>
      </c>
      <c r="M479" s="16" t="s">
        <v>335</v>
      </c>
      <c r="N479" s="16" t="s">
        <v>336</v>
      </c>
      <c r="O479" s="16" t="s">
        <v>276</v>
      </c>
      <c r="P479" s="24">
        <v>50010</v>
      </c>
      <c r="S479" s="12">
        <v>504</v>
      </c>
    </row>
    <row r="480" spans="10:19" x14ac:dyDescent="0.35">
      <c r="J480" s="21">
        <v>505</v>
      </c>
      <c r="K480" s="16" t="s">
        <v>333</v>
      </c>
      <c r="L480" s="16" t="s">
        <v>334</v>
      </c>
      <c r="M480" s="16" t="s">
        <v>335</v>
      </c>
      <c r="N480" s="16" t="s">
        <v>336</v>
      </c>
      <c r="O480" s="16" t="s">
        <v>276</v>
      </c>
      <c r="P480" s="24">
        <v>50010</v>
      </c>
      <c r="S480" s="12">
        <v>505</v>
      </c>
    </row>
    <row r="481" spans="10:19" x14ac:dyDescent="0.35">
      <c r="J481" s="21">
        <v>506</v>
      </c>
      <c r="K481" s="16" t="s">
        <v>337</v>
      </c>
      <c r="L481" s="16" t="s">
        <v>338</v>
      </c>
      <c r="M481" s="16" t="s">
        <v>339</v>
      </c>
      <c r="N481" s="16" t="s">
        <v>336</v>
      </c>
      <c r="O481" s="16" t="s">
        <v>276</v>
      </c>
      <c r="P481" s="24">
        <v>52040</v>
      </c>
      <c r="S481" s="12">
        <v>506</v>
      </c>
    </row>
    <row r="482" spans="10:19" x14ac:dyDescent="0.35">
      <c r="J482" s="21">
        <v>507</v>
      </c>
      <c r="K482" s="16" t="s">
        <v>337</v>
      </c>
      <c r="L482" s="16" t="s">
        <v>338</v>
      </c>
      <c r="M482" s="16" t="s">
        <v>339</v>
      </c>
      <c r="N482" s="16" t="s">
        <v>336</v>
      </c>
      <c r="O482" s="16" t="s">
        <v>276</v>
      </c>
      <c r="P482" s="24">
        <v>52040</v>
      </c>
      <c r="S482" s="12">
        <v>507</v>
      </c>
    </row>
    <row r="483" spans="10:19" x14ac:dyDescent="0.35">
      <c r="J483" s="21">
        <v>508</v>
      </c>
      <c r="K483" s="16" t="s">
        <v>333</v>
      </c>
      <c r="L483" s="16" t="s">
        <v>334</v>
      </c>
      <c r="M483" s="16" t="s">
        <v>335</v>
      </c>
      <c r="N483" s="16" t="s">
        <v>336</v>
      </c>
      <c r="O483" s="16" t="s">
        <v>276</v>
      </c>
      <c r="P483" s="24">
        <v>50010</v>
      </c>
      <c r="S483" s="12">
        <v>508</v>
      </c>
    </row>
    <row r="484" spans="10:19" x14ac:dyDescent="0.35">
      <c r="J484" s="21">
        <v>509</v>
      </c>
      <c r="K484" s="16" t="s">
        <v>333</v>
      </c>
      <c r="L484" s="16" t="s">
        <v>334</v>
      </c>
      <c r="M484" s="16" t="s">
        <v>335</v>
      </c>
      <c r="N484" s="16" t="s">
        <v>336</v>
      </c>
      <c r="O484" s="16" t="s">
        <v>276</v>
      </c>
      <c r="P484" s="24">
        <v>50010</v>
      </c>
      <c r="S484" s="12">
        <v>509</v>
      </c>
    </row>
    <row r="485" spans="10:19" x14ac:dyDescent="0.35">
      <c r="J485" s="21">
        <v>510</v>
      </c>
      <c r="K485" s="16" t="s">
        <v>340</v>
      </c>
      <c r="L485" s="16" t="s">
        <v>341</v>
      </c>
      <c r="M485" s="16" t="s">
        <v>342</v>
      </c>
      <c r="N485" s="16" t="s">
        <v>343</v>
      </c>
      <c r="O485" s="16" t="s">
        <v>344</v>
      </c>
      <c r="P485" s="24">
        <v>57198</v>
      </c>
      <c r="S485" s="12">
        <v>510</v>
      </c>
    </row>
    <row r="486" spans="10:19" x14ac:dyDescent="0.35">
      <c r="J486" s="21">
        <v>511</v>
      </c>
      <c r="K486" s="16" t="s">
        <v>340</v>
      </c>
      <c r="L486" s="16" t="s">
        <v>341</v>
      </c>
      <c r="M486" s="16" t="s">
        <v>342</v>
      </c>
      <c r="N486" s="16" t="s">
        <v>343</v>
      </c>
      <c r="O486" s="16" t="s">
        <v>344</v>
      </c>
      <c r="P486" s="24">
        <v>57198</v>
      </c>
      <c r="S486" s="12">
        <v>511</v>
      </c>
    </row>
    <row r="487" spans="10:19" x14ac:dyDescent="0.35">
      <c r="J487" s="21">
        <v>512</v>
      </c>
      <c r="K487" s="16" t="s">
        <v>340</v>
      </c>
      <c r="L487" s="16" t="s">
        <v>341</v>
      </c>
      <c r="M487" s="16" t="s">
        <v>342</v>
      </c>
      <c r="N487" s="16" t="s">
        <v>343</v>
      </c>
      <c r="O487" s="16" t="s">
        <v>344</v>
      </c>
      <c r="P487" s="24">
        <v>57198</v>
      </c>
      <c r="S487" s="12">
        <v>512</v>
      </c>
    </row>
    <row r="488" spans="10:19" x14ac:dyDescent="0.35">
      <c r="J488" s="21">
        <v>513</v>
      </c>
      <c r="K488" s="16" t="s">
        <v>340</v>
      </c>
      <c r="L488" s="16" t="s">
        <v>341</v>
      </c>
      <c r="M488" s="16" t="s">
        <v>342</v>
      </c>
      <c r="N488" s="16" t="s">
        <v>343</v>
      </c>
      <c r="O488" s="16" t="s">
        <v>344</v>
      </c>
      <c r="P488" s="24">
        <v>57198</v>
      </c>
      <c r="S488" s="12">
        <v>513</v>
      </c>
    </row>
    <row r="489" spans="10:19" x14ac:dyDescent="0.35">
      <c r="J489" s="21">
        <v>514</v>
      </c>
      <c r="K489" s="16" t="s">
        <v>333</v>
      </c>
      <c r="L489" s="16" t="s">
        <v>334</v>
      </c>
      <c r="M489" s="16" t="s">
        <v>335</v>
      </c>
      <c r="N489" s="16" t="s">
        <v>336</v>
      </c>
      <c r="O489" s="16" t="s">
        <v>276</v>
      </c>
      <c r="P489" s="24">
        <v>50010</v>
      </c>
      <c r="S489" s="12">
        <v>514</v>
      </c>
    </row>
    <row r="490" spans="10:19" x14ac:dyDescent="0.35">
      <c r="J490" s="21">
        <v>515</v>
      </c>
      <c r="K490" s="16" t="s">
        <v>345</v>
      </c>
      <c r="L490" s="16" t="s">
        <v>346</v>
      </c>
      <c r="M490" s="16" t="s">
        <v>347</v>
      </c>
      <c r="N490" s="16" t="s">
        <v>348</v>
      </c>
      <c r="O490" s="16" t="s">
        <v>344</v>
      </c>
      <c r="P490" s="24">
        <v>51576</v>
      </c>
      <c r="S490" s="12">
        <v>515</v>
      </c>
    </row>
    <row r="491" spans="10:19" x14ac:dyDescent="0.35">
      <c r="J491" s="21">
        <v>516</v>
      </c>
      <c r="K491" s="16" t="s">
        <v>345</v>
      </c>
      <c r="L491" s="16" t="s">
        <v>346</v>
      </c>
      <c r="M491" s="16" t="s">
        <v>347</v>
      </c>
      <c r="N491" s="16" t="s">
        <v>348</v>
      </c>
      <c r="O491" s="16" t="s">
        <v>344</v>
      </c>
      <c r="P491" s="24">
        <v>51576</v>
      </c>
      <c r="S491" s="12">
        <v>516</v>
      </c>
    </row>
    <row r="492" spans="10:19" x14ac:dyDescent="0.35">
      <c r="J492" s="21">
        <v>520</v>
      </c>
      <c r="K492" s="16" t="s">
        <v>337</v>
      </c>
      <c r="L492" s="16" t="s">
        <v>338</v>
      </c>
      <c r="M492" s="16" t="s">
        <v>339</v>
      </c>
      <c r="N492" s="16" t="s">
        <v>336</v>
      </c>
      <c r="O492" s="16" t="s">
        <v>276</v>
      </c>
      <c r="P492" s="24">
        <v>52040</v>
      </c>
      <c r="S492" s="12">
        <v>520</v>
      </c>
    </row>
    <row r="493" spans="10:19" x14ac:dyDescent="0.35">
      <c r="J493" s="21">
        <v>521</v>
      </c>
      <c r="K493" s="16" t="s">
        <v>337</v>
      </c>
      <c r="L493" s="16" t="s">
        <v>338</v>
      </c>
      <c r="M493" s="16" t="s">
        <v>339</v>
      </c>
      <c r="N493" s="16" t="s">
        <v>336</v>
      </c>
      <c r="O493" s="16" t="s">
        <v>276</v>
      </c>
      <c r="P493" s="24">
        <v>52040</v>
      </c>
      <c r="S493" s="12">
        <v>521</v>
      </c>
    </row>
    <row r="494" spans="10:19" x14ac:dyDescent="0.35">
      <c r="J494" s="21">
        <v>522</v>
      </c>
      <c r="K494" s="16" t="s">
        <v>349</v>
      </c>
      <c r="L494" s="16" t="s">
        <v>350</v>
      </c>
      <c r="M494" s="16" t="s">
        <v>351</v>
      </c>
      <c r="N494" s="16" t="s">
        <v>336</v>
      </c>
      <c r="O494" s="16" t="s">
        <v>276</v>
      </c>
      <c r="P494" s="24">
        <v>52404</v>
      </c>
      <c r="S494" s="12">
        <v>522</v>
      </c>
    </row>
    <row r="495" spans="10:19" x14ac:dyDescent="0.35">
      <c r="J495" s="21">
        <v>523</v>
      </c>
      <c r="K495" s="16" t="s">
        <v>349</v>
      </c>
      <c r="L495" s="16" t="s">
        <v>350</v>
      </c>
      <c r="M495" s="16" t="s">
        <v>351</v>
      </c>
      <c r="N495" s="16" t="s">
        <v>336</v>
      </c>
      <c r="O495" s="16" t="s">
        <v>276</v>
      </c>
      <c r="P495" s="24">
        <v>52404</v>
      </c>
      <c r="S495" s="12">
        <v>523</v>
      </c>
    </row>
    <row r="496" spans="10:19" x14ac:dyDescent="0.35">
      <c r="J496" s="21">
        <v>524</v>
      </c>
      <c r="K496" s="16" t="s">
        <v>349</v>
      </c>
      <c r="L496" s="16" t="s">
        <v>350</v>
      </c>
      <c r="M496" s="16" t="s">
        <v>351</v>
      </c>
      <c r="N496" s="16" t="s">
        <v>336</v>
      </c>
      <c r="O496" s="16" t="s">
        <v>276</v>
      </c>
      <c r="P496" s="24">
        <v>52404</v>
      </c>
      <c r="S496" s="12">
        <v>524</v>
      </c>
    </row>
    <row r="497" spans="10:19" x14ac:dyDescent="0.35">
      <c r="J497" s="21">
        <v>525</v>
      </c>
      <c r="K497" s="16" t="s">
        <v>352</v>
      </c>
      <c r="L497" s="16" t="s">
        <v>353</v>
      </c>
      <c r="M497" s="16" t="s">
        <v>354</v>
      </c>
      <c r="N497" s="16" t="s">
        <v>355</v>
      </c>
      <c r="O497" s="16" t="s">
        <v>276</v>
      </c>
      <c r="P497" s="24">
        <v>52806</v>
      </c>
      <c r="S497" s="12">
        <v>525</v>
      </c>
    </row>
    <row r="498" spans="10:19" x14ac:dyDescent="0.35">
      <c r="J498" s="21">
        <v>526</v>
      </c>
      <c r="K498" s="16" t="s">
        <v>352</v>
      </c>
      <c r="L498" s="16" t="s">
        <v>353</v>
      </c>
      <c r="M498" s="16" t="s">
        <v>354</v>
      </c>
      <c r="N498" s="16" t="s">
        <v>355</v>
      </c>
      <c r="O498" s="16" t="s">
        <v>276</v>
      </c>
      <c r="P498" s="24">
        <v>52806</v>
      </c>
      <c r="S498" s="12">
        <v>526</v>
      </c>
    </row>
    <row r="499" spans="10:19" x14ac:dyDescent="0.35">
      <c r="J499" s="21">
        <v>527</v>
      </c>
      <c r="K499" s="16" t="s">
        <v>352</v>
      </c>
      <c r="L499" s="16" t="s">
        <v>353</v>
      </c>
      <c r="M499" s="16" t="s">
        <v>354</v>
      </c>
      <c r="N499" s="16" t="s">
        <v>355</v>
      </c>
      <c r="O499" s="16" t="s">
        <v>276</v>
      </c>
      <c r="P499" s="24">
        <v>52806</v>
      </c>
      <c r="S499" s="12">
        <v>527</v>
      </c>
    </row>
    <row r="500" spans="10:19" x14ac:dyDescent="0.35">
      <c r="J500" s="21">
        <v>528</v>
      </c>
      <c r="K500" s="16" t="s">
        <v>352</v>
      </c>
      <c r="L500" s="16" t="s">
        <v>353</v>
      </c>
      <c r="M500" s="16" t="s">
        <v>354</v>
      </c>
      <c r="N500" s="16" t="s">
        <v>355</v>
      </c>
      <c r="O500" s="16" t="s">
        <v>276</v>
      </c>
      <c r="P500" s="24">
        <v>52806</v>
      </c>
      <c r="S500" s="12">
        <v>528</v>
      </c>
    </row>
    <row r="501" spans="10:19" x14ac:dyDescent="0.35">
      <c r="J501" s="21">
        <v>530</v>
      </c>
      <c r="K501" s="16" t="s">
        <v>356</v>
      </c>
      <c r="L501" s="16" t="s">
        <v>357</v>
      </c>
      <c r="M501" s="16" t="s">
        <v>358</v>
      </c>
      <c r="N501" s="16" t="s">
        <v>359</v>
      </c>
      <c r="O501" s="16" t="s">
        <v>276</v>
      </c>
      <c r="P501" s="24">
        <v>53158</v>
      </c>
      <c r="S501" s="12">
        <v>530</v>
      </c>
    </row>
    <row r="502" spans="10:19" x14ac:dyDescent="0.35">
      <c r="J502" s="21">
        <v>531</v>
      </c>
      <c r="K502" s="16" t="s">
        <v>356</v>
      </c>
      <c r="L502" s="16" t="s">
        <v>357</v>
      </c>
      <c r="M502" s="16" t="s">
        <v>358</v>
      </c>
      <c r="N502" s="16" t="s">
        <v>359</v>
      </c>
      <c r="O502" s="16" t="s">
        <v>276</v>
      </c>
      <c r="P502" s="24">
        <v>53158</v>
      </c>
      <c r="S502" s="12">
        <v>531</v>
      </c>
    </row>
    <row r="503" spans="10:19" x14ac:dyDescent="0.35">
      <c r="J503" s="21">
        <v>532</v>
      </c>
      <c r="K503" s="16" t="s">
        <v>356</v>
      </c>
      <c r="L503" s="16" t="s">
        <v>357</v>
      </c>
      <c r="M503" s="16" t="s">
        <v>358</v>
      </c>
      <c r="N503" s="16" t="s">
        <v>359</v>
      </c>
      <c r="O503" s="16" t="s">
        <v>276</v>
      </c>
      <c r="P503" s="24">
        <v>53158</v>
      </c>
      <c r="S503" s="12">
        <v>532</v>
      </c>
    </row>
    <row r="504" spans="10:19" x14ac:dyDescent="0.35">
      <c r="J504" s="21">
        <v>534</v>
      </c>
      <c r="K504" s="16" t="s">
        <v>356</v>
      </c>
      <c r="L504" s="16" t="s">
        <v>357</v>
      </c>
      <c r="M504" s="16" t="s">
        <v>358</v>
      </c>
      <c r="N504" s="16" t="s">
        <v>359</v>
      </c>
      <c r="O504" s="16" t="s">
        <v>276</v>
      </c>
      <c r="P504" s="24">
        <v>53158</v>
      </c>
      <c r="S504" s="12">
        <v>534</v>
      </c>
    </row>
    <row r="505" spans="10:19" x14ac:dyDescent="0.35">
      <c r="J505" s="21">
        <v>535</v>
      </c>
      <c r="K505" s="16" t="s">
        <v>360</v>
      </c>
      <c r="L505" s="16" t="s">
        <v>361</v>
      </c>
      <c r="M505" s="16" t="s">
        <v>362</v>
      </c>
      <c r="N505" s="16" t="s">
        <v>359</v>
      </c>
      <c r="O505" s="16" t="s">
        <v>276</v>
      </c>
      <c r="P505" s="24">
        <v>53511</v>
      </c>
      <c r="S505" s="12">
        <v>535</v>
      </c>
    </row>
    <row r="506" spans="10:19" x14ac:dyDescent="0.35">
      <c r="J506" s="21">
        <v>537</v>
      </c>
      <c r="K506" s="16" t="s">
        <v>360</v>
      </c>
      <c r="L506" s="16" t="s">
        <v>361</v>
      </c>
      <c r="M506" s="16" t="s">
        <v>362</v>
      </c>
      <c r="N506" s="16" t="s">
        <v>359</v>
      </c>
      <c r="O506" s="16" t="s">
        <v>276</v>
      </c>
      <c r="P506" s="24">
        <v>53511</v>
      </c>
      <c r="S506" s="12">
        <v>537</v>
      </c>
    </row>
    <row r="507" spans="10:19" x14ac:dyDescent="0.35">
      <c r="J507" s="21">
        <v>538</v>
      </c>
      <c r="K507" s="16" t="s">
        <v>337</v>
      </c>
      <c r="L507" s="16" t="s">
        <v>338</v>
      </c>
      <c r="M507" s="16" t="s">
        <v>339</v>
      </c>
      <c r="N507" s="16" t="s">
        <v>336</v>
      </c>
      <c r="O507" s="16" t="s">
        <v>276</v>
      </c>
      <c r="P507" s="24">
        <v>52040</v>
      </c>
      <c r="S507" s="12">
        <v>538</v>
      </c>
    </row>
    <row r="508" spans="10:19" x14ac:dyDescent="0.35">
      <c r="J508" s="21">
        <v>539</v>
      </c>
      <c r="K508" s="16" t="s">
        <v>360</v>
      </c>
      <c r="L508" s="16" t="s">
        <v>361</v>
      </c>
      <c r="M508" s="16" t="s">
        <v>362</v>
      </c>
      <c r="N508" s="16" t="s">
        <v>359</v>
      </c>
      <c r="O508" s="16" t="s">
        <v>276</v>
      </c>
      <c r="P508" s="24">
        <v>53511</v>
      </c>
      <c r="S508" s="12">
        <v>539</v>
      </c>
    </row>
    <row r="509" spans="10:19" x14ac:dyDescent="0.35">
      <c r="J509" s="21">
        <v>540</v>
      </c>
      <c r="K509" s="16" t="s">
        <v>363</v>
      </c>
      <c r="L509" s="16" t="s">
        <v>364</v>
      </c>
      <c r="M509" s="16" t="s">
        <v>365</v>
      </c>
      <c r="N509" s="16" t="s">
        <v>359</v>
      </c>
      <c r="O509" s="16" t="s">
        <v>276</v>
      </c>
      <c r="P509" s="24">
        <v>54729</v>
      </c>
      <c r="S509" s="12">
        <v>540</v>
      </c>
    </row>
    <row r="510" spans="10:19" x14ac:dyDescent="0.35">
      <c r="J510" s="21">
        <v>541</v>
      </c>
      <c r="K510" s="16" t="s">
        <v>366</v>
      </c>
      <c r="L510" s="16" t="s">
        <v>367</v>
      </c>
      <c r="M510" s="16" t="s">
        <v>368</v>
      </c>
      <c r="N510" s="16" t="s">
        <v>359</v>
      </c>
      <c r="O510" s="16" t="s">
        <v>276</v>
      </c>
      <c r="P510" s="24">
        <v>54971</v>
      </c>
      <c r="S510" s="12">
        <v>541</v>
      </c>
    </row>
    <row r="511" spans="10:19" x14ac:dyDescent="0.35">
      <c r="J511" s="21">
        <v>542</v>
      </c>
      <c r="K511" s="16" t="s">
        <v>366</v>
      </c>
      <c r="L511" s="16" t="s">
        <v>367</v>
      </c>
      <c r="M511" s="16" t="s">
        <v>368</v>
      </c>
      <c r="N511" s="16" t="s">
        <v>359</v>
      </c>
      <c r="O511" s="16" t="s">
        <v>276</v>
      </c>
      <c r="P511" s="24">
        <v>54971</v>
      </c>
      <c r="S511" s="12">
        <v>542</v>
      </c>
    </row>
    <row r="512" spans="10:19" x14ac:dyDescent="0.35">
      <c r="J512" s="21">
        <v>543</v>
      </c>
      <c r="K512" s="16" t="s">
        <v>366</v>
      </c>
      <c r="L512" s="16" t="s">
        <v>367</v>
      </c>
      <c r="M512" s="16" t="s">
        <v>368</v>
      </c>
      <c r="N512" s="16" t="s">
        <v>359</v>
      </c>
      <c r="O512" s="16" t="s">
        <v>276</v>
      </c>
      <c r="P512" s="24">
        <v>54971</v>
      </c>
      <c r="S512" s="12">
        <v>543</v>
      </c>
    </row>
    <row r="513" spans="10:19" x14ac:dyDescent="0.35">
      <c r="J513" s="21">
        <v>544</v>
      </c>
      <c r="K513" s="16" t="s">
        <v>366</v>
      </c>
      <c r="L513" s="16" t="s">
        <v>367</v>
      </c>
      <c r="M513" s="16" t="s">
        <v>368</v>
      </c>
      <c r="N513" s="16" t="s">
        <v>359</v>
      </c>
      <c r="O513" s="16" t="s">
        <v>276</v>
      </c>
      <c r="P513" s="24">
        <v>54971</v>
      </c>
      <c r="S513" s="12">
        <v>544</v>
      </c>
    </row>
    <row r="514" spans="10:19" x14ac:dyDescent="0.35">
      <c r="J514" s="21">
        <v>545</v>
      </c>
      <c r="K514" s="16" t="s">
        <v>329</v>
      </c>
      <c r="L514" s="16" t="s">
        <v>330</v>
      </c>
      <c r="M514" s="16" t="s">
        <v>331</v>
      </c>
      <c r="N514" s="16" t="s">
        <v>332</v>
      </c>
      <c r="O514" s="16" t="s">
        <v>276</v>
      </c>
      <c r="P514" s="24">
        <v>54872</v>
      </c>
      <c r="S514" s="12">
        <v>545</v>
      </c>
    </row>
    <row r="515" spans="10:19" x14ac:dyDescent="0.35">
      <c r="J515" s="21">
        <v>546</v>
      </c>
      <c r="K515" s="16" t="s">
        <v>363</v>
      </c>
      <c r="L515" s="16" t="s">
        <v>364</v>
      </c>
      <c r="M515" s="16" t="s">
        <v>365</v>
      </c>
      <c r="N515" s="16" t="s">
        <v>359</v>
      </c>
      <c r="O515" s="16" t="s">
        <v>276</v>
      </c>
      <c r="P515" s="24">
        <v>54729</v>
      </c>
      <c r="S515" s="12">
        <v>546</v>
      </c>
    </row>
    <row r="516" spans="10:19" x14ac:dyDescent="0.35">
      <c r="J516" s="21">
        <v>547</v>
      </c>
      <c r="K516" s="16" t="s">
        <v>363</v>
      </c>
      <c r="L516" s="16" t="s">
        <v>364</v>
      </c>
      <c r="M516" s="16" t="s">
        <v>365</v>
      </c>
      <c r="N516" s="16" t="s">
        <v>359</v>
      </c>
      <c r="O516" s="16" t="s">
        <v>276</v>
      </c>
      <c r="P516" s="24">
        <v>54729</v>
      </c>
      <c r="S516" s="12">
        <v>547</v>
      </c>
    </row>
    <row r="517" spans="10:19" x14ac:dyDescent="0.35">
      <c r="J517" s="21">
        <v>548</v>
      </c>
      <c r="K517" s="16" t="s">
        <v>329</v>
      </c>
      <c r="L517" s="16" t="s">
        <v>330</v>
      </c>
      <c r="M517" s="16" t="s">
        <v>331</v>
      </c>
      <c r="N517" s="16" t="s">
        <v>332</v>
      </c>
      <c r="O517" s="16" t="s">
        <v>276</v>
      </c>
      <c r="P517" s="24">
        <v>54872</v>
      </c>
      <c r="S517" s="12">
        <v>548</v>
      </c>
    </row>
    <row r="518" spans="10:19" x14ac:dyDescent="0.35">
      <c r="J518" s="21">
        <v>549</v>
      </c>
      <c r="K518" s="16" t="s">
        <v>366</v>
      </c>
      <c r="L518" s="16" t="s">
        <v>367</v>
      </c>
      <c r="M518" s="16" t="s">
        <v>368</v>
      </c>
      <c r="N518" s="16" t="s">
        <v>359</v>
      </c>
      <c r="O518" s="16" t="s">
        <v>276</v>
      </c>
      <c r="P518" s="24">
        <v>54971</v>
      </c>
      <c r="S518" s="12">
        <v>549</v>
      </c>
    </row>
    <row r="519" spans="10:19" x14ac:dyDescent="0.35">
      <c r="J519" s="21">
        <v>550</v>
      </c>
      <c r="K519" s="16" t="s">
        <v>369</v>
      </c>
      <c r="L519" s="16" t="s">
        <v>370</v>
      </c>
      <c r="M519" s="16" t="s">
        <v>371</v>
      </c>
      <c r="N519" s="16" t="s">
        <v>332</v>
      </c>
      <c r="O519" s="16" t="s">
        <v>276</v>
      </c>
      <c r="P519" s="24">
        <v>55117</v>
      </c>
      <c r="S519" s="12">
        <v>550</v>
      </c>
    </row>
    <row r="520" spans="10:19" x14ac:dyDescent="0.35">
      <c r="J520" s="21">
        <v>551</v>
      </c>
      <c r="K520" s="16" t="s">
        <v>369</v>
      </c>
      <c r="L520" s="16" t="s">
        <v>370</v>
      </c>
      <c r="M520" s="16" t="s">
        <v>371</v>
      </c>
      <c r="N520" s="16" t="s">
        <v>332</v>
      </c>
      <c r="O520" s="16" t="s">
        <v>276</v>
      </c>
      <c r="P520" s="24">
        <v>55117</v>
      </c>
      <c r="S520" s="12">
        <v>551</v>
      </c>
    </row>
    <row r="521" spans="10:19" x14ac:dyDescent="0.35">
      <c r="J521" s="21">
        <v>553</v>
      </c>
      <c r="K521" s="16" t="s">
        <v>369</v>
      </c>
      <c r="L521" s="16" t="s">
        <v>370</v>
      </c>
      <c r="M521" s="16" t="s">
        <v>371</v>
      </c>
      <c r="N521" s="16" t="s">
        <v>332</v>
      </c>
      <c r="O521" s="16" t="s">
        <v>276</v>
      </c>
      <c r="P521" s="24">
        <v>55117</v>
      </c>
      <c r="S521" s="12">
        <v>553</v>
      </c>
    </row>
    <row r="522" spans="10:19" x14ac:dyDescent="0.35">
      <c r="J522" s="21">
        <v>554</v>
      </c>
      <c r="K522" s="16" t="s">
        <v>369</v>
      </c>
      <c r="L522" s="16" t="s">
        <v>370</v>
      </c>
      <c r="M522" s="16" t="s">
        <v>371</v>
      </c>
      <c r="N522" s="16" t="s">
        <v>332</v>
      </c>
      <c r="O522" s="16" t="s">
        <v>276</v>
      </c>
      <c r="P522" s="24">
        <v>55117</v>
      </c>
      <c r="S522" s="12">
        <v>554</v>
      </c>
    </row>
    <row r="523" spans="10:19" x14ac:dyDescent="0.35">
      <c r="J523" s="21">
        <v>555</v>
      </c>
      <c r="K523" s="16" t="s">
        <v>369</v>
      </c>
      <c r="L523" s="16" t="s">
        <v>370</v>
      </c>
      <c r="M523" s="16" t="s">
        <v>371</v>
      </c>
      <c r="N523" s="16" t="s">
        <v>332</v>
      </c>
      <c r="O523" s="16" t="s">
        <v>276</v>
      </c>
      <c r="P523" s="24">
        <v>55117</v>
      </c>
      <c r="S523" s="12">
        <v>555</v>
      </c>
    </row>
    <row r="524" spans="10:19" x14ac:dyDescent="0.35">
      <c r="J524" s="21">
        <v>556</v>
      </c>
      <c r="K524" s="16" t="s">
        <v>329</v>
      </c>
      <c r="L524" s="16" t="s">
        <v>330</v>
      </c>
      <c r="M524" s="16" t="s">
        <v>331</v>
      </c>
      <c r="N524" s="16" t="s">
        <v>332</v>
      </c>
      <c r="O524" s="16" t="s">
        <v>276</v>
      </c>
      <c r="P524" s="24">
        <v>54872</v>
      </c>
      <c r="S524" s="12">
        <v>556</v>
      </c>
    </row>
    <row r="525" spans="10:19" x14ac:dyDescent="0.35">
      <c r="J525" s="21">
        <v>557</v>
      </c>
      <c r="K525" s="16" t="s">
        <v>329</v>
      </c>
      <c r="L525" s="16" t="s">
        <v>330</v>
      </c>
      <c r="M525" s="16" t="s">
        <v>331</v>
      </c>
      <c r="N525" s="16" t="s">
        <v>332</v>
      </c>
      <c r="O525" s="16" t="s">
        <v>276</v>
      </c>
      <c r="P525" s="24">
        <v>54872</v>
      </c>
      <c r="S525" s="12">
        <v>557</v>
      </c>
    </row>
    <row r="526" spans="10:19" x14ac:dyDescent="0.35">
      <c r="J526" s="21">
        <v>558</v>
      </c>
      <c r="K526" s="16" t="s">
        <v>329</v>
      </c>
      <c r="L526" s="16" t="s">
        <v>330</v>
      </c>
      <c r="M526" s="16" t="s">
        <v>331</v>
      </c>
      <c r="N526" s="16" t="s">
        <v>332</v>
      </c>
      <c r="O526" s="16" t="s">
        <v>276</v>
      </c>
      <c r="P526" s="24">
        <v>54872</v>
      </c>
      <c r="S526" s="12">
        <v>558</v>
      </c>
    </row>
    <row r="527" spans="10:19" x14ac:dyDescent="0.35">
      <c r="J527" s="21">
        <v>559</v>
      </c>
      <c r="K527" s="16" t="s">
        <v>363</v>
      </c>
      <c r="L527" s="16" t="s">
        <v>364</v>
      </c>
      <c r="M527" s="16" t="s">
        <v>365</v>
      </c>
      <c r="N527" s="16" t="s">
        <v>359</v>
      </c>
      <c r="O527" s="16" t="s">
        <v>276</v>
      </c>
      <c r="P527" s="24">
        <v>54729</v>
      </c>
      <c r="S527" s="12">
        <v>559</v>
      </c>
    </row>
    <row r="528" spans="10:19" x14ac:dyDescent="0.35">
      <c r="J528" s="21">
        <v>560</v>
      </c>
      <c r="K528" s="16" t="s">
        <v>369</v>
      </c>
      <c r="L528" s="16" t="s">
        <v>370</v>
      </c>
      <c r="M528" s="16" t="s">
        <v>371</v>
      </c>
      <c r="N528" s="16" t="s">
        <v>332</v>
      </c>
      <c r="O528" s="16" t="s">
        <v>276</v>
      </c>
      <c r="P528" s="24">
        <v>55117</v>
      </c>
      <c r="S528" s="12">
        <v>560</v>
      </c>
    </row>
    <row r="529" spans="10:19" x14ac:dyDescent="0.35">
      <c r="J529" s="21">
        <v>561</v>
      </c>
      <c r="K529" s="16" t="s">
        <v>340</v>
      </c>
      <c r="L529" s="16" t="s">
        <v>341</v>
      </c>
      <c r="M529" s="16" t="s">
        <v>342</v>
      </c>
      <c r="N529" s="16" t="s">
        <v>343</v>
      </c>
      <c r="O529" s="16" t="s">
        <v>344</v>
      </c>
      <c r="P529" s="24">
        <v>57198</v>
      </c>
      <c r="S529" s="12">
        <v>561</v>
      </c>
    </row>
    <row r="530" spans="10:19" x14ac:dyDescent="0.35">
      <c r="J530" s="21">
        <v>562</v>
      </c>
      <c r="K530" s="16" t="s">
        <v>340</v>
      </c>
      <c r="L530" s="16" t="s">
        <v>341</v>
      </c>
      <c r="M530" s="16" t="s">
        <v>342</v>
      </c>
      <c r="N530" s="16" t="s">
        <v>343</v>
      </c>
      <c r="O530" s="16" t="s">
        <v>344</v>
      </c>
      <c r="P530" s="24">
        <v>57198</v>
      </c>
      <c r="S530" s="12">
        <v>562</v>
      </c>
    </row>
    <row r="531" spans="10:19" x14ac:dyDescent="0.35">
      <c r="J531" s="21">
        <v>563</v>
      </c>
      <c r="K531" s="16" t="s">
        <v>372</v>
      </c>
      <c r="L531" s="16" t="s">
        <v>373</v>
      </c>
      <c r="M531" s="16" t="s">
        <v>374</v>
      </c>
      <c r="N531" s="16" t="s">
        <v>332</v>
      </c>
      <c r="O531" s="16" t="s">
        <v>276</v>
      </c>
      <c r="P531" s="24">
        <v>56308</v>
      </c>
      <c r="S531" s="12">
        <v>563</v>
      </c>
    </row>
    <row r="532" spans="10:19" x14ac:dyDescent="0.35">
      <c r="J532" s="21">
        <v>564</v>
      </c>
      <c r="K532" s="16" t="s">
        <v>372</v>
      </c>
      <c r="L532" s="16" t="s">
        <v>373</v>
      </c>
      <c r="M532" s="16" t="s">
        <v>374</v>
      </c>
      <c r="N532" s="16" t="s">
        <v>332</v>
      </c>
      <c r="O532" s="16" t="s">
        <v>276</v>
      </c>
      <c r="P532" s="24">
        <v>56308</v>
      </c>
      <c r="S532" s="12">
        <v>564</v>
      </c>
    </row>
    <row r="533" spans="10:19" x14ac:dyDescent="0.35">
      <c r="J533" s="21">
        <v>565</v>
      </c>
      <c r="K533" s="16" t="s">
        <v>375</v>
      </c>
      <c r="L533" s="16" t="s">
        <v>376</v>
      </c>
      <c r="M533" s="16" t="s">
        <v>377</v>
      </c>
      <c r="N533" s="16" t="s">
        <v>378</v>
      </c>
      <c r="O533" s="16" t="s">
        <v>344</v>
      </c>
      <c r="P533" s="24">
        <v>56573</v>
      </c>
      <c r="S533" s="12">
        <v>565</v>
      </c>
    </row>
    <row r="534" spans="10:19" x14ac:dyDescent="0.35">
      <c r="J534" s="21">
        <v>566</v>
      </c>
      <c r="K534" s="16" t="s">
        <v>375</v>
      </c>
      <c r="L534" s="16" t="s">
        <v>376</v>
      </c>
      <c r="M534" s="16" t="s">
        <v>377</v>
      </c>
      <c r="N534" s="16" t="s">
        <v>378</v>
      </c>
      <c r="O534" s="16" t="s">
        <v>344</v>
      </c>
      <c r="P534" s="24">
        <v>56573</v>
      </c>
      <c r="S534" s="12">
        <v>566</v>
      </c>
    </row>
    <row r="535" spans="10:19" x14ac:dyDescent="0.35">
      <c r="J535" s="21">
        <v>567</v>
      </c>
      <c r="K535" s="16" t="s">
        <v>375</v>
      </c>
      <c r="L535" s="16" t="s">
        <v>376</v>
      </c>
      <c r="M535" s="16" t="s">
        <v>377</v>
      </c>
      <c r="N535" s="16" t="s">
        <v>378</v>
      </c>
      <c r="O535" s="16" t="s">
        <v>344</v>
      </c>
      <c r="P535" s="24">
        <v>56573</v>
      </c>
      <c r="S535" s="12">
        <v>567</v>
      </c>
    </row>
    <row r="536" spans="10:19" x14ac:dyDescent="0.35">
      <c r="J536" s="21">
        <v>569</v>
      </c>
      <c r="K536" s="16" t="s">
        <v>169</v>
      </c>
      <c r="L536" s="16" t="s">
        <v>170</v>
      </c>
      <c r="M536" s="16" t="s">
        <v>171</v>
      </c>
      <c r="N536" s="16" t="s">
        <v>172</v>
      </c>
      <c r="O536" s="16" t="s">
        <v>173</v>
      </c>
      <c r="P536" s="24">
        <v>22334</v>
      </c>
      <c r="S536" s="12">
        <v>569</v>
      </c>
    </row>
    <row r="537" spans="10:19" x14ac:dyDescent="0.35">
      <c r="J537" s="21">
        <v>570</v>
      </c>
      <c r="K537" s="16" t="s">
        <v>340</v>
      </c>
      <c r="L537" s="16" t="s">
        <v>341</v>
      </c>
      <c r="M537" s="16" t="s">
        <v>342</v>
      </c>
      <c r="N537" s="16" t="s">
        <v>343</v>
      </c>
      <c r="O537" s="16" t="s">
        <v>344</v>
      </c>
      <c r="P537" s="24">
        <v>57198</v>
      </c>
      <c r="S537" s="12">
        <v>570</v>
      </c>
    </row>
    <row r="538" spans="10:19" x14ac:dyDescent="0.35">
      <c r="J538" s="21">
        <v>571</v>
      </c>
      <c r="K538" s="16" t="s">
        <v>340</v>
      </c>
      <c r="L538" s="16" t="s">
        <v>341</v>
      </c>
      <c r="M538" s="16" t="s">
        <v>342</v>
      </c>
      <c r="N538" s="16" t="s">
        <v>343</v>
      </c>
      <c r="O538" s="16" t="s">
        <v>344</v>
      </c>
      <c r="P538" s="24">
        <v>57198</v>
      </c>
      <c r="S538" s="12">
        <v>571</v>
      </c>
    </row>
    <row r="539" spans="10:19" x14ac:dyDescent="0.35">
      <c r="J539" s="21">
        <v>572</v>
      </c>
      <c r="K539" s="16" t="s">
        <v>340</v>
      </c>
      <c r="L539" s="16" t="s">
        <v>341</v>
      </c>
      <c r="M539" s="16" t="s">
        <v>342</v>
      </c>
      <c r="N539" s="16" t="s">
        <v>343</v>
      </c>
      <c r="O539" s="16" t="s">
        <v>344</v>
      </c>
      <c r="P539" s="24">
        <v>57198</v>
      </c>
      <c r="S539" s="12">
        <v>572</v>
      </c>
    </row>
    <row r="540" spans="10:19" x14ac:dyDescent="0.35">
      <c r="J540" s="21">
        <v>573</v>
      </c>
      <c r="K540" s="16" t="s">
        <v>340</v>
      </c>
      <c r="L540" s="16" t="s">
        <v>341</v>
      </c>
      <c r="M540" s="16" t="s">
        <v>342</v>
      </c>
      <c r="N540" s="16" t="s">
        <v>343</v>
      </c>
      <c r="O540" s="16" t="s">
        <v>344</v>
      </c>
      <c r="P540" s="24">
        <v>57198</v>
      </c>
      <c r="S540" s="12">
        <v>573</v>
      </c>
    </row>
    <row r="541" spans="10:19" x14ac:dyDescent="0.35">
      <c r="J541" s="21">
        <v>574</v>
      </c>
      <c r="K541" s="16" t="s">
        <v>340</v>
      </c>
      <c r="L541" s="16" t="s">
        <v>341</v>
      </c>
      <c r="M541" s="16" t="s">
        <v>342</v>
      </c>
      <c r="N541" s="16" t="s">
        <v>343</v>
      </c>
      <c r="O541" s="16" t="s">
        <v>344</v>
      </c>
      <c r="P541" s="24">
        <v>57198</v>
      </c>
      <c r="S541" s="12">
        <v>574</v>
      </c>
    </row>
    <row r="542" spans="10:19" x14ac:dyDescent="0.35">
      <c r="J542" s="21">
        <v>575</v>
      </c>
      <c r="K542" s="16" t="s">
        <v>379</v>
      </c>
      <c r="L542" s="16" t="s">
        <v>380</v>
      </c>
      <c r="M542" s="16" t="s">
        <v>381</v>
      </c>
      <c r="N542" s="16" t="s">
        <v>343</v>
      </c>
      <c r="O542" s="16" t="s">
        <v>344</v>
      </c>
      <c r="P542" s="24">
        <v>57709</v>
      </c>
      <c r="S542" s="12">
        <v>575</v>
      </c>
    </row>
    <row r="543" spans="10:19" x14ac:dyDescent="0.35">
      <c r="J543" s="21">
        <v>576</v>
      </c>
      <c r="K543" s="16" t="s">
        <v>379</v>
      </c>
      <c r="L543" s="16" t="s">
        <v>380</v>
      </c>
      <c r="M543" s="16" t="s">
        <v>381</v>
      </c>
      <c r="N543" s="16" t="s">
        <v>343</v>
      </c>
      <c r="O543" s="16" t="s">
        <v>344</v>
      </c>
      <c r="P543" s="24">
        <v>57709</v>
      </c>
      <c r="S543" s="12">
        <v>576</v>
      </c>
    </row>
    <row r="544" spans="10:19" x14ac:dyDescent="0.35">
      <c r="J544" s="21">
        <v>577</v>
      </c>
      <c r="K544" s="16" t="s">
        <v>379</v>
      </c>
      <c r="L544" s="16" t="s">
        <v>380</v>
      </c>
      <c r="M544" s="16" t="s">
        <v>381</v>
      </c>
      <c r="N544" s="16" t="s">
        <v>343</v>
      </c>
      <c r="O544" s="16" t="s">
        <v>344</v>
      </c>
      <c r="P544" s="24">
        <v>57709</v>
      </c>
      <c r="S544" s="12">
        <v>577</v>
      </c>
    </row>
    <row r="545" spans="10:19" x14ac:dyDescent="0.35">
      <c r="J545" s="21">
        <v>580</v>
      </c>
      <c r="K545" s="16" t="s">
        <v>375</v>
      </c>
      <c r="L545" s="16" t="s">
        <v>376</v>
      </c>
      <c r="M545" s="16" t="s">
        <v>377</v>
      </c>
      <c r="N545" s="16" t="s">
        <v>378</v>
      </c>
      <c r="O545" s="16" t="s">
        <v>344</v>
      </c>
      <c r="P545" s="24">
        <v>56573</v>
      </c>
      <c r="S545" s="12">
        <v>580</v>
      </c>
    </row>
    <row r="546" spans="10:19" x14ac:dyDescent="0.35">
      <c r="J546" s="21">
        <v>581</v>
      </c>
      <c r="K546" s="16" t="s">
        <v>375</v>
      </c>
      <c r="L546" s="16" t="s">
        <v>376</v>
      </c>
      <c r="M546" s="16" t="s">
        <v>377</v>
      </c>
      <c r="N546" s="16" t="s">
        <v>378</v>
      </c>
      <c r="O546" s="16" t="s">
        <v>344</v>
      </c>
      <c r="P546" s="24">
        <v>56573</v>
      </c>
      <c r="S546" s="12">
        <v>581</v>
      </c>
    </row>
    <row r="547" spans="10:19" x14ac:dyDescent="0.35">
      <c r="J547" s="21">
        <v>582</v>
      </c>
      <c r="K547" s="16" t="s">
        <v>375</v>
      </c>
      <c r="L547" s="16" t="s">
        <v>376</v>
      </c>
      <c r="M547" s="16" t="s">
        <v>377</v>
      </c>
      <c r="N547" s="16" t="s">
        <v>378</v>
      </c>
      <c r="O547" s="16" t="s">
        <v>344</v>
      </c>
      <c r="P547" s="24">
        <v>56573</v>
      </c>
      <c r="S547" s="12">
        <v>582</v>
      </c>
    </row>
    <row r="548" spans="10:19" x14ac:dyDescent="0.35">
      <c r="J548" s="21">
        <v>583</v>
      </c>
      <c r="K548" s="16" t="s">
        <v>382</v>
      </c>
      <c r="L548" s="16" t="s">
        <v>383</v>
      </c>
      <c r="M548" s="16" t="s">
        <v>384</v>
      </c>
      <c r="N548" s="16" t="s">
        <v>378</v>
      </c>
      <c r="O548" s="16" t="s">
        <v>344</v>
      </c>
      <c r="P548" s="24">
        <v>58507</v>
      </c>
      <c r="S548" s="12">
        <v>583</v>
      </c>
    </row>
    <row r="549" spans="10:19" x14ac:dyDescent="0.35">
      <c r="J549" s="21">
        <v>584</v>
      </c>
      <c r="K549" s="16" t="s">
        <v>382</v>
      </c>
      <c r="L549" s="16" t="s">
        <v>383</v>
      </c>
      <c r="M549" s="16" t="s">
        <v>384</v>
      </c>
      <c r="N549" s="16" t="s">
        <v>378</v>
      </c>
      <c r="O549" s="16" t="s">
        <v>344</v>
      </c>
      <c r="P549" s="24">
        <v>58507</v>
      </c>
      <c r="S549" s="12">
        <v>584</v>
      </c>
    </row>
    <row r="550" spans="10:19" x14ac:dyDescent="0.35">
      <c r="J550" s="21">
        <v>585</v>
      </c>
      <c r="K550" s="16" t="s">
        <v>382</v>
      </c>
      <c r="L550" s="16" t="s">
        <v>383</v>
      </c>
      <c r="M550" s="16" t="s">
        <v>384</v>
      </c>
      <c r="N550" s="16" t="s">
        <v>378</v>
      </c>
      <c r="O550" s="16" t="s">
        <v>344</v>
      </c>
      <c r="P550" s="24">
        <v>58507</v>
      </c>
      <c r="S550" s="12">
        <v>585</v>
      </c>
    </row>
    <row r="551" spans="10:19" x14ac:dyDescent="0.35">
      <c r="J551" s="21">
        <v>586</v>
      </c>
      <c r="K551" s="16" t="s">
        <v>382</v>
      </c>
      <c r="L551" s="16" t="s">
        <v>383</v>
      </c>
      <c r="M551" s="16" t="s">
        <v>384</v>
      </c>
      <c r="N551" s="16" t="s">
        <v>378</v>
      </c>
      <c r="O551" s="16" t="s">
        <v>344</v>
      </c>
      <c r="P551" s="24">
        <v>58507</v>
      </c>
      <c r="S551" s="12">
        <v>586</v>
      </c>
    </row>
    <row r="552" spans="10:19" x14ac:dyDescent="0.35">
      <c r="J552" s="21">
        <v>587</v>
      </c>
      <c r="K552" s="16" t="s">
        <v>382</v>
      </c>
      <c r="L552" s="16" t="s">
        <v>383</v>
      </c>
      <c r="M552" s="16" t="s">
        <v>384</v>
      </c>
      <c r="N552" s="16" t="s">
        <v>378</v>
      </c>
      <c r="O552" s="16" t="s">
        <v>344</v>
      </c>
      <c r="P552" s="24">
        <v>58507</v>
      </c>
      <c r="S552" s="12">
        <v>587</v>
      </c>
    </row>
    <row r="553" spans="10:19" x14ac:dyDescent="0.35">
      <c r="J553" s="21">
        <v>588</v>
      </c>
      <c r="K553" s="16" t="s">
        <v>382</v>
      </c>
      <c r="L553" s="16" t="s">
        <v>383</v>
      </c>
      <c r="M553" s="16" t="s">
        <v>384</v>
      </c>
      <c r="N553" s="16" t="s">
        <v>378</v>
      </c>
      <c r="O553" s="16" t="s">
        <v>344</v>
      </c>
      <c r="P553" s="24">
        <v>58507</v>
      </c>
      <c r="S553" s="12">
        <v>588</v>
      </c>
    </row>
    <row r="554" spans="10:19" x14ac:dyDescent="0.35">
      <c r="J554" s="21">
        <v>590</v>
      </c>
      <c r="K554" s="16" t="s">
        <v>385</v>
      </c>
      <c r="L554" s="16" t="s">
        <v>386</v>
      </c>
      <c r="M554" s="16" t="s">
        <v>387</v>
      </c>
      <c r="N554" s="16" t="s">
        <v>388</v>
      </c>
      <c r="O554" s="16" t="s">
        <v>344</v>
      </c>
      <c r="P554" s="24">
        <v>59102</v>
      </c>
      <c r="S554" s="12">
        <v>590</v>
      </c>
    </row>
    <row r="555" spans="10:19" x14ac:dyDescent="0.35">
      <c r="J555" s="21">
        <v>591</v>
      </c>
      <c r="K555" s="16" t="s">
        <v>385</v>
      </c>
      <c r="L555" s="16" t="s">
        <v>386</v>
      </c>
      <c r="M555" s="16" t="s">
        <v>387</v>
      </c>
      <c r="N555" s="16" t="s">
        <v>388</v>
      </c>
      <c r="O555" s="16" t="s">
        <v>344</v>
      </c>
      <c r="P555" s="24">
        <v>59102</v>
      </c>
      <c r="S555" s="12">
        <v>591</v>
      </c>
    </row>
    <row r="556" spans="10:19" x14ac:dyDescent="0.35">
      <c r="J556" s="21">
        <v>592</v>
      </c>
      <c r="K556" s="16" t="s">
        <v>385</v>
      </c>
      <c r="L556" s="16" t="s">
        <v>386</v>
      </c>
      <c r="M556" s="16" t="s">
        <v>387</v>
      </c>
      <c r="N556" s="16" t="s">
        <v>388</v>
      </c>
      <c r="O556" s="16" t="s">
        <v>344</v>
      </c>
      <c r="P556" s="24">
        <v>59102</v>
      </c>
      <c r="S556" s="12">
        <v>592</v>
      </c>
    </row>
    <row r="557" spans="10:19" x14ac:dyDescent="0.35">
      <c r="J557" s="21">
        <v>593</v>
      </c>
      <c r="K557" s="16" t="s">
        <v>385</v>
      </c>
      <c r="L557" s="16" t="s">
        <v>386</v>
      </c>
      <c r="M557" s="16" t="s">
        <v>387</v>
      </c>
      <c r="N557" s="16" t="s">
        <v>388</v>
      </c>
      <c r="O557" s="16" t="s">
        <v>344</v>
      </c>
      <c r="P557" s="24">
        <v>59102</v>
      </c>
      <c r="S557" s="12">
        <v>593</v>
      </c>
    </row>
    <row r="558" spans="10:19" x14ac:dyDescent="0.35">
      <c r="J558" s="21">
        <v>594</v>
      </c>
      <c r="K558" s="16" t="s">
        <v>389</v>
      </c>
      <c r="L558" s="16" t="s">
        <v>390</v>
      </c>
      <c r="M558" s="16" t="s">
        <v>391</v>
      </c>
      <c r="N558" s="16" t="s">
        <v>388</v>
      </c>
      <c r="O558" s="16" t="s">
        <v>344</v>
      </c>
      <c r="P558" s="24">
        <v>59812</v>
      </c>
      <c r="S558" s="12">
        <v>594</v>
      </c>
    </row>
    <row r="559" spans="10:19" x14ac:dyDescent="0.35">
      <c r="J559" s="21">
        <v>595</v>
      </c>
      <c r="K559" s="16" t="s">
        <v>389</v>
      </c>
      <c r="L559" s="16" t="s">
        <v>390</v>
      </c>
      <c r="M559" s="16" t="s">
        <v>391</v>
      </c>
      <c r="N559" s="16" t="s">
        <v>388</v>
      </c>
      <c r="O559" s="16" t="s">
        <v>344</v>
      </c>
      <c r="P559" s="24">
        <v>59812</v>
      </c>
      <c r="S559" s="12">
        <v>595</v>
      </c>
    </row>
    <row r="560" spans="10:19" x14ac:dyDescent="0.35">
      <c r="J560" s="21">
        <v>596</v>
      </c>
      <c r="K560" s="16" t="s">
        <v>389</v>
      </c>
      <c r="L560" s="16" t="s">
        <v>390</v>
      </c>
      <c r="M560" s="16" t="s">
        <v>391</v>
      </c>
      <c r="N560" s="16" t="s">
        <v>388</v>
      </c>
      <c r="O560" s="16" t="s">
        <v>344</v>
      </c>
      <c r="P560" s="24">
        <v>59812</v>
      </c>
      <c r="S560" s="12">
        <v>596</v>
      </c>
    </row>
    <row r="561" spans="10:19" x14ac:dyDescent="0.35">
      <c r="J561" s="21">
        <v>597</v>
      </c>
      <c r="K561" s="16" t="s">
        <v>389</v>
      </c>
      <c r="L561" s="16" t="s">
        <v>390</v>
      </c>
      <c r="M561" s="16" t="s">
        <v>391</v>
      </c>
      <c r="N561" s="16" t="s">
        <v>388</v>
      </c>
      <c r="O561" s="16" t="s">
        <v>344</v>
      </c>
      <c r="P561" s="24">
        <v>59812</v>
      </c>
      <c r="S561" s="12">
        <v>597</v>
      </c>
    </row>
    <row r="562" spans="10:19" x14ac:dyDescent="0.35">
      <c r="J562" s="21">
        <v>598</v>
      </c>
      <c r="K562" s="16" t="s">
        <v>389</v>
      </c>
      <c r="L562" s="16" t="s">
        <v>390</v>
      </c>
      <c r="M562" s="16" t="s">
        <v>391</v>
      </c>
      <c r="N562" s="16" t="s">
        <v>388</v>
      </c>
      <c r="O562" s="16" t="s">
        <v>344</v>
      </c>
      <c r="P562" s="24">
        <v>59812</v>
      </c>
      <c r="S562" s="12">
        <v>598</v>
      </c>
    </row>
    <row r="563" spans="10:19" x14ac:dyDescent="0.35">
      <c r="J563" s="21">
        <v>599</v>
      </c>
      <c r="K563" s="16" t="s">
        <v>389</v>
      </c>
      <c r="L563" s="16" t="s">
        <v>390</v>
      </c>
      <c r="M563" s="16" t="s">
        <v>391</v>
      </c>
      <c r="N563" s="16" t="s">
        <v>388</v>
      </c>
      <c r="O563" s="16" t="s">
        <v>344</v>
      </c>
      <c r="P563" s="24">
        <v>59812</v>
      </c>
      <c r="S563" s="12">
        <v>599</v>
      </c>
    </row>
    <row r="564" spans="10:19" x14ac:dyDescent="0.35">
      <c r="J564" s="21">
        <v>600</v>
      </c>
      <c r="K564" s="16" t="s">
        <v>392</v>
      </c>
      <c r="L564" s="16" t="s">
        <v>393</v>
      </c>
      <c r="M564" s="16" t="s">
        <v>394</v>
      </c>
      <c r="N564" s="16" t="s">
        <v>355</v>
      </c>
      <c r="O564" s="16" t="s">
        <v>276</v>
      </c>
      <c r="P564" s="24">
        <v>60123</v>
      </c>
      <c r="S564" s="12">
        <v>600</v>
      </c>
    </row>
    <row r="565" spans="10:19" x14ac:dyDescent="0.35">
      <c r="J565" s="21">
        <v>601</v>
      </c>
      <c r="K565" s="16" t="s">
        <v>392</v>
      </c>
      <c r="L565" s="16" t="s">
        <v>393</v>
      </c>
      <c r="M565" s="16" t="s">
        <v>394</v>
      </c>
      <c r="N565" s="16" t="s">
        <v>355</v>
      </c>
      <c r="O565" s="16" t="s">
        <v>276</v>
      </c>
      <c r="P565" s="24">
        <v>60123</v>
      </c>
      <c r="S565" s="12">
        <v>601</v>
      </c>
    </row>
    <row r="566" spans="10:19" x14ac:dyDescent="0.35">
      <c r="J566" s="21">
        <v>602</v>
      </c>
      <c r="K566" s="16" t="s">
        <v>392</v>
      </c>
      <c r="L566" s="16" t="s">
        <v>393</v>
      </c>
      <c r="M566" s="16" t="s">
        <v>394</v>
      </c>
      <c r="N566" s="16" t="s">
        <v>355</v>
      </c>
      <c r="O566" s="16" t="s">
        <v>276</v>
      </c>
      <c r="P566" s="24">
        <v>60123</v>
      </c>
      <c r="S566" s="12">
        <v>602</v>
      </c>
    </row>
    <row r="567" spans="10:19" x14ac:dyDescent="0.35">
      <c r="J567" s="21">
        <v>603</v>
      </c>
      <c r="K567" s="16" t="s">
        <v>392</v>
      </c>
      <c r="L567" s="16" t="s">
        <v>393</v>
      </c>
      <c r="M567" s="16" t="s">
        <v>394</v>
      </c>
      <c r="N567" s="16" t="s">
        <v>355</v>
      </c>
      <c r="O567" s="16" t="s">
        <v>276</v>
      </c>
      <c r="P567" s="24">
        <v>60123</v>
      </c>
      <c r="S567" s="12">
        <v>603</v>
      </c>
    </row>
    <row r="568" spans="10:19" x14ac:dyDescent="0.35">
      <c r="J568" s="21">
        <v>604</v>
      </c>
      <c r="K568" s="16" t="s">
        <v>395</v>
      </c>
      <c r="L568" s="16" t="s">
        <v>396</v>
      </c>
      <c r="M568" s="16" t="s">
        <v>397</v>
      </c>
      <c r="N568" s="16" t="s">
        <v>355</v>
      </c>
      <c r="O568" s="16" t="s">
        <v>276</v>
      </c>
      <c r="P568" s="24">
        <v>60484</v>
      </c>
      <c r="S568" s="12">
        <v>604</v>
      </c>
    </row>
    <row r="569" spans="10:19" x14ac:dyDescent="0.35">
      <c r="J569" s="21">
        <v>605</v>
      </c>
      <c r="K569" s="16" t="s">
        <v>395</v>
      </c>
      <c r="L569" s="16" t="s">
        <v>396</v>
      </c>
      <c r="M569" s="16" t="s">
        <v>397</v>
      </c>
      <c r="N569" s="16" t="s">
        <v>355</v>
      </c>
      <c r="O569" s="16" t="s">
        <v>276</v>
      </c>
      <c r="P569" s="24">
        <v>60484</v>
      </c>
      <c r="S569" s="12">
        <v>605</v>
      </c>
    </row>
    <row r="570" spans="10:19" x14ac:dyDescent="0.35">
      <c r="J570" s="21">
        <v>606</v>
      </c>
      <c r="K570" s="16" t="s">
        <v>392</v>
      </c>
      <c r="L570" s="16" t="s">
        <v>393</v>
      </c>
      <c r="M570" s="16" t="s">
        <v>394</v>
      </c>
      <c r="N570" s="16" t="s">
        <v>355</v>
      </c>
      <c r="O570" s="16" t="s">
        <v>276</v>
      </c>
      <c r="P570" s="24">
        <v>60123</v>
      </c>
      <c r="S570" s="12">
        <v>606</v>
      </c>
    </row>
    <row r="571" spans="10:19" x14ac:dyDescent="0.35">
      <c r="J571" s="21">
        <v>607</v>
      </c>
      <c r="K571" s="16" t="s">
        <v>392</v>
      </c>
      <c r="L571" s="16" t="s">
        <v>393</v>
      </c>
      <c r="M571" s="16" t="s">
        <v>394</v>
      </c>
      <c r="N571" s="16" t="s">
        <v>355</v>
      </c>
      <c r="O571" s="16" t="s">
        <v>276</v>
      </c>
      <c r="P571" s="24">
        <v>60123</v>
      </c>
      <c r="S571" s="12">
        <v>607</v>
      </c>
    </row>
    <row r="572" spans="10:19" x14ac:dyDescent="0.35">
      <c r="J572" s="21">
        <v>608</v>
      </c>
      <c r="K572" s="16" t="s">
        <v>392</v>
      </c>
      <c r="L572" s="16" t="s">
        <v>393</v>
      </c>
      <c r="M572" s="16" t="s">
        <v>394</v>
      </c>
      <c r="N572" s="16" t="s">
        <v>355</v>
      </c>
      <c r="O572" s="16" t="s">
        <v>276</v>
      </c>
      <c r="P572" s="24">
        <v>60123</v>
      </c>
      <c r="S572" s="12">
        <v>608</v>
      </c>
    </row>
    <row r="573" spans="10:19" x14ac:dyDescent="0.35">
      <c r="J573" s="21">
        <v>609</v>
      </c>
      <c r="K573" s="16" t="s">
        <v>398</v>
      </c>
      <c r="L573" s="16" t="s">
        <v>399</v>
      </c>
      <c r="M573" s="16" t="s">
        <v>400</v>
      </c>
      <c r="N573" s="16" t="s">
        <v>355</v>
      </c>
      <c r="O573" s="16" t="s">
        <v>276</v>
      </c>
      <c r="P573" s="24">
        <v>60942</v>
      </c>
      <c r="S573" s="12">
        <v>609</v>
      </c>
    </row>
    <row r="574" spans="10:19" x14ac:dyDescent="0.35">
      <c r="J574" s="21">
        <v>610</v>
      </c>
      <c r="K574" s="16" t="s">
        <v>401</v>
      </c>
      <c r="L574" s="16" t="s">
        <v>402</v>
      </c>
      <c r="M574" s="16" t="s">
        <v>403</v>
      </c>
      <c r="N574" s="16" t="s">
        <v>355</v>
      </c>
      <c r="O574" s="16" t="s">
        <v>276</v>
      </c>
      <c r="P574" s="24">
        <v>61068</v>
      </c>
      <c r="S574" s="12">
        <v>610</v>
      </c>
    </row>
    <row r="575" spans="10:19" x14ac:dyDescent="0.35">
      <c r="J575" s="21">
        <v>611</v>
      </c>
      <c r="K575" s="16" t="s">
        <v>401</v>
      </c>
      <c r="L575" s="16" t="s">
        <v>402</v>
      </c>
      <c r="M575" s="16" t="s">
        <v>403</v>
      </c>
      <c r="N575" s="16" t="s">
        <v>355</v>
      </c>
      <c r="O575" s="16" t="s">
        <v>276</v>
      </c>
      <c r="P575" s="24">
        <v>61068</v>
      </c>
      <c r="S575" s="12">
        <v>611</v>
      </c>
    </row>
    <row r="576" spans="10:19" x14ac:dyDescent="0.35">
      <c r="J576" s="21">
        <v>612</v>
      </c>
      <c r="K576" s="16" t="s">
        <v>352</v>
      </c>
      <c r="L576" s="16" t="s">
        <v>353</v>
      </c>
      <c r="M576" s="16" t="s">
        <v>354</v>
      </c>
      <c r="N576" s="16" t="s">
        <v>355</v>
      </c>
      <c r="O576" s="16" t="s">
        <v>276</v>
      </c>
      <c r="P576" s="24">
        <v>52806</v>
      </c>
      <c r="S576" s="12">
        <v>612</v>
      </c>
    </row>
    <row r="577" spans="10:19" x14ac:dyDescent="0.35">
      <c r="J577" s="21">
        <v>613</v>
      </c>
      <c r="K577" s="16" t="s">
        <v>352</v>
      </c>
      <c r="L577" s="16" t="s">
        <v>353</v>
      </c>
      <c r="M577" s="16" t="s">
        <v>354</v>
      </c>
      <c r="N577" s="16" t="s">
        <v>355</v>
      </c>
      <c r="O577" s="16" t="s">
        <v>276</v>
      </c>
      <c r="P577" s="24">
        <v>52806</v>
      </c>
      <c r="S577" s="12">
        <v>613</v>
      </c>
    </row>
    <row r="578" spans="10:19" x14ac:dyDescent="0.35">
      <c r="J578" s="21">
        <v>614</v>
      </c>
      <c r="K578" s="16" t="s">
        <v>352</v>
      </c>
      <c r="L578" s="16" t="s">
        <v>353</v>
      </c>
      <c r="M578" s="16" t="s">
        <v>354</v>
      </c>
      <c r="N578" s="16" t="s">
        <v>355</v>
      </c>
      <c r="O578" s="16" t="s">
        <v>276</v>
      </c>
      <c r="P578" s="24">
        <v>52806</v>
      </c>
      <c r="S578" s="12">
        <v>614</v>
      </c>
    </row>
    <row r="579" spans="10:19" x14ac:dyDescent="0.35">
      <c r="J579" s="21">
        <v>615</v>
      </c>
      <c r="K579" s="16" t="s">
        <v>398</v>
      </c>
      <c r="L579" s="16" t="s">
        <v>399</v>
      </c>
      <c r="M579" s="16" t="s">
        <v>400</v>
      </c>
      <c r="N579" s="16" t="s">
        <v>355</v>
      </c>
      <c r="O579" s="16" t="s">
        <v>276</v>
      </c>
      <c r="P579" s="24">
        <v>60942</v>
      </c>
      <c r="S579" s="12">
        <v>615</v>
      </c>
    </row>
    <row r="580" spans="10:19" x14ac:dyDescent="0.35">
      <c r="J580" s="21">
        <v>616</v>
      </c>
      <c r="K580" s="16" t="s">
        <v>398</v>
      </c>
      <c r="L580" s="16" t="s">
        <v>399</v>
      </c>
      <c r="M580" s="16" t="s">
        <v>400</v>
      </c>
      <c r="N580" s="16" t="s">
        <v>355</v>
      </c>
      <c r="O580" s="16" t="s">
        <v>276</v>
      </c>
      <c r="P580" s="24">
        <v>60942</v>
      </c>
      <c r="S580" s="12">
        <v>616</v>
      </c>
    </row>
    <row r="581" spans="10:19" x14ac:dyDescent="0.35">
      <c r="J581" s="21">
        <v>617</v>
      </c>
      <c r="K581" s="16" t="s">
        <v>398</v>
      </c>
      <c r="L581" s="16" t="s">
        <v>399</v>
      </c>
      <c r="M581" s="16" t="s">
        <v>400</v>
      </c>
      <c r="N581" s="16" t="s">
        <v>355</v>
      </c>
      <c r="O581" s="16" t="s">
        <v>276</v>
      </c>
      <c r="P581" s="24">
        <v>60942</v>
      </c>
      <c r="S581" s="12">
        <v>617</v>
      </c>
    </row>
    <row r="582" spans="10:19" x14ac:dyDescent="0.35">
      <c r="J582" s="21">
        <v>618</v>
      </c>
      <c r="K582" s="16" t="s">
        <v>398</v>
      </c>
      <c r="L582" s="16" t="s">
        <v>399</v>
      </c>
      <c r="M582" s="16" t="s">
        <v>400</v>
      </c>
      <c r="N582" s="16" t="s">
        <v>355</v>
      </c>
      <c r="O582" s="16" t="s">
        <v>276</v>
      </c>
      <c r="P582" s="24">
        <v>60942</v>
      </c>
      <c r="S582" s="12">
        <v>618</v>
      </c>
    </row>
    <row r="583" spans="10:19" x14ac:dyDescent="0.35">
      <c r="J583" s="21">
        <v>619</v>
      </c>
      <c r="K583" s="16" t="s">
        <v>316</v>
      </c>
      <c r="L583" s="16" t="s">
        <v>317</v>
      </c>
      <c r="M583" s="16" t="s">
        <v>318</v>
      </c>
      <c r="N583" s="16" t="s">
        <v>290</v>
      </c>
      <c r="O583" s="16" t="s">
        <v>276</v>
      </c>
      <c r="P583" s="24">
        <v>62450</v>
      </c>
      <c r="S583" s="12">
        <v>619</v>
      </c>
    </row>
    <row r="584" spans="10:19" x14ac:dyDescent="0.35">
      <c r="J584" s="21">
        <v>620</v>
      </c>
      <c r="K584" s="16" t="s">
        <v>404</v>
      </c>
      <c r="L584" s="16" t="s">
        <v>405</v>
      </c>
      <c r="M584" s="16" t="s">
        <v>406</v>
      </c>
      <c r="N584" s="16" t="s">
        <v>283</v>
      </c>
      <c r="O584" s="16" t="s">
        <v>276</v>
      </c>
      <c r="P584" s="24">
        <v>62025</v>
      </c>
      <c r="S584" s="12">
        <v>620</v>
      </c>
    </row>
    <row r="585" spans="10:19" x14ac:dyDescent="0.35">
      <c r="J585" s="21">
        <v>622</v>
      </c>
      <c r="K585" s="16" t="s">
        <v>404</v>
      </c>
      <c r="L585" s="16" t="s">
        <v>405</v>
      </c>
      <c r="M585" s="16" t="s">
        <v>406</v>
      </c>
      <c r="N585" s="16" t="s">
        <v>283</v>
      </c>
      <c r="O585" s="16" t="s">
        <v>276</v>
      </c>
      <c r="P585" s="24">
        <v>62025</v>
      </c>
      <c r="S585" s="12">
        <v>622</v>
      </c>
    </row>
    <row r="586" spans="10:19" x14ac:dyDescent="0.35">
      <c r="J586" s="21">
        <v>623</v>
      </c>
      <c r="K586" s="16" t="s">
        <v>407</v>
      </c>
      <c r="L586" s="16" t="s">
        <v>408</v>
      </c>
      <c r="M586" s="16" t="s">
        <v>409</v>
      </c>
      <c r="N586" s="16" t="s">
        <v>355</v>
      </c>
      <c r="O586" s="16" t="s">
        <v>276</v>
      </c>
      <c r="P586" s="24">
        <v>63461</v>
      </c>
      <c r="S586" s="12">
        <v>623</v>
      </c>
    </row>
    <row r="587" spans="10:19" x14ac:dyDescent="0.35">
      <c r="J587" s="21">
        <v>624</v>
      </c>
      <c r="K587" s="16" t="s">
        <v>316</v>
      </c>
      <c r="L587" s="16" t="s">
        <v>317</v>
      </c>
      <c r="M587" s="16" t="s">
        <v>318</v>
      </c>
      <c r="N587" s="16" t="s">
        <v>290</v>
      </c>
      <c r="O587" s="16" t="s">
        <v>276</v>
      </c>
      <c r="P587" s="24">
        <v>62450</v>
      </c>
      <c r="S587" s="12">
        <v>624</v>
      </c>
    </row>
    <row r="588" spans="10:19" x14ac:dyDescent="0.35">
      <c r="J588" s="21">
        <v>625</v>
      </c>
      <c r="K588" s="16" t="s">
        <v>410</v>
      </c>
      <c r="L588" s="16" t="s">
        <v>411</v>
      </c>
      <c r="M588" s="16" t="s">
        <v>412</v>
      </c>
      <c r="N588" s="16" t="s">
        <v>355</v>
      </c>
      <c r="O588" s="16" t="s">
        <v>276</v>
      </c>
      <c r="P588" s="24">
        <v>62568</v>
      </c>
      <c r="S588" s="12">
        <v>625</v>
      </c>
    </row>
    <row r="589" spans="10:19" x14ac:dyDescent="0.35">
      <c r="J589" s="21">
        <v>626</v>
      </c>
      <c r="K589" s="16" t="s">
        <v>410</v>
      </c>
      <c r="L589" s="16" t="s">
        <v>411</v>
      </c>
      <c r="M589" s="16" t="s">
        <v>412</v>
      </c>
      <c r="N589" s="16" t="s">
        <v>355</v>
      </c>
      <c r="O589" s="16" t="s">
        <v>276</v>
      </c>
      <c r="P589" s="24">
        <v>62568</v>
      </c>
      <c r="S589" s="12">
        <v>626</v>
      </c>
    </row>
    <row r="590" spans="10:19" x14ac:dyDescent="0.35">
      <c r="J590" s="21">
        <v>627</v>
      </c>
      <c r="K590" s="16" t="s">
        <v>410</v>
      </c>
      <c r="L590" s="16" t="s">
        <v>411</v>
      </c>
      <c r="M590" s="16" t="s">
        <v>412</v>
      </c>
      <c r="N590" s="16" t="s">
        <v>355</v>
      </c>
      <c r="O590" s="16" t="s">
        <v>276</v>
      </c>
      <c r="P590" s="24">
        <v>62568</v>
      </c>
      <c r="S590" s="12">
        <v>627</v>
      </c>
    </row>
    <row r="591" spans="10:19" x14ac:dyDescent="0.35">
      <c r="J591" s="21">
        <v>628</v>
      </c>
      <c r="K591" s="16" t="s">
        <v>287</v>
      </c>
      <c r="L591" s="16" t="s">
        <v>288</v>
      </c>
      <c r="M591" s="16" t="s">
        <v>289</v>
      </c>
      <c r="N591" s="16" t="s">
        <v>290</v>
      </c>
      <c r="O591" s="16" t="s">
        <v>276</v>
      </c>
      <c r="P591" s="24">
        <v>47750</v>
      </c>
      <c r="S591" s="12">
        <v>628</v>
      </c>
    </row>
    <row r="592" spans="10:19" x14ac:dyDescent="0.35">
      <c r="J592" s="21">
        <v>629</v>
      </c>
      <c r="K592" s="16" t="s">
        <v>280</v>
      </c>
      <c r="L592" s="16" t="s">
        <v>281</v>
      </c>
      <c r="M592" s="16" t="s">
        <v>282</v>
      </c>
      <c r="N592" s="16" t="s">
        <v>283</v>
      </c>
      <c r="O592" s="16" t="s">
        <v>276</v>
      </c>
      <c r="P592" s="24">
        <v>42064</v>
      </c>
      <c r="S592" s="12">
        <v>629</v>
      </c>
    </row>
    <row r="593" spans="10:19" x14ac:dyDescent="0.35">
      <c r="J593" s="21">
        <v>630</v>
      </c>
      <c r="K593" s="16" t="s">
        <v>404</v>
      </c>
      <c r="L593" s="16" t="s">
        <v>405</v>
      </c>
      <c r="M593" s="16" t="s">
        <v>406</v>
      </c>
      <c r="N593" s="16" t="s">
        <v>283</v>
      </c>
      <c r="O593" s="16" t="s">
        <v>276</v>
      </c>
      <c r="P593" s="24">
        <v>62025</v>
      </c>
      <c r="S593" s="12">
        <v>630</v>
      </c>
    </row>
    <row r="594" spans="10:19" x14ac:dyDescent="0.35">
      <c r="J594" s="21">
        <v>631</v>
      </c>
      <c r="K594" s="16" t="s">
        <v>404</v>
      </c>
      <c r="L594" s="16" t="s">
        <v>405</v>
      </c>
      <c r="M594" s="16" t="s">
        <v>406</v>
      </c>
      <c r="N594" s="16" t="s">
        <v>283</v>
      </c>
      <c r="O594" s="16" t="s">
        <v>276</v>
      </c>
      <c r="P594" s="24">
        <v>62025</v>
      </c>
      <c r="S594" s="12">
        <v>631</v>
      </c>
    </row>
    <row r="595" spans="10:19" x14ac:dyDescent="0.35">
      <c r="J595" s="21">
        <v>633</v>
      </c>
      <c r="K595" s="16" t="s">
        <v>404</v>
      </c>
      <c r="L595" s="16" t="s">
        <v>405</v>
      </c>
      <c r="M595" s="16" t="s">
        <v>406</v>
      </c>
      <c r="N595" s="16" t="s">
        <v>283</v>
      </c>
      <c r="O595" s="16" t="s">
        <v>276</v>
      </c>
      <c r="P595" s="24">
        <v>62025</v>
      </c>
      <c r="S595" s="12">
        <v>633</v>
      </c>
    </row>
    <row r="596" spans="10:19" x14ac:dyDescent="0.35">
      <c r="J596" s="21">
        <v>634</v>
      </c>
      <c r="K596" s="16" t="s">
        <v>407</v>
      </c>
      <c r="L596" s="16" t="s">
        <v>408</v>
      </c>
      <c r="M596" s="16" t="s">
        <v>409</v>
      </c>
      <c r="N596" s="16" t="s">
        <v>355</v>
      </c>
      <c r="O596" s="16" t="s">
        <v>276</v>
      </c>
      <c r="P596" s="24">
        <v>63461</v>
      </c>
      <c r="S596" s="12">
        <v>634</v>
      </c>
    </row>
    <row r="597" spans="10:19" x14ac:dyDescent="0.35">
      <c r="J597" s="21">
        <v>635</v>
      </c>
      <c r="K597" s="16" t="s">
        <v>407</v>
      </c>
      <c r="L597" s="16" t="s">
        <v>408</v>
      </c>
      <c r="M597" s="16" t="s">
        <v>409</v>
      </c>
      <c r="N597" s="16" t="s">
        <v>355</v>
      </c>
      <c r="O597" s="16" t="s">
        <v>276</v>
      </c>
      <c r="P597" s="24">
        <v>63461</v>
      </c>
      <c r="S597" s="12">
        <v>635</v>
      </c>
    </row>
    <row r="598" spans="10:19" x14ac:dyDescent="0.35">
      <c r="J598" s="21">
        <v>636</v>
      </c>
      <c r="K598" s="16" t="s">
        <v>280</v>
      </c>
      <c r="L598" s="16" t="s">
        <v>281</v>
      </c>
      <c r="M598" s="16" t="s">
        <v>282</v>
      </c>
      <c r="N598" s="16" t="s">
        <v>283</v>
      </c>
      <c r="O598" s="16" t="s">
        <v>276</v>
      </c>
      <c r="P598" s="24">
        <v>42064</v>
      </c>
      <c r="S598" s="12">
        <v>636</v>
      </c>
    </row>
    <row r="599" spans="10:19" x14ac:dyDescent="0.35">
      <c r="J599" s="21">
        <v>637</v>
      </c>
      <c r="K599" s="16" t="s">
        <v>280</v>
      </c>
      <c r="L599" s="16" t="s">
        <v>281</v>
      </c>
      <c r="M599" s="16" t="s">
        <v>282</v>
      </c>
      <c r="N599" s="16" t="s">
        <v>283</v>
      </c>
      <c r="O599" s="16" t="s">
        <v>276</v>
      </c>
      <c r="P599" s="24">
        <v>42064</v>
      </c>
      <c r="S599" s="12">
        <v>637</v>
      </c>
    </row>
    <row r="600" spans="10:19" x14ac:dyDescent="0.35">
      <c r="J600" s="21">
        <v>638</v>
      </c>
      <c r="K600" s="16" t="s">
        <v>280</v>
      </c>
      <c r="L600" s="16" t="s">
        <v>281</v>
      </c>
      <c r="M600" s="16" t="s">
        <v>282</v>
      </c>
      <c r="N600" s="16" t="s">
        <v>283</v>
      </c>
      <c r="O600" s="16" t="s">
        <v>276</v>
      </c>
      <c r="P600" s="24">
        <v>42064</v>
      </c>
      <c r="S600" s="12">
        <v>638</v>
      </c>
    </row>
    <row r="601" spans="10:19" x14ac:dyDescent="0.35">
      <c r="J601" s="21">
        <v>639</v>
      </c>
      <c r="K601" s="16" t="s">
        <v>280</v>
      </c>
      <c r="L601" s="16" t="s">
        <v>281</v>
      </c>
      <c r="M601" s="16" t="s">
        <v>282</v>
      </c>
      <c r="N601" s="16" t="s">
        <v>283</v>
      </c>
      <c r="O601" s="16" t="s">
        <v>276</v>
      </c>
      <c r="P601" s="24">
        <v>42064</v>
      </c>
      <c r="S601" s="12">
        <v>639</v>
      </c>
    </row>
    <row r="602" spans="10:19" x14ac:dyDescent="0.35">
      <c r="J602" s="21">
        <v>640</v>
      </c>
      <c r="K602" s="16" t="s">
        <v>413</v>
      </c>
      <c r="L602" s="16" t="s">
        <v>414</v>
      </c>
      <c r="M602" s="16" t="s">
        <v>415</v>
      </c>
      <c r="N602" s="16" t="s">
        <v>283</v>
      </c>
      <c r="O602" s="16" t="s">
        <v>276</v>
      </c>
      <c r="P602" s="24">
        <v>64147</v>
      </c>
      <c r="S602" s="12">
        <v>640</v>
      </c>
    </row>
    <row r="603" spans="10:19" x14ac:dyDescent="0.35">
      <c r="J603" s="21">
        <v>641</v>
      </c>
      <c r="K603" s="16" t="s">
        <v>413</v>
      </c>
      <c r="L603" s="16" t="s">
        <v>414</v>
      </c>
      <c r="M603" s="16" t="s">
        <v>415</v>
      </c>
      <c r="N603" s="16" t="s">
        <v>283</v>
      </c>
      <c r="O603" s="16" t="s">
        <v>276</v>
      </c>
      <c r="P603" s="24">
        <v>64147</v>
      </c>
      <c r="S603" s="12">
        <v>641</v>
      </c>
    </row>
    <row r="604" spans="10:19" x14ac:dyDescent="0.35">
      <c r="J604" s="21">
        <v>644</v>
      </c>
      <c r="K604" s="16" t="s">
        <v>413</v>
      </c>
      <c r="L604" s="16" t="s">
        <v>414</v>
      </c>
      <c r="M604" s="16" t="s">
        <v>415</v>
      </c>
      <c r="N604" s="16" t="s">
        <v>283</v>
      </c>
      <c r="O604" s="16" t="s">
        <v>276</v>
      </c>
      <c r="P604" s="24">
        <v>64147</v>
      </c>
      <c r="S604" s="12">
        <v>644</v>
      </c>
    </row>
    <row r="605" spans="10:19" x14ac:dyDescent="0.35">
      <c r="J605" s="21">
        <v>645</v>
      </c>
      <c r="K605" s="16" t="s">
        <v>413</v>
      </c>
      <c r="L605" s="16" t="s">
        <v>414</v>
      </c>
      <c r="M605" s="16" t="s">
        <v>415</v>
      </c>
      <c r="N605" s="16" t="s">
        <v>283</v>
      </c>
      <c r="O605" s="16" t="s">
        <v>276</v>
      </c>
      <c r="P605" s="24">
        <v>64147</v>
      </c>
      <c r="S605" s="12">
        <v>645</v>
      </c>
    </row>
    <row r="606" spans="10:19" x14ac:dyDescent="0.35">
      <c r="J606" s="21">
        <v>646</v>
      </c>
      <c r="K606" s="16" t="s">
        <v>413</v>
      </c>
      <c r="L606" s="16" t="s">
        <v>414</v>
      </c>
      <c r="M606" s="16" t="s">
        <v>415</v>
      </c>
      <c r="N606" s="16" t="s">
        <v>283</v>
      </c>
      <c r="O606" s="16" t="s">
        <v>276</v>
      </c>
      <c r="P606" s="24">
        <v>64147</v>
      </c>
      <c r="S606" s="12">
        <v>646</v>
      </c>
    </row>
    <row r="607" spans="10:19" x14ac:dyDescent="0.35">
      <c r="J607" s="21">
        <v>647</v>
      </c>
      <c r="K607" s="16" t="s">
        <v>416</v>
      </c>
      <c r="L607" s="16" t="s">
        <v>417</v>
      </c>
      <c r="M607" s="16" t="s">
        <v>418</v>
      </c>
      <c r="N607" s="16" t="s">
        <v>283</v>
      </c>
      <c r="O607" s="16" t="s">
        <v>276</v>
      </c>
      <c r="P607" s="24">
        <v>64850</v>
      </c>
      <c r="S607" s="12">
        <v>647</v>
      </c>
    </row>
    <row r="608" spans="10:19" x14ac:dyDescent="0.35">
      <c r="J608" s="21">
        <v>648</v>
      </c>
      <c r="K608" s="16" t="s">
        <v>416</v>
      </c>
      <c r="L608" s="16" t="s">
        <v>417</v>
      </c>
      <c r="M608" s="16" t="s">
        <v>418</v>
      </c>
      <c r="N608" s="16" t="s">
        <v>283</v>
      </c>
      <c r="O608" s="16" t="s">
        <v>276</v>
      </c>
      <c r="P608" s="24">
        <v>64850</v>
      </c>
      <c r="S608" s="12">
        <v>648</v>
      </c>
    </row>
    <row r="609" spans="10:19" x14ac:dyDescent="0.35">
      <c r="J609" s="21">
        <v>649</v>
      </c>
      <c r="K609" s="16" t="s">
        <v>413</v>
      </c>
      <c r="L609" s="16" t="s">
        <v>414</v>
      </c>
      <c r="M609" s="16" t="s">
        <v>415</v>
      </c>
      <c r="N609" s="16" t="s">
        <v>283</v>
      </c>
      <c r="O609" s="16" t="s">
        <v>276</v>
      </c>
      <c r="P609" s="24">
        <v>64147</v>
      </c>
      <c r="S609" s="12">
        <v>649</v>
      </c>
    </row>
    <row r="610" spans="10:19" x14ac:dyDescent="0.35">
      <c r="J610" s="21">
        <v>650</v>
      </c>
      <c r="K610" s="16" t="s">
        <v>419</v>
      </c>
      <c r="L610" s="16" t="s">
        <v>420</v>
      </c>
      <c r="M610" s="16" t="s">
        <v>421</v>
      </c>
      <c r="N610" s="16" t="s">
        <v>283</v>
      </c>
      <c r="O610" s="16" t="s">
        <v>276</v>
      </c>
      <c r="P610" s="24">
        <v>65270</v>
      </c>
      <c r="S610" s="12">
        <v>650</v>
      </c>
    </row>
    <row r="611" spans="10:19" x14ac:dyDescent="0.35">
      <c r="J611" s="21">
        <v>651</v>
      </c>
      <c r="K611" s="16" t="s">
        <v>419</v>
      </c>
      <c r="L611" s="16" t="s">
        <v>420</v>
      </c>
      <c r="M611" s="16" t="s">
        <v>421</v>
      </c>
      <c r="N611" s="16" t="s">
        <v>283</v>
      </c>
      <c r="O611" s="16" t="s">
        <v>276</v>
      </c>
      <c r="P611" s="24">
        <v>65270</v>
      </c>
      <c r="S611" s="12">
        <v>651</v>
      </c>
    </row>
    <row r="612" spans="10:19" x14ac:dyDescent="0.35">
      <c r="J612" s="21">
        <v>652</v>
      </c>
      <c r="K612" s="16" t="s">
        <v>419</v>
      </c>
      <c r="L612" s="16" t="s">
        <v>420</v>
      </c>
      <c r="M612" s="16" t="s">
        <v>421</v>
      </c>
      <c r="N612" s="16" t="s">
        <v>283</v>
      </c>
      <c r="O612" s="16" t="s">
        <v>276</v>
      </c>
      <c r="P612" s="24">
        <v>65270</v>
      </c>
      <c r="S612" s="12">
        <v>652</v>
      </c>
    </row>
    <row r="613" spans="10:19" x14ac:dyDescent="0.35">
      <c r="J613" s="21">
        <v>653</v>
      </c>
      <c r="K613" s="16" t="s">
        <v>419</v>
      </c>
      <c r="L613" s="16" t="s">
        <v>420</v>
      </c>
      <c r="M613" s="16" t="s">
        <v>421</v>
      </c>
      <c r="N613" s="16" t="s">
        <v>283</v>
      </c>
      <c r="O613" s="16" t="s">
        <v>276</v>
      </c>
      <c r="P613" s="24">
        <v>65270</v>
      </c>
      <c r="S613" s="12">
        <v>653</v>
      </c>
    </row>
    <row r="614" spans="10:19" x14ac:dyDescent="0.35">
      <c r="J614" s="21">
        <v>654</v>
      </c>
      <c r="K614" s="16" t="s">
        <v>416</v>
      </c>
      <c r="L614" s="16" t="s">
        <v>417</v>
      </c>
      <c r="M614" s="16" t="s">
        <v>418</v>
      </c>
      <c r="N614" s="16" t="s">
        <v>283</v>
      </c>
      <c r="O614" s="16" t="s">
        <v>276</v>
      </c>
      <c r="P614" s="24">
        <v>64850</v>
      </c>
      <c r="S614" s="12">
        <v>654</v>
      </c>
    </row>
    <row r="615" spans="10:19" x14ac:dyDescent="0.35">
      <c r="J615" s="21">
        <v>655</v>
      </c>
      <c r="K615" s="16" t="s">
        <v>416</v>
      </c>
      <c r="L615" s="16" t="s">
        <v>417</v>
      </c>
      <c r="M615" s="16" t="s">
        <v>418</v>
      </c>
      <c r="N615" s="16" t="s">
        <v>283</v>
      </c>
      <c r="O615" s="16" t="s">
        <v>276</v>
      </c>
      <c r="P615" s="24">
        <v>64850</v>
      </c>
      <c r="S615" s="12">
        <v>655</v>
      </c>
    </row>
    <row r="616" spans="10:19" x14ac:dyDescent="0.35">
      <c r="J616" s="21">
        <v>656</v>
      </c>
      <c r="K616" s="16" t="s">
        <v>416</v>
      </c>
      <c r="L616" s="16" t="s">
        <v>417</v>
      </c>
      <c r="M616" s="16" t="s">
        <v>418</v>
      </c>
      <c r="N616" s="16" t="s">
        <v>283</v>
      </c>
      <c r="O616" s="16" t="s">
        <v>276</v>
      </c>
      <c r="P616" s="24">
        <v>64850</v>
      </c>
      <c r="S616" s="12">
        <v>656</v>
      </c>
    </row>
    <row r="617" spans="10:19" x14ac:dyDescent="0.35">
      <c r="J617" s="21">
        <v>657</v>
      </c>
      <c r="K617" s="16" t="s">
        <v>416</v>
      </c>
      <c r="L617" s="16" t="s">
        <v>417</v>
      </c>
      <c r="M617" s="16" t="s">
        <v>418</v>
      </c>
      <c r="N617" s="16" t="s">
        <v>283</v>
      </c>
      <c r="O617" s="16" t="s">
        <v>276</v>
      </c>
      <c r="P617" s="24">
        <v>64850</v>
      </c>
      <c r="S617" s="12">
        <v>657</v>
      </c>
    </row>
    <row r="618" spans="10:19" x14ac:dyDescent="0.35">
      <c r="J618" s="21">
        <v>658</v>
      </c>
      <c r="K618" s="16" t="s">
        <v>416</v>
      </c>
      <c r="L618" s="16" t="s">
        <v>417</v>
      </c>
      <c r="M618" s="16" t="s">
        <v>418</v>
      </c>
      <c r="N618" s="16" t="s">
        <v>283</v>
      </c>
      <c r="O618" s="16" t="s">
        <v>276</v>
      </c>
      <c r="P618" s="24">
        <v>64850</v>
      </c>
      <c r="S618" s="12">
        <v>658</v>
      </c>
    </row>
    <row r="619" spans="10:19" x14ac:dyDescent="0.35">
      <c r="J619" s="21">
        <v>660</v>
      </c>
      <c r="K619" s="16" t="s">
        <v>413</v>
      </c>
      <c r="L619" s="16" t="s">
        <v>414</v>
      </c>
      <c r="M619" s="16" t="s">
        <v>415</v>
      </c>
      <c r="N619" s="16" t="s">
        <v>283</v>
      </c>
      <c r="O619" s="16" t="s">
        <v>276</v>
      </c>
      <c r="P619" s="24">
        <v>64147</v>
      </c>
      <c r="S619" s="12">
        <v>660</v>
      </c>
    </row>
    <row r="620" spans="10:19" x14ac:dyDescent="0.35">
      <c r="J620" s="21">
        <v>661</v>
      </c>
      <c r="K620" s="16" t="s">
        <v>413</v>
      </c>
      <c r="L620" s="16" t="s">
        <v>414</v>
      </c>
      <c r="M620" s="16" t="s">
        <v>415</v>
      </c>
      <c r="N620" s="16" t="s">
        <v>283</v>
      </c>
      <c r="O620" s="16" t="s">
        <v>276</v>
      </c>
      <c r="P620" s="24">
        <v>64147</v>
      </c>
      <c r="S620" s="12">
        <v>661</v>
      </c>
    </row>
    <row r="621" spans="10:19" x14ac:dyDescent="0.35">
      <c r="J621" s="21">
        <v>662</v>
      </c>
      <c r="K621" s="16" t="s">
        <v>413</v>
      </c>
      <c r="L621" s="16" t="s">
        <v>414</v>
      </c>
      <c r="M621" s="16" t="s">
        <v>415</v>
      </c>
      <c r="N621" s="16" t="s">
        <v>283</v>
      </c>
      <c r="O621" s="16" t="s">
        <v>276</v>
      </c>
      <c r="P621" s="24">
        <v>64147</v>
      </c>
      <c r="S621" s="12">
        <v>662</v>
      </c>
    </row>
    <row r="622" spans="10:19" x14ac:dyDescent="0.35">
      <c r="J622" s="21">
        <v>664</v>
      </c>
      <c r="K622" s="16" t="s">
        <v>413</v>
      </c>
      <c r="L622" s="16" t="s">
        <v>414</v>
      </c>
      <c r="M622" s="16" t="s">
        <v>415</v>
      </c>
      <c r="N622" s="16" t="s">
        <v>283</v>
      </c>
      <c r="O622" s="16" t="s">
        <v>276</v>
      </c>
      <c r="P622" s="24">
        <v>64147</v>
      </c>
      <c r="S622" s="12">
        <v>664</v>
      </c>
    </row>
    <row r="623" spans="10:19" x14ac:dyDescent="0.35">
      <c r="J623" s="21">
        <v>665</v>
      </c>
      <c r="K623" s="16" t="s">
        <v>413</v>
      </c>
      <c r="L623" s="16" t="s">
        <v>414</v>
      </c>
      <c r="M623" s="16" t="s">
        <v>415</v>
      </c>
      <c r="N623" s="16" t="s">
        <v>283</v>
      </c>
      <c r="O623" s="16" t="s">
        <v>276</v>
      </c>
      <c r="P623" s="24">
        <v>64147</v>
      </c>
      <c r="S623" s="12">
        <v>665</v>
      </c>
    </row>
    <row r="624" spans="10:19" x14ac:dyDescent="0.35">
      <c r="J624" s="21">
        <v>666</v>
      </c>
      <c r="K624" s="16" t="s">
        <v>413</v>
      </c>
      <c r="L624" s="16" t="s">
        <v>414</v>
      </c>
      <c r="M624" s="16" t="s">
        <v>415</v>
      </c>
      <c r="N624" s="16" t="s">
        <v>283</v>
      </c>
      <c r="O624" s="16" t="s">
        <v>276</v>
      </c>
      <c r="P624" s="24">
        <v>64147</v>
      </c>
      <c r="S624" s="12">
        <v>666</v>
      </c>
    </row>
    <row r="625" spans="10:19" x14ac:dyDescent="0.35">
      <c r="J625" s="21">
        <v>667</v>
      </c>
      <c r="K625" s="16" t="s">
        <v>416</v>
      </c>
      <c r="L625" s="16" t="s">
        <v>417</v>
      </c>
      <c r="M625" s="16" t="s">
        <v>418</v>
      </c>
      <c r="N625" s="16" t="s">
        <v>283</v>
      </c>
      <c r="O625" s="16" t="s">
        <v>276</v>
      </c>
      <c r="P625" s="24">
        <v>64850</v>
      </c>
      <c r="S625" s="12">
        <v>667</v>
      </c>
    </row>
    <row r="626" spans="10:19" x14ac:dyDescent="0.35">
      <c r="J626" s="21">
        <v>668</v>
      </c>
      <c r="K626" s="16" t="s">
        <v>422</v>
      </c>
      <c r="L626" s="16" t="s">
        <v>423</v>
      </c>
      <c r="M626" s="16" t="s">
        <v>424</v>
      </c>
      <c r="N626" s="16" t="s">
        <v>425</v>
      </c>
      <c r="O626" s="16" t="s">
        <v>426</v>
      </c>
      <c r="P626" s="24">
        <v>66801</v>
      </c>
      <c r="S626" s="12">
        <v>668</v>
      </c>
    </row>
    <row r="627" spans="10:19" x14ac:dyDescent="0.35">
      <c r="J627" s="21">
        <v>669</v>
      </c>
      <c r="K627" s="16" t="s">
        <v>422</v>
      </c>
      <c r="L627" s="16" t="s">
        <v>423</v>
      </c>
      <c r="M627" s="16" t="s">
        <v>424</v>
      </c>
      <c r="N627" s="16" t="s">
        <v>425</v>
      </c>
      <c r="O627" s="16" t="s">
        <v>426</v>
      </c>
      <c r="P627" s="24">
        <v>66801</v>
      </c>
      <c r="S627" s="12">
        <v>669</v>
      </c>
    </row>
    <row r="628" spans="10:19" x14ac:dyDescent="0.35">
      <c r="J628" s="21">
        <v>670</v>
      </c>
      <c r="K628" s="16" t="s">
        <v>422</v>
      </c>
      <c r="L628" s="16" t="s">
        <v>423</v>
      </c>
      <c r="M628" s="16" t="s">
        <v>424</v>
      </c>
      <c r="N628" s="16" t="s">
        <v>425</v>
      </c>
      <c r="O628" s="16" t="s">
        <v>426</v>
      </c>
      <c r="P628" s="24">
        <v>66801</v>
      </c>
      <c r="S628" s="12">
        <v>670</v>
      </c>
    </row>
    <row r="629" spans="10:19" x14ac:dyDescent="0.35">
      <c r="J629" s="21">
        <v>671</v>
      </c>
      <c r="K629" s="16" t="s">
        <v>422</v>
      </c>
      <c r="L629" s="16" t="s">
        <v>423</v>
      </c>
      <c r="M629" s="16" t="s">
        <v>424</v>
      </c>
      <c r="N629" s="16" t="s">
        <v>425</v>
      </c>
      <c r="O629" s="16" t="s">
        <v>426</v>
      </c>
      <c r="P629" s="24">
        <v>66801</v>
      </c>
      <c r="S629" s="12">
        <v>671</v>
      </c>
    </row>
    <row r="630" spans="10:19" x14ac:dyDescent="0.35">
      <c r="J630" s="21">
        <v>672</v>
      </c>
      <c r="K630" s="16" t="s">
        <v>422</v>
      </c>
      <c r="L630" s="16" t="s">
        <v>423</v>
      </c>
      <c r="M630" s="16" t="s">
        <v>424</v>
      </c>
      <c r="N630" s="16" t="s">
        <v>425</v>
      </c>
      <c r="O630" s="16" t="s">
        <v>426</v>
      </c>
      <c r="P630" s="24">
        <v>66801</v>
      </c>
      <c r="S630" s="12">
        <v>672</v>
      </c>
    </row>
    <row r="631" spans="10:19" x14ac:dyDescent="0.35">
      <c r="J631" s="21">
        <v>673</v>
      </c>
      <c r="K631" s="16" t="s">
        <v>422</v>
      </c>
      <c r="L631" s="16" t="s">
        <v>423</v>
      </c>
      <c r="M631" s="16" t="s">
        <v>424</v>
      </c>
      <c r="N631" s="16" t="s">
        <v>425</v>
      </c>
      <c r="O631" s="16" t="s">
        <v>426</v>
      </c>
      <c r="P631" s="24">
        <v>66801</v>
      </c>
      <c r="S631" s="12">
        <v>673</v>
      </c>
    </row>
    <row r="632" spans="10:19" x14ac:dyDescent="0.35">
      <c r="J632" s="21">
        <v>674</v>
      </c>
      <c r="K632" s="16" t="s">
        <v>422</v>
      </c>
      <c r="L632" s="16" t="s">
        <v>423</v>
      </c>
      <c r="M632" s="16" t="s">
        <v>424</v>
      </c>
      <c r="N632" s="16" t="s">
        <v>425</v>
      </c>
      <c r="O632" s="16" t="s">
        <v>426</v>
      </c>
      <c r="P632" s="24">
        <v>66801</v>
      </c>
      <c r="S632" s="12">
        <v>674</v>
      </c>
    </row>
    <row r="633" spans="10:19" x14ac:dyDescent="0.35">
      <c r="J633" s="21">
        <v>675</v>
      </c>
      <c r="K633" s="16" t="s">
        <v>422</v>
      </c>
      <c r="L633" s="16" t="s">
        <v>423</v>
      </c>
      <c r="M633" s="16" t="s">
        <v>424</v>
      </c>
      <c r="N633" s="16" t="s">
        <v>425</v>
      </c>
      <c r="O633" s="16" t="s">
        <v>426</v>
      </c>
      <c r="P633" s="24">
        <v>66801</v>
      </c>
      <c r="S633" s="12">
        <v>675</v>
      </c>
    </row>
    <row r="634" spans="10:19" x14ac:dyDescent="0.35">
      <c r="J634" s="21">
        <v>676</v>
      </c>
      <c r="K634" s="16" t="s">
        <v>422</v>
      </c>
      <c r="L634" s="16" t="s">
        <v>423</v>
      </c>
      <c r="M634" s="16" t="s">
        <v>424</v>
      </c>
      <c r="N634" s="16" t="s">
        <v>425</v>
      </c>
      <c r="O634" s="16" t="s">
        <v>426</v>
      </c>
      <c r="P634" s="24">
        <v>66801</v>
      </c>
      <c r="S634" s="12">
        <v>676</v>
      </c>
    </row>
    <row r="635" spans="10:19" x14ac:dyDescent="0.35">
      <c r="J635" s="21">
        <v>677</v>
      </c>
      <c r="K635" s="16" t="s">
        <v>422</v>
      </c>
      <c r="L635" s="16" t="s">
        <v>423</v>
      </c>
      <c r="M635" s="16" t="s">
        <v>424</v>
      </c>
      <c r="N635" s="16" t="s">
        <v>425</v>
      </c>
      <c r="O635" s="16" t="s">
        <v>426</v>
      </c>
      <c r="P635" s="24">
        <v>66801</v>
      </c>
      <c r="S635" s="12">
        <v>677</v>
      </c>
    </row>
    <row r="636" spans="10:19" x14ac:dyDescent="0.35">
      <c r="J636" s="21">
        <v>678</v>
      </c>
      <c r="K636" s="16" t="s">
        <v>422</v>
      </c>
      <c r="L636" s="16" t="s">
        <v>423</v>
      </c>
      <c r="M636" s="16" t="s">
        <v>424</v>
      </c>
      <c r="N636" s="16" t="s">
        <v>425</v>
      </c>
      <c r="O636" s="16" t="s">
        <v>426</v>
      </c>
      <c r="P636" s="24">
        <v>66801</v>
      </c>
      <c r="S636" s="12">
        <v>678</v>
      </c>
    </row>
    <row r="637" spans="10:19" x14ac:dyDescent="0.35">
      <c r="J637" s="21">
        <v>679</v>
      </c>
      <c r="K637" s="16" t="s">
        <v>422</v>
      </c>
      <c r="L637" s="16" t="s">
        <v>423</v>
      </c>
      <c r="M637" s="16" t="s">
        <v>424</v>
      </c>
      <c r="N637" s="16" t="s">
        <v>425</v>
      </c>
      <c r="O637" s="16" t="s">
        <v>426</v>
      </c>
      <c r="P637" s="24">
        <v>66801</v>
      </c>
      <c r="S637" s="12">
        <v>679</v>
      </c>
    </row>
    <row r="638" spans="10:19" x14ac:dyDescent="0.35">
      <c r="J638" s="21">
        <v>680</v>
      </c>
      <c r="K638" s="16" t="s">
        <v>345</v>
      </c>
      <c r="L638" s="16" t="s">
        <v>346</v>
      </c>
      <c r="M638" s="16" t="s">
        <v>347</v>
      </c>
      <c r="N638" s="16" t="s">
        <v>348</v>
      </c>
      <c r="O638" s="16" t="s">
        <v>344</v>
      </c>
      <c r="P638" s="24">
        <v>51576</v>
      </c>
      <c r="S638" s="12">
        <v>680</v>
      </c>
    </row>
    <row r="639" spans="10:19" x14ac:dyDescent="0.35">
      <c r="J639" s="21">
        <v>681</v>
      </c>
      <c r="K639" s="16" t="s">
        <v>345</v>
      </c>
      <c r="L639" s="16" t="s">
        <v>346</v>
      </c>
      <c r="M639" s="16" t="s">
        <v>347</v>
      </c>
      <c r="N639" s="16" t="s">
        <v>348</v>
      </c>
      <c r="O639" s="16" t="s">
        <v>344</v>
      </c>
      <c r="P639" s="24">
        <v>51576</v>
      </c>
      <c r="S639" s="12">
        <v>681</v>
      </c>
    </row>
    <row r="640" spans="10:19" x14ac:dyDescent="0.35">
      <c r="J640" s="21">
        <v>683</v>
      </c>
      <c r="K640" s="16" t="s">
        <v>345</v>
      </c>
      <c r="L640" s="16" t="s">
        <v>346</v>
      </c>
      <c r="M640" s="16" t="s">
        <v>347</v>
      </c>
      <c r="N640" s="16" t="s">
        <v>348</v>
      </c>
      <c r="O640" s="16" t="s">
        <v>344</v>
      </c>
      <c r="P640" s="24">
        <v>51576</v>
      </c>
      <c r="S640" s="12">
        <v>683</v>
      </c>
    </row>
    <row r="641" spans="10:19" x14ac:dyDescent="0.35">
      <c r="J641" s="21">
        <v>684</v>
      </c>
      <c r="K641" s="16" t="s">
        <v>345</v>
      </c>
      <c r="L641" s="16" t="s">
        <v>346</v>
      </c>
      <c r="M641" s="16" t="s">
        <v>347</v>
      </c>
      <c r="N641" s="16" t="s">
        <v>348</v>
      </c>
      <c r="O641" s="16" t="s">
        <v>344</v>
      </c>
      <c r="P641" s="24">
        <v>51576</v>
      </c>
      <c r="S641" s="12">
        <v>684</v>
      </c>
    </row>
    <row r="642" spans="10:19" x14ac:dyDescent="0.35">
      <c r="J642" s="21">
        <v>685</v>
      </c>
      <c r="K642" s="16" t="s">
        <v>345</v>
      </c>
      <c r="L642" s="16" t="s">
        <v>346</v>
      </c>
      <c r="M642" s="16" t="s">
        <v>347</v>
      </c>
      <c r="N642" s="16" t="s">
        <v>348</v>
      </c>
      <c r="O642" s="16" t="s">
        <v>344</v>
      </c>
      <c r="P642" s="24">
        <v>51576</v>
      </c>
      <c r="S642" s="12">
        <v>685</v>
      </c>
    </row>
    <row r="643" spans="10:19" x14ac:dyDescent="0.35">
      <c r="J643" s="21">
        <v>686</v>
      </c>
      <c r="K643" s="16" t="s">
        <v>345</v>
      </c>
      <c r="L643" s="16" t="s">
        <v>346</v>
      </c>
      <c r="M643" s="16" t="s">
        <v>347</v>
      </c>
      <c r="N643" s="16" t="s">
        <v>348</v>
      </c>
      <c r="O643" s="16" t="s">
        <v>344</v>
      </c>
      <c r="P643" s="24">
        <v>51576</v>
      </c>
      <c r="S643" s="12">
        <v>686</v>
      </c>
    </row>
    <row r="644" spans="10:19" x14ac:dyDescent="0.35">
      <c r="J644" s="21">
        <v>687</v>
      </c>
      <c r="K644" s="16" t="s">
        <v>345</v>
      </c>
      <c r="L644" s="16" t="s">
        <v>346</v>
      </c>
      <c r="M644" s="16" t="s">
        <v>347</v>
      </c>
      <c r="N644" s="16" t="s">
        <v>348</v>
      </c>
      <c r="O644" s="16" t="s">
        <v>344</v>
      </c>
      <c r="P644" s="24">
        <v>51576</v>
      </c>
      <c r="S644" s="12">
        <v>687</v>
      </c>
    </row>
    <row r="645" spans="10:19" x14ac:dyDescent="0.35">
      <c r="J645" s="21">
        <v>688</v>
      </c>
      <c r="K645" s="16" t="s">
        <v>345</v>
      </c>
      <c r="L645" s="16" t="s">
        <v>346</v>
      </c>
      <c r="M645" s="16" t="s">
        <v>347</v>
      </c>
      <c r="N645" s="16" t="s">
        <v>348</v>
      </c>
      <c r="O645" s="16" t="s">
        <v>344</v>
      </c>
      <c r="P645" s="24">
        <v>51576</v>
      </c>
      <c r="S645" s="12">
        <v>688</v>
      </c>
    </row>
    <row r="646" spans="10:19" x14ac:dyDescent="0.35">
      <c r="J646" s="21">
        <v>689</v>
      </c>
      <c r="K646" s="16" t="s">
        <v>345</v>
      </c>
      <c r="L646" s="16" t="s">
        <v>346</v>
      </c>
      <c r="M646" s="16" t="s">
        <v>347</v>
      </c>
      <c r="N646" s="16" t="s">
        <v>348</v>
      </c>
      <c r="O646" s="16" t="s">
        <v>344</v>
      </c>
      <c r="P646" s="24">
        <v>51576</v>
      </c>
      <c r="S646" s="12">
        <v>689</v>
      </c>
    </row>
    <row r="647" spans="10:19" x14ac:dyDescent="0.35">
      <c r="J647" s="21">
        <v>690</v>
      </c>
      <c r="K647" s="16" t="s">
        <v>427</v>
      </c>
      <c r="L647" s="16" t="s">
        <v>428</v>
      </c>
      <c r="M647" s="16" t="s">
        <v>429</v>
      </c>
      <c r="N647" s="16" t="s">
        <v>348</v>
      </c>
      <c r="O647" s="16" t="s">
        <v>344</v>
      </c>
      <c r="P647" s="24">
        <v>69103</v>
      </c>
      <c r="S647" s="12">
        <v>690</v>
      </c>
    </row>
    <row r="648" spans="10:19" x14ac:dyDescent="0.35">
      <c r="J648" s="21">
        <v>691</v>
      </c>
      <c r="K648" s="16" t="s">
        <v>427</v>
      </c>
      <c r="L648" s="16" t="s">
        <v>428</v>
      </c>
      <c r="M648" s="16" t="s">
        <v>429</v>
      </c>
      <c r="N648" s="16" t="s">
        <v>348</v>
      </c>
      <c r="O648" s="16" t="s">
        <v>344</v>
      </c>
      <c r="P648" s="24">
        <v>69103</v>
      </c>
      <c r="S648" s="12">
        <v>691</v>
      </c>
    </row>
    <row r="649" spans="10:19" x14ac:dyDescent="0.35">
      <c r="J649" s="21">
        <v>692</v>
      </c>
      <c r="K649" s="16" t="s">
        <v>427</v>
      </c>
      <c r="L649" s="16" t="s">
        <v>428</v>
      </c>
      <c r="M649" s="16" t="s">
        <v>429</v>
      </c>
      <c r="N649" s="16" t="s">
        <v>348</v>
      </c>
      <c r="O649" s="16" t="s">
        <v>344</v>
      </c>
      <c r="P649" s="24">
        <v>69103</v>
      </c>
      <c r="S649" s="12">
        <v>692</v>
      </c>
    </row>
    <row r="650" spans="10:19" x14ac:dyDescent="0.35">
      <c r="J650" s="21">
        <v>693</v>
      </c>
      <c r="K650" s="16" t="s">
        <v>427</v>
      </c>
      <c r="L650" s="16" t="s">
        <v>428</v>
      </c>
      <c r="M650" s="16" t="s">
        <v>429</v>
      </c>
      <c r="N650" s="16" t="s">
        <v>348</v>
      </c>
      <c r="O650" s="16" t="s">
        <v>344</v>
      </c>
      <c r="P650" s="24">
        <v>69103</v>
      </c>
      <c r="S650" s="12">
        <v>693</v>
      </c>
    </row>
    <row r="651" spans="10:19" x14ac:dyDescent="0.35">
      <c r="J651" s="21">
        <v>700</v>
      </c>
      <c r="K651" s="16" t="s">
        <v>430</v>
      </c>
      <c r="L651" s="16" t="s">
        <v>431</v>
      </c>
      <c r="M651" s="16" t="s">
        <v>432</v>
      </c>
      <c r="N651" s="16" t="s">
        <v>433</v>
      </c>
      <c r="O651" s="16" t="s">
        <v>426</v>
      </c>
      <c r="P651" s="24">
        <v>70129</v>
      </c>
      <c r="S651" s="12">
        <v>700</v>
      </c>
    </row>
    <row r="652" spans="10:19" x14ac:dyDescent="0.35">
      <c r="J652" s="21">
        <v>701</v>
      </c>
      <c r="K652" s="16" t="s">
        <v>430</v>
      </c>
      <c r="L652" s="16" t="s">
        <v>431</v>
      </c>
      <c r="M652" s="16" t="s">
        <v>432</v>
      </c>
      <c r="N652" s="16" t="s">
        <v>433</v>
      </c>
      <c r="O652" s="16" t="s">
        <v>426</v>
      </c>
      <c r="P652" s="24">
        <v>70129</v>
      </c>
      <c r="S652" s="12">
        <v>701</v>
      </c>
    </row>
    <row r="653" spans="10:19" x14ac:dyDescent="0.35">
      <c r="J653" s="21">
        <v>703</v>
      </c>
      <c r="K653" s="16" t="s">
        <v>430</v>
      </c>
      <c r="L653" s="16" t="s">
        <v>431</v>
      </c>
      <c r="M653" s="16" t="s">
        <v>432</v>
      </c>
      <c r="N653" s="16" t="s">
        <v>433</v>
      </c>
      <c r="O653" s="16" t="s">
        <v>426</v>
      </c>
      <c r="P653" s="24">
        <v>70129</v>
      </c>
      <c r="S653" s="12">
        <v>703</v>
      </c>
    </row>
    <row r="654" spans="10:19" x14ac:dyDescent="0.35">
      <c r="J654" s="21">
        <v>704</v>
      </c>
      <c r="K654" s="16" t="s">
        <v>430</v>
      </c>
      <c r="L654" s="16" t="s">
        <v>431</v>
      </c>
      <c r="M654" s="16" t="s">
        <v>432</v>
      </c>
      <c r="N654" s="16" t="s">
        <v>433</v>
      </c>
      <c r="O654" s="16" t="s">
        <v>426</v>
      </c>
      <c r="P654" s="24">
        <v>70129</v>
      </c>
      <c r="S654" s="12">
        <v>704</v>
      </c>
    </row>
    <row r="655" spans="10:19" x14ac:dyDescent="0.35">
      <c r="J655" s="21">
        <v>705</v>
      </c>
      <c r="K655" s="16" t="s">
        <v>430</v>
      </c>
      <c r="L655" s="16" t="s">
        <v>431</v>
      </c>
      <c r="M655" s="16" t="s">
        <v>432</v>
      </c>
      <c r="N655" s="16" t="s">
        <v>433</v>
      </c>
      <c r="O655" s="16" t="s">
        <v>426</v>
      </c>
      <c r="P655" s="24">
        <v>70129</v>
      </c>
      <c r="S655" s="12">
        <v>705</v>
      </c>
    </row>
    <row r="656" spans="10:19" x14ac:dyDescent="0.35">
      <c r="J656" s="21">
        <v>706</v>
      </c>
      <c r="K656" s="16" t="s">
        <v>430</v>
      </c>
      <c r="L656" s="16" t="s">
        <v>431</v>
      </c>
      <c r="M656" s="16" t="s">
        <v>432</v>
      </c>
      <c r="N656" s="16" t="s">
        <v>433</v>
      </c>
      <c r="O656" s="16" t="s">
        <v>426</v>
      </c>
      <c r="P656" s="24">
        <v>70129</v>
      </c>
      <c r="S656" s="12">
        <v>706</v>
      </c>
    </row>
    <row r="657" spans="10:19" x14ac:dyDescent="0.35">
      <c r="J657" s="21">
        <v>707</v>
      </c>
      <c r="K657" s="16" t="s">
        <v>430</v>
      </c>
      <c r="L657" s="16" t="s">
        <v>431</v>
      </c>
      <c r="M657" s="16" t="s">
        <v>432</v>
      </c>
      <c r="N657" s="16" t="s">
        <v>433</v>
      </c>
      <c r="O657" s="16" t="s">
        <v>426</v>
      </c>
      <c r="P657" s="24">
        <v>70129</v>
      </c>
      <c r="S657" s="12">
        <v>707</v>
      </c>
    </row>
    <row r="658" spans="10:19" x14ac:dyDescent="0.35">
      <c r="J658" s="21">
        <v>708</v>
      </c>
      <c r="K658" s="16" t="s">
        <v>430</v>
      </c>
      <c r="L658" s="16" t="s">
        <v>431</v>
      </c>
      <c r="M658" s="16" t="s">
        <v>432</v>
      </c>
      <c r="N658" s="16" t="s">
        <v>433</v>
      </c>
      <c r="O658" s="16" t="s">
        <v>426</v>
      </c>
      <c r="P658" s="24">
        <v>70129</v>
      </c>
      <c r="S658" s="12">
        <v>708</v>
      </c>
    </row>
    <row r="659" spans="10:19" x14ac:dyDescent="0.35">
      <c r="J659" s="21">
        <v>710</v>
      </c>
      <c r="K659" s="16" t="s">
        <v>434</v>
      </c>
      <c r="L659" s="16" t="s">
        <v>435</v>
      </c>
      <c r="M659" s="16" t="s">
        <v>436</v>
      </c>
      <c r="N659" s="16" t="s">
        <v>433</v>
      </c>
      <c r="O659" s="16" t="s">
        <v>426</v>
      </c>
      <c r="P659" s="24">
        <v>71101</v>
      </c>
      <c r="S659" s="12">
        <v>710</v>
      </c>
    </row>
    <row r="660" spans="10:19" x14ac:dyDescent="0.35">
      <c r="J660" s="21">
        <v>711</v>
      </c>
      <c r="K660" s="16" t="s">
        <v>434</v>
      </c>
      <c r="L660" s="16" t="s">
        <v>435</v>
      </c>
      <c r="M660" s="16" t="s">
        <v>436</v>
      </c>
      <c r="N660" s="16" t="s">
        <v>433</v>
      </c>
      <c r="O660" s="16" t="s">
        <v>426</v>
      </c>
      <c r="P660" s="24">
        <v>71101</v>
      </c>
      <c r="S660" s="12">
        <v>711</v>
      </c>
    </row>
    <row r="661" spans="10:19" x14ac:dyDescent="0.35">
      <c r="J661" s="21">
        <v>712</v>
      </c>
      <c r="K661" s="16" t="s">
        <v>434</v>
      </c>
      <c r="L661" s="16" t="s">
        <v>435</v>
      </c>
      <c r="M661" s="16" t="s">
        <v>436</v>
      </c>
      <c r="N661" s="16" t="s">
        <v>433</v>
      </c>
      <c r="O661" s="16" t="s">
        <v>426</v>
      </c>
      <c r="P661" s="24">
        <v>71101</v>
      </c>
      <c r="S661" s="12">
        <v>712</v>
      </c>
    </row>
    <row r="662" spans="10:19" x14ac:dyDescent="0.35">
      <c r="J662" s="21">
        <v>713</v>
      </c>
      <c r="K662" s="16" t="s">
        <v>434</v>
      </c>
      <c r="L662" s="16" t="s">
        <v>435</v>
      </c>
      <c r="M662" s="16" t="s">
        <v>436</v>
      </c>
      <c r="N662" s="16" t="s">
        <v>433</v>
      </c>
      <c r="O662" s="16" t="s">
        <v>426</v>
      </c>
      <c r="P662" s="24">
        <v>71101</v>
      </c>
      <c r="S662" s="12">
        <v>713</v>
      </c>
    </row>
    <row r="663" spans="10:19" x14ac:dyDescent="0.35">
      <c r="J663" s="21">
        <v>714</v>
      </c>
      <c r="K663" s="16" t="s">
        <v>434</v>
      </c>
      <c r="L663" s="16" t="s">
        <v>435</v>
      </c>
      <c r="M663" s="16" t="s">
        <v>436</v>
      </c>
      <c r="N663" s="16" t="s">
        <v>433</v>
      </c>
      <c r="O663" s="16" t="s">
        <v>426</v>
      </c>
      <c r="P663" s="24">
        <v>71101</v>
      </c>
      <c r="S663" s="12">
        <v>714</v>
      </c>
    </row>
    <row r="664" spans="10:19" x14ac:dyDescent="0.35">
      <c r="J664" s="21">
        <v>716</v>
      </c>
      <c r="K664" s="16" t="s">
        <v>437</v>
      </c>
      <c r="L664" s="16" t="s">
        <v>438</v>
      </c>
      <c r="M664" s="16" t="s">
        <v>439</v>
      </c>
      <c r="N664" s="16" t="s">
        <v>440</v>
      </c>
      <c r="O664" s="16" t="s">
        <v>426</v>
      </c>
      <c r="P664" s="24">
        <v>72206</v>
      </c>
      <c r="S664" s="12">
        <v>716</v>
      </c>
    </row>
    <row r="665" spans="10:19" x14ac:dyDescent="0.35">
      <c r="J665" s="21">
        <v>717</v>
      </c>
      <c r="K665" s="16" t="s">
        <v>437</v>
      </c>
      <c r="L665" s="16" t="s">
        <v>438</v>
      </c>
      <c r="M665" s="16" t="s">
        <v>439</v>
      </c>
      <c r="N665" s="16" t="s">
        <v>440</v>
      </c>
      <c r="O665" s="16" t="s">
        <v>426</v>
      </c>
      <c r="P665" s="24">
        <v>72206</v>
      </c>
      <c r="S665" s="12">
        <v>717</v>
      </c>
    </row>
    <row r="666" spans="10:19" x14ac:dyDescent="0.35">
      <c r="J666" s="21">
        <v>718</v>
      </c>
      <c r="K666" s="16" t="s">
        <v>441</v>
      </c>
      <c r="L666" s="16" t="s">
        <v>442</v>
      </c>
      <c r="M666" s="16" t="s">
        <v>443</v>
      </c>
      <c r="N666" s="16" t="s">
        <v>444</v>
      </c>
      <c r="O666" s="16" t="s">
        <v>445</v>
      </c>
      <c r="P666" s="24">
        <v>75599</v>
      </c>
      <c r="S666" s="12">
        <v>718</v>
      </c>
    </row>
    <row r="667" spans="10:19" x14ac:dyDescent="0.35">
      <c r="J667" s="21">
        <v>719</v>
      </c>
      <c r="K667" s="16" t="s">
        <v>437</v>
      </c>
      <c r="L667" s="16" t="s">
        <v>438</v>
      </c>
      <c r="M667" s="16" t="s">
        <v>439</v>
      </c>
      <c r="N667" s="16" t="s">
        <v>440</v>
      </c>
      <c r="O667" s="16" t="s">
        <v>426</v>
      </c>
      <c r="P667" s="24">
        <v>72206</v>
      </c>
      <c r="S667" s="12">
        <v>719</v>
      </c>
    </row>
    <row r="668" spans="10:19" x14ac:dyDescent="0.35">
      <c r="J668" s="21">
        <v>720</v>
      </c>
      <c r="K668" s="16" t="s">
        <v>437</v>
      </c>
      <c r="L668" s="16" t="s">
        <v>438</v>
      </c>
      <c r="M668" s="16" t="s">
        <v>439</v>
      </c>
      <c r="N668" s="16" t="s">
        <v>440</v>
      </c>
      <c r="O668" s="16" t="s">
        <v>426</v>
      </c>
      <c r="P668" s="24">
        <v>72206</v>
      </c>
      <c r="S668" s="12">
        <v>720</v>
      </c>
    </row>
    <row r="669" spans="10:19" x14ac:dyDescent="0.35">
      <c r="J669" s="21">
        <v>721</v>
      </c>
      <c r="K669" s="16" t="s">
        <v>437</v>
      </c>
      <c r="L669" s="16" t="s">
        <v>438</v>
      </c>
      <c r="M669" s="16" t="s">
        <v>439</v>
      </c>
      <c r="N669" s="16" t="s">
        <v>440</v>
      </c>
      <c r="O669" s="16" t="s">
        <v>426</v>
      </c>
      <c r="P669" s="24">
        <v>72206</v>
      </c>
      <c r="S669" s="12">
        <v>721</v>
      </c>
    </row>
    <row r="670" spans="10:19" x14ac:dyDescent="0.35">
      <c r="J670" s="21">
        <v>722</v>
      </c>
      <c r="K670" s="16" t="s">
        <v>437</v>
      </c>
      <c r="L670" s="16" t="s">
        <v>438</v>
      </c>
      <c r="M670" s="16" t="s">
        <v>439</v>
      </c>
      <c r="N670" s="16" t="s">
        <v>440</v>
      </c>
      <c r="O670" s="16" t="s">
        <v>426</v>
      </c>
      <c r="P670" s="24">
        <v>72206</v>
      </c>
      <c r="S670" s="12">
        <v>722</v>
      </c>
    </row>
    <row r="671" spans="10:19" x14ac:dyDescent="0.35">
      <c r="J671" s="21">
        <v>723</v>
      </c>
      <c r="K671" s="16" t="s">
        <v>265</v>
      </c>
      <c r="L671" s="16" t="s">
        <v>266</v>
      </c>
      <c r="M671" s="16" t="s">
        <v>267</v>
      </c>
      <c r="N671" s="16" t="s">
        <v>189</v>
      </c>
      <c r="O671" s="16" t="s">
        <v>173</v>
      </c>
      <c r="P671" s="24">
        <v>38611</v>
      </c>
      <c r="S671" s="12">
        <v>723</v>
      </c>
    </row>
    <row r="672" spans="10:19" x14ac:dyDescent="0.35">
      <c r="J672" s="21">
        <v>724</v>
      </c>
      <c r="K672" s="16" t="s">
        <v>265</v>
      </c>
      <c r="L672" s="16" t="s">
        <v>266</v>
      </c>
      <c r="M672" s="16" t="s">
        <v>267</v>
      </c>
      <c r="N672" s="16" t="s">
        <v>189</v>
      </c>
      <c r="O672" s="16" t="s">
        <v>173</v>
      </c>
      <c r="P672" s="24">
        <v>38611</v>
      </c>
      <c r="S672" s="12">
        <v>724</v>
      </c>
    </row>
    <row r="673" spans="10:19" x14ac:dyDescent="0.35">
      <c r="J673" s="21">
        <v>725</v>
      </c>
      <c r="K673" s="16" t="s">
        <v>437</v>
      </c>
      <c r="L673" s="16" t="s">
        <v>438</v>
      </c>
      <c r="M673" s="16" t="s">
        <v>439</v>
      </c>
      <c r="N673" s="16" t="s">
        <v>440</v>
      </c>
      <c r="O673" s="16" t="s">
        <v>426</v>
      </c>
      <c r="P673" s="24">
        <v>72206</v>
      </c>
      <c r="S673" s="12">
        <v>725</v>
      </c>
    </row>
    <row r="674" spans="10:19" x14ac:dyDescent="0.35">
      <c r="J674" s="21">
        <v>726</v>
      </c>
      <c r="K674" s="16" t="s">
        <v>446</v>
      </c>
      <c r="L674" s="16" t="s">
        <v>447</v>
      </c>
      <c r="M674" s="16" t="s">
        <v>448</v>
      </c>
      <c r="N674" s="16" t="s">
        <v>440</v>
      </c>
      <c r="O674" s="16" t="s">
        <v>426</v>
      </c>
      <c r="P674" s="24">
        <v>72701</v>
      </c>
      <c r="S674" s="12">
        <v>726</v>
      </c>
    </row>
    <row r="675" spans="10:19" x14ac:dyDescent="0.35">
      <c r="J675" s="21">
        <v>727</v>
      </c>
      <c r="K675" s="16" t="s">
        <v>446</v>
      </c>
      <c r="L675" s="16" t="s">
        <v>447</v>
      </c>
      <c r="M675" s="16" t="s">
        <v>448</v>
      </c>
      <c r="N675" s="16" t="s">
        <v>440</v>
      </c>
      <c r="O675" s="16" t="s">
        <v>426</v>
      </c>
      <c r="P675" s="24">
        <v>72701</v>
      </c>
      <c r="S675" s="12">
        <v>727</v>
      </c>
    </row>
    <row r="676" spans="10:19" x14ac:dyDescent="0.35">
      <c r="J676" s="21">
        <v>728</v>
      </c>
      <c r="K676" s="16" t="s">
        <v>437</v>
      </c>
      <c r="L676" s="16" t="s">
        <v>438</v>
      </c>
      <c r="M676" s="16" t="s">
        <v>439</v>
      </c>
      <c r="N676" s="16" t="s">
        <v>440</v>
      </c>
      <c r="O676" s="16" t="s">
        <v>426</v>
      </c>
      <c r="P676" s="24">
        <v>72206</v>
      </c>
      <c r="S676" s="12">
        <v>728</v>
      </c>
    </row>
    <row r="677" spans="10:19" x14ac:dyDescent="0.35">
      <c r="J677" s="21">
        <v>729</v>
      </c>
      <c r="K677" s="16" t="s">
        <v>446</v>
      </c>
      <c r="L677" s="16" t="s">
        <v>447</v>
      </c>
      <c r="M677" s="16" t="s">
        <v>448</v>
      </c>
      <c r="N677" s="16" t="s">
        <v>440</v>
      </c>
      <c r="O677" s="16" t="s">
        <v>426</v>
      </c>
      <c r="P677" s="24">
        <v>72701</v>
      </c>
      <c r="S677" s="12">
        <v>729</v>
      </c>
    </row>
    <row r="678" spans="10:19" x14ac:dyDescent="0.35">
      <c r="J678" s="21">
        <v>730</v>
      </c>
      <c r="K678" s="16" t="s">
        <v>449</v>
      </c>
      <c r="L678" s="16" t="s">
        <v>450</v>
      </c>
      <c r="M678" s="16" t="s">
        <v>451</v>
      </c>
      <c r="N678" s="16" t="s">
        <v>452</v>
      </c>
      <c r="O678" s="16" t="s">
        <v>426</v>
      </c>
      <c r="P678" s="24">
        <v>73114</v>
      </c>
      <c r="S678" s="12">
        <v>730</v>
      </c>
    </row>
    <row r="679" spans="10:19" x14ac:dyDescent="0.35">
      <c r="J679" s="21">
        <v>731</v>
      </c>
      <c r="K679" s="16" t="s">
        <v>449</v>
      </c>
      <c r="L679" s="16" t="s">
        <v>450</v>
      </c>
      <c r="M679" s="16" t="s">
        <v>451</v>
      </c>
      <c r="N679" s="16" t="s">
        <v>452</v>
      </c>
      <c r="O679" s="16" t="s">
        <v>426</v>
      </c>
      <c r="P679" s="24">
        <v>73114</v>
      </c>
      <c r="S679" s="12">
        <v>731</v>
      </c>
    </row>
    <row r="680" spans="10:19" x14ac:dyDescent="0.35">
      <c r="J680" s="21">
        <v>733</v>
      </c>
      <c r="K680" s="16" t="s">
        <v>453</v>
      </c>
      <c r="L680" s="16" t="s">
        <v>454</v>
      </c>
      <c r="M680" s="16" t="s">
        <v>455</v>
      </c>
      <c r="N680" s="16" t="s">
        <v>444</v>
      </c>
      <c r="O680" s="16" t="s">
        <v>445</v>
      </c>
      <c r="P680" s="24">
        <v>78727</v>
      </c>
      <c r="S680" s="12">
        <v>733</v>
      </c>
    </row>
    <row r="681" spans="10:19" x14ac:dyDescent="0.35">
      <c r="J681" s="21">
        <v>734</v>
      </c>
      <c r="K681" s="16" t="s">
        <v>449</v>
      </c>
      <c r="L681" s="16" t="s">
        <v>450</v>
      </c>
      <c r="M681" s="16" t="s">
        <v>451</v>
      </c>
      <c r="N681" s="16" t="s">
        <v>452</v>
      </c>
      <c r="O681" s="16" t="s">
        <v>426</v>
      </c>
      <c r="P681" s="24">
        <v>73114</v>
      </c>
      <c r="S681" s="12">
        <v>734</v>
      </c>
    </row>
    <row r="682" spans="10:19" x14ac:dyDescent="0.35">
      <c r="J682" s="21">
        <v>735</v>
      </c>
      <c r="K682" s="16" t="s">
        <v>449</v>
      </c>
      <c r="L682" s="16" t="s">
        <v>450</v>
      </c>
      <c r="M682" s="16" t="s">
        <v>451</v>
      </c>
      <c r="N682" s="16" t="s">
        <v>452</v>
      </c>
      <c r="O682" s="16" t="s">
        <v>426</v>
      </c>
      <c r="P682" s="24">
        <v>73114</v>
      </c>
      <c r="S682" s="12">
        <v>735</v>
      </c>
    </row>
    <row r="683" spans="10:19" x14ac:dyDescent="0.35">
      <c r="J683" s="21">
        <v>736</v>
      </c>
      <c r="K683" s="16" t="s">
        <v>449</v>
      </c>
      <c r="L683" s="16" t="s">
        <v>450</v>
      </c>
      <c r="M683" s="16" t="s">
        <v>451</v>
      </c>
      <c r="N683" s="16" t="s">
        <v>452</v>
      </c>
      <c r="O683" s="16" t="s">
        <v>426</v>
      </c>
      <c r="P683" s="24">
        <v>73114</v>
      </c>
      <c r="S683" s="12">
        <v>736</v>
      </c>
    </row>
    <row r="684" spans="10:19" x14ac:dyDescent="0.35">
      <c r="J684" s="21">
        <v>737</v>
      </c>
      <c r="K684" s="16" t="s">
        <v>449</v>
      </c>
      <c r="L684" s="16" t="s">
        <v>450</v>
      </c>
      <c r="M684" s="16" t="s">
        <v>451</v>
      </c>
      <c r="N684" s="16" t="s">
        <v>452</v>
      </c>
      <c r="O684" s="16" t="s">
        <v>426</v>
      </c>
      <c r="P684" s="24">
        <v>73114</v>
      </c>
      <c r="S684" s="12">
        <v>737</v>
      </c>
    </row>
    <row r="685" spans="10:19" x14ac:dyDescent="0.35">
      <c r="J685" s="21">
        <v>738</v>
      </c>
      <c r="K685" s="16" t="s">
        <v>449</v>
      </c>
      <c r="L685" s="16" t="s">
        <v>450</v>
      </c>
      <c r="M685" s="16" t="s">
        <v>451</v>
      </c>
      <c r="N685" s="16" t="s">
        <v>452</v>
      </c>
      <c r="O685" s="16" t="s">
        <v>426</v>
      </c>
      <c r="P685" s="24">
        <v>73114</v>
      </c>
      <c r="S685" s="12">
        <v>738</v>
      </c>
    </row>
    <row r="686" spans="10:19" x14ac:dyDescent="0.35">
      <c r="J686" s="21">
        <v>739</v>
      </c>
      <c r="K686" s="16" t="s">
        <v>456</v>
      </c>
      <c r="L686" s="16" t="s">
        <v>457</v>
      </c>
      <c r="M686" s="16" t="s">
        <v>458</v>
      </c>
      <c r="N686" s="16" t="s">
        <v>444</v>
      </c>
      <c r="O686" s="16" t="s">
        <v>445</v>
      </c>
      <c r="P686" s="24">
        <v>79189</v>
      </c>
      <c r="S686" s="12">
        <v>739</v>
      </c>
    </row>
    <row r="687" spans="10:19" x14ac:dyDescent="0.35">
      <c r="J687" s="21">
        <v>740</v>
      </c>
      <c r="K687" s="16" t="s">
        <v>459</v>
      </c>
      <c r="L687" s="16" t="s">
        <v>460</v>
      </c>
      <c r="M687" s="16" t="s">
        <v>461</v>
      </c>
      <c r="N687" s="16" t="s">
        <v>452</v>
      </c>
      <c r="O687" s="16" t="s">
        <v>426</v>
      </c>
      <c r="P687" s="24">
        <v>74006</v>
      </c>
      <c r="S687" s="12">
        <v>740</v>
      </c>
    </row>
    <row r="688" spans="10:19" x14ac:dyDescent="0.35">
      <c r="J688" s="21">
        <v>741</v>
      </c>
      <c r="K688" s="16" t="s">
        <v>459</v>
      </c>
      <c r="L688" s="16" t="s">
        <v>460</v>
      </c>
      <c r="M688" s="16" t="s">
        <v>461</v>
      </c>
      <c r="N688" s="16" t="s">
        <v>452</v>
      </c>
      <c r="O688" s="16" t="s">
        <v>426</v>
      </c>
      <c r="P688" s="24">
        <v>74006</v>
      </c>
      <c r="S688" s="12">
        <v>741</v>
      </c>
    </row>
    <row r="689" spans="10:19" x14ac:dyDescent="0.35">
      <c r="J689" s="21">
        <v>743</v>
      </c>
      <c r="K689" s="16" t="s">
        <v>459</v>
      </c>
      <c r="L689" s="16" t="s">
        <v>460</v>
      </c>
      <c r="M689" s="16" t="s">
        <v>461</v>
      </c>
      <c r="N689" s="16" t="s">
        <v>452</v>
      </c>
      <c r="O689" s="16" t="s">
        <v>426</v>
      </c>
      <c r="P689" s="24">
        <v>74006</v>
      </c>
      <c r="S689" s="12">
        <v>743</v>
      </c>
    </row>
    <row r="690" spans="10:19" x14ac:dyDescent="0.35">
      <c r="J690" s="21">
        <v>744</v>
      </c>
      <c r="K690" s="16" t="s">
        <v>459</v>
      </c>
      <c r="L690" s="16" t="s">
        <v>460</v>
      </c>
      <c r="M690" s="16" t="s">
        <v>461</v>
      </c>
      <c r="N690" s="16" t="s">
        <v>452</v>
      </c>
      <c r="O690" s="16" t="s">
        <v>426</v>
      </c>
      <c r="P690" s="24">
        <v>74006</v>
      </c>
      <c r="S690" s="12">
        <v>744</v>
      </c>
    </row>
    <row r="691" spans="10:19" x14ac:dyDescent="0.35">
      <c r="J691" s="21">
        <v>745</v>
      </c>
      <c r="K691" s="16" t="s">
        <v>449</v>
      </c>
      <c r="L691" s="16" t="s">
        <v>450</v>
      </c>
      <c r="M691" s="16" t="s">
        <v>451</v>
      </c>
      <c r="N691" s="16" t="s">
        <v>452</v>
      </c>
      <c r="O691" s="16" t="s">
        <v>426</v>
      </c>
      <c r="P691" s="24">
        <v>73114</v>
      </c>
      <c r="S691" s="12">
        <v>745</v>
      </c>
    </row>
    <row r="692" spans="10:19" x14ac:dyDescent="0.35">
      <c r="J692" s="21">
        <v>746</v>
      </c>
      <c r="K692" s="16" t="s">
        <v>459</v>
      </c>
      <c r="L692" s="16" t="s">
        <v>460</v>
      </c>
      <c r="M692" s="16" t="s">
        <v>461</v>
      </c>
      <c r="N692" s="16" t="s">
        <v>452</v>
      </c>
      <c r="O692" s="16" t="s">
        <v>426</v>
      </c>
      <c r="P692" s="24">
        <v>74006</v>
      </c>
      <c r="S692" s="12">
        <v>746</v>
      </c>
    </row>
    <row r="693" spans="10:19" x14ac:dyDescent="0.35">
      <c r="J693" s="21">
        <v>747</v>
      </c>
      <c r="K693" s="16" t="s">
        <v>449</v>
      </c>
      <c r="L693" s="16" t="s">
        <v>450</v>
      </c>
      <c r="M693" s="16" t="s">
        <v>451</v>
      </c>
      <c r="N693" s="16" t="s">
        <v>452</v>
      </c>
      <c r="O693" s="16" t="s">
        <v>426</v>
      </c>
      <c r="P693" s="24">
        <v>73114</v>
      </c>
      <c r="S693" s="12">
        <v>747</v>
      </c>
    </row>
    <row r="694" spans="10:19" x14ac:dyDescent="0.35">
      <c r="J694" s="21">
        <v>748</v>
      </c>
      <c r="K694" s="16" t="s">
        <v>449</v>
      </c>
      <c r="L694" s="16" t="s">
        <v>450</v>
      </c>
      <c r="M694" s="16" t="s">
        <v>451</v>
      </c>
      <c r="N694" s="16" t="s">
        <v>452</v>
      </c>
      <c r="O694" s="16" t="s">
        <v>426</v>
      </c>
      <c r="P694" s="24">
        <v>73114</v>
      </c>
      <c r="S694" s="12">
        <v>748</v>
      </c>
    </row>
    <row r="695" spans="10:19" x14ac:dyDescent="0.35">
      <c r="J695" s="21">
        <v>749</v>
      </c>
      <c r="K695" s="16" t="s">
        <v>446</v>
      </c>
      <c r="L695" s="16" t="s">
        <v>447</v>
      </c>
      <c r="M695" s="16" t="s">
        <v>448</v>
      </c>
      <c r="N695" s="16" t="s">
        <v>440</v>
      </c>
      <c r="O695" s="16" t="s">
        <v>426</v>
      </c>
      <c r="P695" s="24">
        <v>72701</v>
      </c>
      <c r="S695" s="12">
        <v>749</v>
      </c>
    </row>
    <row r="696" spans="10:19" x14ac:dyDescent="0.35">
      <c r="J696" s="21">
        <v>750</v>
      </c>
      <c r="K696" s="16" t="s">
        <v>462</v>
      </c>
      <c r="L696" s="16" t="s">
        <v>463</v>
      </c>
      <c r="M696" s="16" t="s">
        <v>464</v>
      </c>
      <c r="N696" s="16" t="s">
        <v>444</v>
      </c>
      <c r="O696" s="16" t="s">
        <v>445</v>
      </c>
      <c r="P696" s="24">
        <v>75119</v>
      </c>
      <c r="S696" s="12">
        <v>750</v>
      </c>
    </row>
    <row r="697" spans="10:19" x14ac:dyDescent="0.35">
      <c r="J697" s="21">
        <v>751</v>
      </c>
      <c r="K697" s="16" t="s">
        <v>462</v>
      </c>
      <c r="L697" s="16" t="s">
        <v>463</v>
      </c>
      <c r="M697" s="16" t="s">
        <v>464</v>
      </c>
      <c r="N697" s="16" t="s">
        <v>444</v>
      </c>
      <c r="O697" s="16" t="s">
        <v>445</v>
      </c>
      <c r="P697" s="24">
        <v>75119</v>
      </c>
      <c r="S697" s="12">
        <v>751</v>
      </c>
    </row>
    <row r="698" spans="10:19" x14ac:dyDescent="0.35">
      <c r="J698" s="21">
        <v>752</v>
      </c>
      <c r="K698" s="16" t="s">
        <v>462</v>
      </c>
      <c r="L698" s="16" t="s">
        <v>463</v>
      </c>
      <c r="M698" s="16" t="s">
        <v>464</v>
      </c>
      <c r="N698" s="16" t="s">
        <v>444</v>
      </c>
      <c r="O698" s="16" t="s">
        <v>445</v>
      </c>
      <c r="P698" s="24">
        <v>75119</v>
      </c>
      <c r="S698" s="12">
        <v>752</v>
      </c>
    </row>
    <row r="699" spans="10:19" x14ac:dyDescent="0.35">
      <c r="J699" s="21">
        <v>753</v>
      </c>
      <c r="K699" s="16" t="s">
        <v>462</v>
      </c>
      <c r="L699" s="16" t="s">
        <v>463</v>
      </c>
      <c r="M699" s="16" t="s">
        <v>464</v>
      </c>
      <c r="N699" s="16" t="s">
        <v>444</v>
      </c>
      <c r="O699" s="16" t="s">
        <v>445</v>
      </c>
      <c r="P699" s="24">
        <v>75119</v>
      </c>
      <c r="S699" s="12">
        <v>753</v>
      </c>
    </row>
    <row r="700" spans="10:19" x14ac:dyDescent="0.35">
      <c r="J700" s="21">
        <v>754</v>
      </c>
      <c r="K700" s="16" t="s">
        <v>462</v>
      </c>
      <c r="L700" s="16" t="s">
        <v>463</v>
      </c>
      <c r="M700" s="16" t="s">
        <v>464</v>
      </c>
      <c r="N700" s="16" t="s">
        <v>444</v>
      </c>
      <c r="O700" s="16" t="s">
        <v>445</v>
      </c>
      <c r="P700" s="24">
        <v>75119</v>
      </c>
      <c r="S700" s="12">
        <v>754</v>
      </c>
    </row>
    <row r="701" spans="10:19" x14ac:dyDescent="0.35">
      <c r="J701" s="21">
        <v>755</v>
      </c>
      <c r="K701" s="16" t="s">
        <v>441</v>
      </c>
      <c r="L701" s="16" t="s">
        <v>442</v>
      </c>
      <c r="M701" s="16" t="s">
        <v>443</v>
      </c>
      <c r="N701" s="16" t="s">
        <v>444</v>
      </c>
      <c r="O701" s="16" t="s">
        <v>445</v>
      </c>
      <c r="P701" s="24">
        <v>75599</v>
      </c>
      <c r="S701" s="12">
        <v>755</v>
      </c>
    </row>
    <row r="702" spans="10:19" x14ac:dyDescent="0.35">
      <c r="J702" s="21">
        <v>756</v>
      </c>
      <c r="K702" s="16" t="s">
        <v>434</v>
      </c>
      <c r="L702" s="16" t="s">
        <v>435</v>
      </c>
      <c r="M702" s="16" t="s">
        <v>436</v>
      </c>
      <c r="N702" s="16" t="s">
        <v>433</v>
      </c>
      <c r="O702" s="16" t="s">
        <v>426</v>
      </c>
      <c r="P702" s="24">
        <v>71101</v>
      </c>
      <c r="S702" s="12">
        <v>756</v>
      </c>
    </row>
    <row r="703" spans="10:19" x14ac:dyDescent="0.35">
      <c r="J703" s="21">
        <v>757</v>
      </c>
      <c r="K703" s="16" t="s">
        <v>462</v>
      </c>
      <c r="L703" s="16" t="s">
        <v>463</v>
      </c>
      <c r="M703" s="16" t="s">
        <v>464</v>
      </c>
      <c r="N703" s="16" t="s">
        <v>444</v>
      </c>
      <c r="O703" s="16" t="s">
        <v>445</v>
      </c>
      <c r="P703" s="24">
        <v>75119</v>
      </c>
      <c r="S703" s="12">
        <v>757</v>
      </c>
    </row>
    <row r="704" spans="10:19" x14ac:dyDescent="0.35">
      <c r="J704" s="21">
        <v>758</v>
      </c>
      <c r="K704" s="16" t="s">
        <v>462</v>
      </c>
      <c r="L704" s="16" t="s">
        <v>463</v>
      </c>
      <c r="M704" s="16" t="s">
        <v>464</v>
      </c>
      <c r="N704" s="16" t="s">
        <v>444</v>
      </c>
      <c r="O704" s="16" t="s">
        <v>445</v>
      </c>
      <c r="P704" s="24">
        <v>75119</v>
      </c>
      <c r="S704" s="12">
        <v>758</v>
      </c>
    </row>
    <row r="705" spans="10:19" x14ac:dyDescent="0.35">
      <c r="J705" s="21">
        <v>759</v>
      </c>
      <c r="K705" s="16" t="s">
        <v>434</v>
      </c>
      <c r="L705" s="16" t="s">
        <v>435</v>
      </c>
      <c r="M705" s="16" t="s">
        <v>436</v>
      </c>
      <c r="N705" s="16" t="s">
        <v>433</v>
      </c>
      <c r="O705" s="16" t="s">
        <v>426</v>
      </c>
      <c r="P705" s="24">
        <v>71101</v>
      </c>
      <c r="S705" s="12">
        <v>759</v>
      </c>
    </row>
    <row r="706" spans="10:19" x14ac:dyDescent="0.35">
      <c r="J706" s="21">
        <v>760</v>
      </c>
      <c r="K706" s="16" t="s">
        <v>465</v>
      </c>
      <c r="L706" s="16" t="s">
        <v>466</v>
      </c>
      <c r="M706" s="16" t="s">
        <v>467</v>
      </c>
      <c r="N706" s="16" t="s">
        <v>444</v>
      </c>
      <c r="O706" s="16" t="s">
        <v>445</v>
      </c>
      <c r="P706" s="24">
        <v>76131</v>
      </c>
      <c r="S706" s="12">
        <v>760</v>
      </c>
    </row>
    <row r="707" spans="10:19" x14ac:dyDescent="0.35">
      <c r="J707" s="21">
        <v>761</v>
      </c>
      <c r="K707" s="16" t="s">
        <v>465</v>
      </c>
      <c r="L707" s="16" t="s">
        <v>466</v>
      </c>
      <c r="M707" s="16" t="s">
        <v>467</v>
      </c>
      <c r="N707" s="16" t="s">
        <v>444</v>
      </c>
      <c r="O707" s="16" t="s">
        <v>445</v>
      </c>
      <c r="P707" s="24">
        <v>76131</v>
      </c>
      <c r="S707" s="12">
        <v>761</v>
      </c>
    </row>
    <row r="708" spans="10:19" x14ac:dyDescent="0.35">
      <c r="J708" s="21">
        <v>762</v>
      </c>
      <c r="K708" s="16" t="s">
        <v>465</v>
      </c>
      <c r="L708" s="16" t="s">
        <v>466</v>
      </c>
      <c r="M708" s="16" t="s">
        <v>467</v>
      </c>
      <c r="N708" s="16" t="s">
        <v>444</v>
      </c>
      <c r="O708" s="16" t="s">
        <v>445</v>
      </c>
      <c r="P708" s="24">
        <v>76131</v>
      </c>
      <c r="S708" s="12">
        <v>762</v>
      </c>
    </row>
    <row r="709" spans="10:19" x14ac:dyDescent="0.35">
      <c r="J709" s="21">
        <v>763</v>
      </c>
      <c r="K709" s="16" t="s">
        <v>465</v>
      </c>
      <c r="L709" s="16" t="s">
        <v>466</v>
      </c>
      <c r="M709" s="16" t="s">
        <v>467</v>
      </c>
      <c r="N709" s="16" t="s">
        <v>444</v>
      </c>
      <c r="O709" s="16" t="s">
        <v>445</v>
      </c>
      <c r="P709" s="24">
        <v>76131</v>
      </c>
      <c r="S709" s="12">
        <v>763</v>
      </c>
    </row>
    <row r="710" spans="10:19" x14ac:dyDescent="0.35">
      <c r="J710" s="21">
        <v>764</v>
      </c>
      <c r="K710" s="16" t="s">
        <v>465</v>
      </c>
      <c r="L710" s="16" t="s">
        <v>466</v>
      </c>
      <c r="M710" s="16" t="s">
        <v>467</v>
      </c>
      <c r="N710" s="16" t="s">
        <v>444</v>
      </c>
      <c r="O710" s="16" t="s">
        <v>445</v>
      </c>
      <c r="P710" s="24">
        <v>76131</v>
      </c>
      <c r="S710" s="12">
        <v>764</v>
      </c>
    </row>
    <row r="711" spans="10:19" x14ac:dyDescent="0.35">
      <c r="J711" s="21">
        <v>765</v>
      </c>
      <c r="K711" s="16" t="s">
        <v>453</v>
      </c>
      <c r="L711" s="16" t="s">
        <v>454</v>
      </c>
      <c r="M711" s="16" t="s">
        <v>455</v>
      </c>
      <c r="N711" s="16" t="s">
        <v>444</v>
      </c>
      <c r="O711" s="16" t="s">
        <v>445</v>
      </c>
      <c r="P711" s="24">
        <v>78727</v>
      </c>
      <c r="S711" s="12">
        <v>765</v>
      </c>
    </row>
    <row r="712" spans="10:19" x14ac:dyDescent="0.35">
      <c r="J712" s="21">
        <v>766</v>
      </c>
      <c r="K712" s="16" t="s">
        <v>465</v>
      </c>
      <c r="L712" s="16" t="s">
        <v>466</v>
      </c>
      <c r="M712" s="16" t="s">
        <v>467</v>
      </c>
      <c r="N712" s="16" t="s">
        <v>444</v>
      </c>
      <c r="O712" s="16" t="s">
        <v>445</v>
      </c>
      <c r="P712" s="24">
        <v>76131</v>
      </c>
      <c r="S712" s="12">
        <v>766</v>
      </c>
    </row>
    <row r="713" spans="10:19" x14ac:dyDescent="0.35">
      <c r="J713" s="21">
        <v>767</v>
      </c>
      <c r="K713" s="16" t="s">
        <v>465</v>
      </c>
      <c r="L713" s="16" t="s">
        <v>466</v>
      </c>
      <c r="M713" s="16" t="s">
        <v>467</v>
      </c>
      <c r="N713" s="16" t="s">
        <v>444</v>
      </c>
      <c r="O713" s="16" t="s">
        <v>445</v>
      </c>
      <c r="P713" s="24">
        <v>76131</v>
      </c>
      <c r="S713" s="12">
        <v>767</v>
      </c>
    </row>
    <row r="714" spans="10:19" x14ac:dyDescent="0.35">
      <c r="J714" s="21">
        <v>768</v>
      </c>
      <c r="K714" s="16" t="s">
        <v>453</v>
      </c>
      <c r="L714" s="16" t="s">
        <v>454</v>
      </c>
      <c r="M714" s="16" t="s">
        <v>455</v>
      </c>
      <c r="N714" s="16" t="s">
        <v>444</v>
      </c>
      <c r="O714" s="16" t="s">
        <v>445</v>
      </c>
      <c r="P714" s="24">
        <v>78727</v>
      </c>
      <c r="S714" s="12">
        <v>768</v>
      </c>
    </row>
    <row r="715" spans="10:19" x14ac:dyDescent="0.35">
      <c r="J715" s="21">
        <v>769</v>
      </c>
      <c r="K715" s="16" t="s">
        <v>468</v>
      </c>
      <c r="L715" s="16" t="s">
        <v>469</v>
      </c>
      <c r="M715" s="16" t="s">
        <v>470</v>
      </c>
      <c r="N715" s="16" t="s">
        <v>444</v>
      </c>
      <c r="O715" s="16" t="s">
        <v>445</v>
      </c>
      <c r="P715" s="24">
        <v>79499</v>
      </c>
      <c r="S715" s="12">
        <v>769</v>
      </c>
    </row>
    <row r="716" spans="10:19" x14ac:dyDescent="0.35">
      <c r="J716" s="21">
        <v>770</v>
      </c>
      <c r="K716" s="16" t="s">
        <v>471</v>
      </c>
      <c r="L716" s="16" t="s">
        <v>472</v>
      </c>
      <c r="M716" s="16" t="s">
        <v>473</v>
      </c>
      <c r="N716" s="16" t="s">
        <v>444</v>
      </c>
      <c r="O716" s="16" t="s">
        <v>445</v>
      </c>
      <c r="P716" s="24">
        <v>77085</v>
      </c>
      <c r="S716" s="12">
        <v>770</v>
      </c>
    </row>
    <row r="717" spans="10:19" x14ac:dyDescent="0.35">
      <c r="J717" s="21">
        <v>772</v>
      </c>
      <c r="K717" s="16" t="s">
        <v>471</v>
      </c>
      <c r="L717" s="16" t="s">
        <v>472</v>
      </c>
      <c r="M717" s="16" t="s">
        <v>473</v>
      </c>
      <c r="N717" s="16" t="s">
        <v>444</v>
      </c>
      <c r="O717" s="16" t="s">
        <v>445</v>
      </c>
      <c r="P717" s="24">
        <v>77085</v>
      </c>
      <c r="S717" s="12">
        <v>772</v>
      </c>
    </row>
    <row r="718" spans="10:19" x14ac:dyDescent="0.35">
      <c r="J718" s="21">
        <v>773</v>
      </c>
      <c r="K718" s="16" t="s">
        <v>471</v>
      </c>
      <c r="L718" s="16" t="s">
        <v>472</v>
      </c>
      <c r="M718" s="16" t="s">
        <v>473</v>
      </c>
      <c r="N718" s="16" t="s">
        <v>444</v>
      </c>
      <c r="O718" s="16" t="s">
        <v>445</v>
      </c>
      <c r="P718" s="24">
        <v>77085</v>
      </c>
      <c r="S718" s="12">
        <v>773</v>
      </c>
    </row>
    <row r="719" spans="10:19" x14ac:dyDescent="0.35">
      <c r="J719" s="21">
        <v>774</v>
      </c>
      <c r="K719" s="16" t="s">
        <v>471</v>
      </c>
      <c r="L719" s="16" t="s">
        <v>472</v>
      </c>
      <c r="M719" s="16" t="s">
        <v>473</v>
      </c>
      <c r="N719" s="16" t="s">
        <v>444</v>
      </c>
      <c r="O719" s="16" t="s">
        <v>445</v>
      </c>
      <c r="P719" s="24">
        <v>77085</v>
      </c>
      <c r="S719" s="12">
        <v>774</v>
      </c>
    </row>
    <row r="720" spans="10:19" x14ac:dyDescent="0.35">
      <c r="J720" s="21">
        <v>775</v>
      </c>
      <c r="K720" s="16" t="s">
        <v>471</v>
      </c>
      <c r="L720" s="16" t="s">
        <v>472</v>
      </c>
      <c r="M720" s="16" t="s">
        <v>473</v>
      </c>
      <c r="N720" s="16" t="s">
        <v>444</v>
      </c>
      <c r="O720" s="16" t="s">
        <v>445</v>
      </c>
      <c r="P720" s="24">
        <v>77085</v>
      </c>
      <c r="S720" s="12">
        <v>775</v>
      </c>
    </row>
    <row r="721" spans="10:19" x14ac:dyDescent="0.35">
      <c r="J721" s="21">
        <v>776</v>
      </c>
      <c r="K721" s="16" t="s">
        <v>471</v>
      </c>
      <c r="L721" s="16" t="s">
        <v>472</v>
      </c>
      <c r="M721" s="16" t="s">
        <v>473</v>
      </c>
      <c r="N721" s="16" t="s">
        <v>444</v>
      </c>
      <c r="O721" s="16" t="s">
        <v>445</v>
      </c>
      <c r="P721" s="24">
        <v>77085</v>
      </c>
      <c r="S721" s="12">
        <v>776</v>
      </c>
    </row>
    <row r="722" spans="10:19" x14ac:dyDescent="0.35">
      <c r="J722" s="21">
        <v>777</v>
      </c>
      <c r="K722" s="16" t="s">
        <v>471</v>
      </c>
      <c r="L722" s="16" t="s">
        <v>472</v>
      </c>
      <c r="M722" s="16" t="s">
        <v>473</v>
      </c>
      <c r="N722" s="16" t="s">
        <v>444</v>
      </c>
      <c r="O722" s="16" t="s">
        <v>445</v>
      </c>
      <c r="P722" s="24">
        <v>77085</v>
      </c>
      <c r="S722" s="12">
        <v>777</v>
      </c>
    </row>
    <row r="723" spans="10:19" x14ac:dyDescent="0.35">
      <c r="J723" s="21">
        <v>778</v>
      </c>
      <c r="K723" s="16" t="s">
        <v>471</v>
      </c>
      <c r="L723" s="16" t="s">
        <v>472</v>
      </c>
      <c r="M723" s="16" t="s">
        <v>473</v>
      </c>
      <c r="N723" s="16" t="s">
        <v>444</v>
      </c>
      <c r="O723" s="16" t="s">
        <v>445</v>
      </c>
      <c r="P723" s="24">
        <v>77085</v>
      </c>
      <c r="S723" s="12">
        <v>778</v>
      </c>
    </row>
    <row r="724" spans="10:19" x14ac:dyDescent="0.35">
      <c r="J724" s="21">
        <v>779</v>
      </c>
      <c r="K724" s="16" t="s">
        <v>474</v>
      </c>
      <c r="L724" s="16" t="s">
        <v>475</v>
      </c>
      <c r="M724" s="16" t="s">
        <v>476</v>
      </c>
      <c r="N724" s="16" t="s">
        <v>444</v>
      </c>
      <c r="O724" s="16" t="s">
        <v>445</v>
      </c>
      <c r="P724" s="24">
        <v>78155</v>
      </c>
      <c r="S724" s="12">
        <v>779</v>
      </c>
    </row>
    <row r="725" spans="10:19" x14ac:dyDescent="0.35">
      <c r="J725" s="21">
        <v>780</v>
      </c>
      <c r="K725" s="16" t="s">
        <v>477</v>
      </c>
      <c r="L725" s="16" t="s">
        <v>478</v>
      </c>
      <c r="M725" s="16" t="s">
        <v>479</v>
      </c>
      <c r="N725" s="16" t="s">
        <v>444</v>
      </c>
      <c r="O725" s="16" t="s">
        <v>445</v>
      </c>
      <c r="P725" s="24">
        <v>78041</v>
      </c>
      <c r="S725" s="12">
        <v>780</v>
      </c>
    </row>
    <row r="726" spans="10:19" x14ac:dyDescent="0.35">
      <c r="J726" s="21">
        <v>781</v>
      </c>
      <c r="K726" s="16" t="s">
        <v>474</v>
      </c>
      <c r="L726" s="16" t="s">
        <v>475</v>
      </c>
      <c r="M726" s="16" t="s">
        <v>476</v>
      </c>
      <c r="N726" s="16" t="s">
        <v>444</v>
      </c>
      <c r="O726" s="16" t="s">
        <v>445</v>
      </c>
      <c r="P726" s="24">
        <v>78155</v>
      </c>
      <c r="S726" s="12">
        <v>781</v>
      </c>
    </row>
    <row r="727" spans="10:19" x14ac:dyDescent="0.35">
      <c r="J727" s="21">
        <v>782</v>
      </c>
      <c r="K727" s="16" t="s">
        <v>474</v>
      </c>
      <c r="L727" s="16" t="s">
        <v>475</v>
      </c>
      <c r="M727" s="16" t="s">
        <v>476</v>
      </c>
      <c r="N727" s="16" t="s">
        <v>444</v>
      </c>
      <c r="O727" s="16" t="s">
        <v>445</v>
      </c>
      <c r="P727" s="24">
        <v>78155</v>
      </c>
      <c r="S727" s="12">
        <v>782</v>
      </c>
    </row>
    <row r="728" spans="10:19" x14ac:dyDescent="0.35">
      <c r="J728" s="21">
        <v>783</v>
      </c>
      <c r="K728" s="16" t="s">
        <v>480</v>
      </c>
      <c r="L728" s="16" t="s">
        <v>481</v>
      </c>
      <c r="M728" s="16" t="s">
        <v>482</v>
      </c>
      <c r="N728" s="16" t="s">
        <v>444</v>
      </c>
      <c r="O728" s="16" t="s">
        <v>445</v>
      </c>
      <c r="P728" s="24">
        <v>78505</v>
      </c>
      <c r="S728" s="12">
        <v>783</v>
      </c>
    </row>
    <row r="729" spans="10:19" x14ac:dyDescent="0.35">
      <c r="J729" s="21">
        <v>784</v>
      </c>
      <c r="K729" s="16" t="s">
        <v>480</v>
      </c>
      <c r="L729" s="16" t="s">
        <v>481</v>
      </c>
      <c r="M729" s="16" t="s">
        <v>482</v>
      </c>
      <c r="N729" s="16" t="s">
        <v>444</v>
      </c>
      <c r="O729" s="16" t="s">
        <v>445</v>
      </c>
      <c r="P729" s="24">
        <v>78505</v>
      </c>
      <c r="S729" s="12">
        <v>784</v>
      </c>
    </row>
    <row r="730" spans="10:19" x14ac:dyDescent="0.35">
      <c r="J730" s="21">
        <v>785</v>
      </c>
      <c r="K730" s="16" t="s">
        <v>480</v>
      </c>
      <c r="L730" s="16" t="s">
        <v>481</v>
      </c>
      <c r="M730" s="16" t="s">
        <v>482</v>
      </c>
      <c r="N730" s="16" t="s">
        <v>444</v>
      </c>
      <c r="O730" s="16" t="s">
        <v>445</v>
      </c>
      <c r="P730" s="24">
        <v>78505</v>
      </c>
      <c r="S730" s="12">
        <v>785</v>
      </c>
    </row>
    <row r="731" spans="10:19" x14ac:dyDescent="0.35">
      <c r="J731" s="21">
        <v>786</v>
      </c>
      <c r="K731" s="16" t="s">
        <v>453</v>
      </c>
      <c r="L731" s="16" t="s">
        <v>454</v>
      </c>
      <c r="M731" s="16" t="s">
        <v>455</v>
      </c>
      <c r="N731" s="16" t="s">
        <v>444</v>
      </c>
      <c r="O731" s="16" t="s">
        <v>445</v>
      </c>
      <c r="P731" s="24">
        <v>78727</v>
      </c>
      <c r="S731" s="12">
        <v>786</v>
      </c>
    </row>
    <row r="732" spans="10:19" x14ac:dyDescent="0.35">
      <c r="J732" s="21">
        <v>787</v>
      </c>
      <c r="K732" s="16" t="s">
        <v>453</v>
      </c>
      <c r="L732" s="16" t="s">
        <v>454</v>
      </c>
      <c r="M732" s="16" t="s">
        <v>455</v>
      </c>
      <c r="N732" s="16" t="s">
        <v>444</v>
      </c>
      <c r="O732" s="16" t="s">
        <v>445</v>
      </c>
      <c r="P732" s="24">
        <v>78727</v>
      </c>
      <c r="S732" s="12">
        <v>787</v>
      </c>
    </row>
    <row r="733" spans="10:19" x14ac:dyDescent="0.35">
      <c r="J733" s="21">
        <v>788</v>
      </c>
      <c r="K733" s="16" t="s">
        <v>477</v>
      </c>
      <c r="L733" s="16" t="s">
        <v>478</v>
      </c>
      <c r="M733" s="16" t="s">
        <v>479</v>
      </c>
      <c r="N733" s="16" t="s">
        <v>444</v>
      </c>
      <c r="O733" s="16" t="s">
        <v>445</v>
      </c>
      <c r="P733" s="24">
        <v>78041</v>
      </c>
      <c r="S733" s="12">
        <v>788</v>
      </c>
    </row>
    <row r="734" spans="10:19" x14ac:dyDescent="0.35">
      <c r="J734" s="21">
        <v>789</v>
      </c>
      <c r="K734" s="16" t="s">
        <v>453</v>
      </c>
      <c r="L734" s="16" t="s">
        <v>454</v>
      </c>
      <c r="M734" s="16" t="s">
        <v>455</v>
      </c>
      <c r="N734" s="16" t="s">
        <v>444</v>
      </c>
      <c r="O734" s="16" t="s">
        <v>445</v>
      </c>
      <c r="P734" s="24">
        <v>78727</v>
      </c>
      <c r="S734" s="12">
        <v>789</v>
      </c>
    </row>
    <row r="735" spans="10:19" x14ac:dyDescent="0.35">
      <c r="J735" s="21">
        <v>790</v>
      </c>
      <c r="K735" s="16" t="s">
        <v>456</v>
      </c>
      <c r="L735" s="16" t="s">
        <v>457</v>
      </c>
      <c r="M735" s="16" t="s">
        <v>458</v>
      </c>
      <c r="N735" s="16" t="s">
        <v>444</v>
      </c>
      <c r="O735" s="16" t="s">
        <v>445</v>
      </c>
      <c r="P735" s="24">
        <v>79189</v>
      </c>
      <c r="S735" s="12">
        <v>790</v>
      </c>
    </row>
    <row r="736" spans="10:19" x14ac:dyDescent="0.35">
      <c r="J736" s="21">
        <v>791</v>
      </c>
      <c r="K736" s="16" t="s">
        <v>456</v>
      </c>
      <c r="L736" s="16" t="s">
        <v>457</v>
      </c>
      <c r="M736" s="16" t="s">
        <v>458</v>
      </c>
      <c r="N736" s="16" t="s">
        <v>444</v>
      </c>
      <c r="O736" s="16" t="s">
        <v>445</v>
      </c>
      <c r="P736" s="24">
        <v>79189</v>
      </c>
      <c r="S736" s="12">
        <v>791</v>
      </c>
    </row>
    <row r="737" spans="10:19" x14ac:dyDescent="0.35">
      <c r="J737" s="21">
        <v>792</v>
      </c>
      <c r="K737" s="16" t="s">
        <v>468</v>
      </c>
      <c r="L737" s="16" t="s">
        <v>469</v>
      </c>
      <c r="M737" s="16" t="s">
        <v>470</v>
      </c>
      <c r="N737" s="16" t="s">
        <v>444</v>
      </c>
      <c r="O737" s="16" t="s">
        <v>445</v>
      </c>
      <c r="P737" s="24">
        <v>79499</v>
      </c>
      <c r="S737" s="12">
        <v>792</v>
      </c>
    </row>
    <row r="738" spans="10:19" x14ac:dyDescent="0.35">
      <c r="J738" s="21">
        <v>793</v>
      </c>
      <c r="K738" s="16" t="s">
        <v>468</v>
      </c>
      <c r="L738" s="16" t="s">
        <v>469</v>
      </c>
      <c r="M738" s="16" t="s">
        <v>470</v>
      </c>
      <c r="N738" s="16" t="s">
        <v>444</v>
      </c>
      <c r="O738" s="16" t="s">
        <v>445</v>
      </c>
      <c r="P738" s="24">
        <v>79499</v>
      </c>
      <c r="S738" s="12">
        <v>793</v>
      </c>
    </row>
    <row r="739" spans="10:19" x14ac:dyDescent="0.35">
      <c r="J739" s="21">
        <v>794</v>
      </c>
      <c r="K739" s="16" t="s">
        <v>468</v>
      </c>
      <c r="L739" s="16" t="s">
        <v>469</v>
      </c>
      <c r="M739" s="16" t="s">
        <v>470</v>
      </c>
      <c r="N739" s="16" t="s">
        <v>444</v>
      </c>
      <c r="O739" s="16" t="s">
        <v>445</v>
      </c>
      <c r="P739" s="24">
        <v>79499</v>
      </c>
      <c r="S739" s="12">
        <v>794</v>
      </c>
    </row>
    <row r="740" spans="10:19" x14ac:dyDescent="0.35">
      <c r="J740" s="21">
        <v>795</v>
      </c>
      <c r="K740" s="16" t="s">
        <v>468</v>
      </c>
      <c r="L740" s="16" t="s">
        <v>469</v>
      </c>
      <c r="M740" s="16" t="s">
        <v>470</v>
      </c>
      <c r="N740" s="16" t="s">
        <v>444</v>
      </c>
      <c r="O740" s="16" t="s">
        <v>445</v>
      </c>
      <c r="P740" s="24">
        <v>79499</v>
      </c>
      <c r="S740" s="12">
        <v>795</v>
      </c>
    </row>
    <row r="741" spans="10:19" x14ac:dyDescent="0.35">
      <c r="J741" s="21">
        <v>796</v>
      </c>
      <c r="K741" s="16" t="s">
        <v>468</v>
      </c>
      <c r="L741" s="16" t="s">
        <v>469</v>
      </c>
      <c r="M741" s="16" t="s">
        <v>470</v>
      </c>
      <c r="N741" s="16" t="s">
        <v>444</v>
      </c>
      <c r="O741" s="16" t="s">
        <v>445</v>
      </c>
      <c r="P741" s="24">
        <v>79499</v>
      </c>
      <c r="S741" s="12">
        <v>796</v>
      </c>
    </row>
    <row r="742" spans="10:19" x14ac:dyDescent="0.35">
      <c r="J742" s="21">
        <v>797</v>
      </c>
      <c r="K742" s="16" t="s">
        <v>468</v>
      </c>
      <c r="L742" s="16" t="s">
        <v>469</v>
      </c>
      <c r="M742" s="16" t="s">
        <v>470</v>
      </c>
      <c r="N742" s="16" t="s">
        <v>444</v>
      </c>
      <c r="O742" s="16" t="s">
        <v>445</v>
      </c>
      <c r="P742" s="24">
        <v>79499</v>
      </c>
      <c r="S742" s="12">
        <v>797</v>
      </c>
    </row>
    <row r="743" spans="10:19" x14ac:dyDescent="0.35">
      <c r="J743" s="21">
        <v>798</v>
      </c>
      <c r="K743" s="16" t="s">
        <v>483</v>
      </c>
      <c r="L743" s="16" t="s">
        <v>484</v>
      </c>
      <c r="M743" s="16" t="s">
        <v>485</v>
      </c>
      <c r="N743" s="16" t="s">
        <v>444</v>
      </c>
      <c r="O743" s="16" t="s">
        <v>445</v>
      </c>
      <c r="P743" s="24">
        <v>88008</v>
      </c>
      <c r="S743" s="12">
        <v>798</v>
      </c>
    </row>
    <row r="744" spans="10:19" x14ac:dyDescent="0.35">
      <c r="J744" s="21">
        <v>799</v>
      </c>
      <c r="K744" s="16" t="s">
        <v>483</v>
      </c>
      <c r="L744" s="16" t="s">
        <v>484</v>
      </c>
      <c r="M744" s="16" t="s">
        <v>485</v>
      </c>
      <c r="N744" s="16" t="s">
        <v>444</v>
      </c>
      <c r="O744" s="16" t="s">
        <v>445</v>
      </c>
      <c r="P744" s="24">
        <v>88008</v>
      </c>
      <c r="S744" s="12">
        <v>799</v>
      </c>
    </row>
    <row r="745" spans="10:19" x14ac:dyDescent="0.35">
      <c r="J745" s="21">
        <v>800</v>
      </c>
      <c r="K745" s="16" t="s">
        <v>486</v>
      </c>
      <c r="L745" s="16" t="s">
        <v>487</v>
      </c>
      <c r="M745" s="16" t="s">
        <v>488</v>
      </c>
      <c r="N745" s="16" t="s">
        <v>489</v>
      </c>
      <c r="O745" s="16" t="s">
        <v>490</v>
      </c>
      <c r="P745" s="24">
        <v>80019</v>
      </c>
      <c r="S745" s="12">
        <v>800</v>
      </c>
    </row>
    <row r="746" spans="10:19" x14ac:dyDescent="0.35">
      <c r="J746" s="21">
        <v>801</v>
      </c>
      <c r="K746" s="16" t="s">
        <v>486</v>
      </c>
      <c r="L746" s="16" t="s">
        <v>487</v>
      </c>
      <c r="M746" s="16" t="s">
        <v>488</v>
      </c>
      <c r="N746" s="16" t="s">
        <v>489</v>
      </c>
      <c r="O746" s="16" t="s">
        <v>490</v>
      </c>
      <c r="P746" s="24">
        <v>80019</v>
      </c>
      <c r="S746" s="12">
        <v>801</v>
      </c>
    </row>
    <row r="747" spans="10:19" x14ac:dyDescent="0.35">
      <c r="J747" s="21">
        <v>802</v>
      </c>
      <c r="K747" s="16" t="s">
        <v>486</v>
      </c>
      <c r="L747" s="16" t="s">
        <v>487</v>
      </c>
      <c r="M747" s="16" t="s">
        <v>488</v>
      </c>
      <c r="N747" s="16" t="s">
        <v>489</v>
      </c>
      <c r="O747" s="16" t="s">
        <v>490</v>
      </c>
      <c r="P747" s="24">
        <v>80019</v>
      </c>
      <c r="S747" s="12">
        <v>802</v>
      </c>
    </row>
    <row r="748" spans="10:19" x14ac:dyDescent="0.35">
      <c r="J748" s="21">
        <v>803</v>
      </c>
      <c r="K748" s="16" t="s">
        <v>486</v>
      </c>
      <c r="L748" s="16" t="s">
        <v>487</v>
      </c>
      <c r="M748" s="16" t="s">
        <v>488</v>
      </c>
      <c r="N748" s="16" t="s">
        <v>489</v>
      </c>
      <c r="O748" s="16" t="s">
        <v>490</v>
      </c>
      <c r="P748" s="24">
        <v>80019</v>
      </c>
      <c r="S748" s="12">
        <v>803</v>
      </c>
    </row>
    <row r="749" spans="10:19" x14ac:dyDescent="0.35">
      <c r="J749" s="21">
        <v>804</v>
      </c>
      <c r="K749" s="16" t="s">
        <v>486</v>
      </c>
      <c r="L749" s="16" t="s">
        <v>487</v>
      </c>
      <c r="M749" s="16" t="s">
        <v>488</v>
      </c>
      <c r="N749" s="16" t="s">
        <v>489</v>
      </c>
      <c r="O749" s="16" t="s">
        <v>490</v>
      </c>
      <c r="P749" s="24">
        <v>80019</v>
      </c>
      <c r="S749" s="12">
        <v>804</v>
      </c>
    </row>
    <row r="750" spans="10:19" x14ac:dyDescent="0.35">
      <c r="J750" s="21">
        <v>805</v>
      </c>
      <c r="K750" s="16" t="s">
        <v>486</v>
      </c>
      <c r="L750" s="16" t="s">
        <v>487</v>
      </c>
      <c r="M750" s="16" t="s">
        <v>488</v>
      </c>
      <c r="N750" s="16" t="s">
        <v>489</v>
      </c>
      <c r="O750" s="16" t="s">
        <v>490</v>
      </c>
      <c r="P750" s="24">
        <v>80019</v>
      </c>
      <c r="S750" s="12">
        <v>805</v>
      </c>
    </row>
    <row r="751" spans="10:19" x14ac:dyDescent="0.35">
      <c r="J751" s="21">
        <v>806</v>
      </c>
      <c r="K751" s="16" t="s">
        <v>486</v>
      </c>
      <c r="L751" s="16" t="s">
        <v>487</v>
      </c>
      <c r="M751" s="16" t="s">
        <v>488</v>
      </c>
      <c r="N751" s="16" t="s">
        <v>489</v>
      </c>
      <c r="O751" s="16" t="s">
        <v>490</v>
      </c>
      <c r="P751" s="24">
        <v>80019</v>
      </c>
      <c r="S751" s="12">
        <v>806</v>
      </c>
    </row>
    <row r="752" spans="10:19" x14ac:dyDescent="0.35">
      <c r="J752" s="21">
        <v>807</v>
      </c>
      <c r="K752" s="16" t="s">
        <v>427</v>
      </c>
      <c r="L752" s="16" t="s">
        <v>428</v>
      </c>
      <c r="M752" s="16" t="s">
        <v>429</v>
      </c>
      <c r="N752" s="16" t="s">
        <v>348</v>
      </c>
      <c r="O752" s="16" t="s">
        <v>344</v>
      </c>
      <c r="P752" s="24">
        <v>69103</v>
      </c>
      <c r="S752" s="12">
        <v>807</v>
      </c>
    </row>
    <row r="753" spans="10:19" x14ac:dyDescent="0.35">
      <c r="J753" s="21">
        <v>808</v>
      </c>
      <c r="K753" s="16" t="s">
        <v>486</v>
      </c>
      <c r="L753" s="16" t="s">
        <v>487</v>
      </c>
      <c r="M753" s="16" t="s">
        <v>488</v>
      </c>
      <c r="N753" s="16" t="s">
        <v>489</v>
      </c>
      <c r="O753" s="16" t="s">
        <v>490</v>
      </c>
      <c r="P753" s="24">
        <v>80019</v>
      </c>
      <c r="S753" s="12">
        <v>808</v>
      </c>
    </row>
    <row r="754" spans="10:19" x14ac:dyDescent="0.35">
      <c r="J754" s="21">
        <v>809</v>
      </c>
      <c r="K754" s="16" t="s">
        <v>486</v>
      </c>
      <c r="L754" s="16" t="s">
        <v>487</v>
      </c>
      <c r="M754" s="16" t="s">
        <v>488</v>
      </c>
      <c r="N754" s="16" t="s">
        <v>489</v>
      </c>
      <c r="O754" s="16" t="s">
        <v>490</v>
      </c>
      <c r="P754" s="24">
        <v>80019</v>
      </c>
      <c r="S754" s="12">
        <v>809</v>
      </c>
    </row>
    <row r="755" spans="10:19" x14ac:dyDescent="0.35">
      <c r="J755" s="21">
        <v>810</v>
      </c>
      <c r="K755" s="16" t="s">
        <v>486</v>
      </c>
      <c r="L755" s="16" t="s">
        <v>487</v>
      </c>
      <c r="M755" s="16" t="s">
        <v>488</v>
      </c>
      <c r="N755" s="16" t="s">
        <v>489</v>
      </c>
      <c r="O755" s="16" t="s">
        <v>490</v>
      </c>
      <c r="P755" s="24">
        <v>80019</v>
      </c>
      <c r="S755" s="12">
        <v>810</v>
      </c>
    </row>
    <row r="756" spans="10:19" x14ac:dyDescent="0.35">
      <c r="J756" s="21">
        <v>811</v>
      </c>
      <c r="K756" s="16" t="s">
        <v>491</v>
      </c>
      <c r="L756" s="16" t="s">
        <v>492</v>
      </c>
      <c r="M756" s="16" t="s">
        <v>493</v>
      </c>
      <c r="N756" s="16" t="s">
        <v>494</v>
      </c>
      <c r="O756" s="16" t="s">
        <v>490</v>
      </c>
      <c r="P756" s="24">
        <v>87144</v>
      </c>
      <c r="S756" s="12">
        <v>811</v>
      </c>
    </row>
    <row r="757" spans="10:19" x14ac:dyDescent="0.35">
      <c r="J757" s="21">
        <v>812</v>
      </c>
      <c r="K757" s="16" t="s">
        <v>495</v>
      </c>
      <c r="L757" s="16" t="s">
        <v>496</v>
      </c>
      <c r="M757" s="16" t="s">
        <v>497</v>
      </c>
      <c r="N757" s="16" t="s">
        <v>489</v>
      </c>
      <c r="O757" s="16" t="s">
        <v>490</v>
      </c>
      <c r="P757" s="24">
        <v>81507</v>
      </c>
      <c r="S757" s="12">
        <v>812</v>
      </c>
    </row>
    <row r="758" spans="10:19" x14ac:dyDescent="0.35">
      <c r="J758" s="21">
        <v>813</v>
      </c>
      <c r="K758" s="16" t="s">
        <v>495</v>
      </c>
      <c r="L758" s="16" t="s">
        <v>496</v>
      </c>
      <c r="M758" s="16" t="s">
        <v>497</v>
      </c>
      <c r="N758" s="16" t="s">
        <v>489</v>
      </c>
      <c r="O758" s="16" t="s">
        <v>490</v>
      </c>
      <c r="P758" s="24">
        <v>81507</v>
      </c>
      <c r="S758" s="12">
        <v>813</v>
      </c>
    </row>
    <row r="759" spans="10:19" x14ac:dyDescent="0.35">
      <c r="J759" s="21">
        <v>814</v>
      </c>
      <c r="K759" s="16" t="s">
        <v>495</v>
      </c>
      <c r="L759" s="16" t="s">
        <v>496</v>
      </c>
      <c r="M759" s="16" t="s">
        <v>497</v>
      </c>
      <c r="N759" s="16" t="s">
        <v>489</v>
      </c>
      <c r="O759" s="16" t="s">
        <v>490</v>
      </c>
      <c r="P759" s="24">
        <v>81507</v>
      </c>
      <c r="S759" s="12">
        <v>814</v>
      </c>
    </row>
    <row r="760" spans="10:19" x14ac:dyDescent="0.35">
      <c r="J760" s="21">
        <v>815</v>
      </c>
      <c r="K760" s="16" t="s">
        <v>495</v>
      </c>
      <c r="L760" s="16" t="s">
        <v>496</v>
      </c>
      <c r="M760" s="16" t="s">
        <v>497</v>
      </c>
      <c r="N760" s="16" t="s">
        <v>489</v>
      </c>
      <c r="O760" s="16" t="s">
        <v>490</v>
      </c>
      <c r="P760" s="24">
        <v>81507</v>
      </c>
      <c r="S760" s="12">
        <v>815</v>
      </c>
    </row>
    <row r="761" spans="10:19" x14ac:dyDescent="0.35">
      <c r="J761" s="21">
        <v>816</v>
      </c>
      <c r="K761" s="16" t="s">
        <v>495</v>
      </c>
      <c r="L761" s="16" t="s">
        <v>496</v>
      </c>
      <c r="M761" s="16" t="s">
        <v>497</v>
      </c>
      <c r="N761" s="16" t="s">
        <v>489</v>
      </c>
      <c r="O761" s="16" t="s">
        <v>490</v>
      </c>
      <c r="P761" s="24">
        <v>81507</v>
      </c>
      <c r="S761" s="12">
        <v>816</v>
      </c>
    </row>
    <row r="762" spans="10:19" x14ac:dyDescent="0.35">
      <c r="J762" s="21">
        <v>820</v>
      </c>
      <c r="K762" s="16" t="s">
        <v>486</v>
      </c>
      <c r="L762" s="16" t="s">
        <v>487</v>
      </c>
      <c r="M762" s="16" t="s">
        <v>488</v>
      </c>
      <c r="N762" s="16" t="s">
        <v>489</v>
      </c>
      <c r="O762" s="16" t="s">
        <v>490</v>
      </c>
      <c r="P762" s="24">
        <v>80019</v>
      </c>
      <c r="S762" s="12">
        <v>820</v>
      </c>
    </row>
    <row r="763" spans="10:19" x14ac:dyDescent="0.35">
      <c r="J763" s="21">
        <v>821</v>
      </c>
      <c r="K763" s="16" t="s">
        <v>385</v>
      </c>
      <c r="L763" s="16" t="s">
        <v>386</v>
      </c>
      <c r="M763" s="16" t="s">
        <v>387</v>
      </c>
      <c r="N763" s="16" t="s">
        <v>388</v>
      </c>
      <c r="O763" s="16" t="s">
        <v>344</v>
      </c>
      <c r="P763" s="24">
        <v>59102</v>
      </c>
      <c r="S763" s="12">
        <v>821</v>
      </c>
    </row>
    <row r="764" spans="10:19" x14ac:dyDescent="0.35">
      <c r="J764" s="21">
        <v>822</v>
      </c>
      <c r="K764" s="16" t="s">
        <v>427</v>
      </c>
      <c r="L764" s="16" t="s">
        <v>428</v>
      </c>
      <c r="M764" s="16" t="s">
        <v>429</v>
      </c>
      <c r="N764" s="16" t="s">
        <v>348</v>
      </c>
      <c r="O764" s="16" t="s">
        <v>344</v>
      </c>
      <c r="P764" s="24">
        <v>69103</v>
      </c>
      <c r="S764" s="12">
        <v>822</v>
      </c>
    </row>
    <row r="765" spans="10:19" x14ac:dyDescent="0.35">
      <c r="J765" s="21">
        <v>823</v>
      </c>
      <c r="K765" s="16" t="s">
        <v>498</v>
      </c>
      <c r="L765" s="16" t="s">
        <v>499</v>
      </c>
      <c r="M765" s="16" t="s">
        <v>500</v>
      </c>
      <c r="N765" s="16" t="s">
        <v>501</v>
      </c>
      <c r="O765" s="16" t="s">
        <v>344</v>
      </c>
      <c r="P765" s="24">
        <v>82938</v>
      </c>
      <c r="S765" s="12">
        <v>823</v>
      </c>
    </row>
    <row r="766" spans="10:19" x14ac:dyDescent="0.35">
      <c r="J766" s="21">
        <v>824</v>
      </c>
      <c r="K766" s="16" t="s">
        <v>385</v>
      </c>
      <c r="L766" s="16" t="s">
        <v>386</v>
      </c>
      <c r="M766" s="16" t="s">
        <v>387</v>
      </c>
      <c r="N766" s="16" t="s">
        <v>388</v>
      </c>
      <c r="O766" s="16" t="s">
        <v>344</v>
      </c>
      <c r="P766" s="24">
        <v>59102</v>
      </c>
      <c r="S766" s="12">
        <v>824</v>
      </c>
    </row>
    <row r="767" spans="10:19" x14ac:dyDescent="0.35">
      <c r="J767" s="21">
        <v>825</v>
      </c>
      <c r="K767" s="16" t="s">
        <v>498</v>
      </c>
      <c r="L767" s="16" t="s">
        <v>499</v>
      </c>
      <c r="M767" s="16" t="s">
        <v>500</v>
      </c>
      <c r="N767" s="16" t="s">
        <v>501</v>
      </c>
      <c r="O767" s="16" t="s">
        <v>344</v>
      </c>
      <c r="P767" s="24">
        <v>82938</v>
      </c>
      <c r="S767" s="12">
        <v>825</v>
      </c>
    </row>
    <row r="768" spans="10:19" x14ac:dyDescent="0.35">
      <c r="J768" s="21">
        <v>826</v>
      </c>
      <c r="K768" s="16" t="s">
        <v>379</v>
      </c>
      <c r="L768" s="16" t="s">
        <v>380</v>
      </c>
      <c r="M768" s="16" t="s">
        <v>381</v>
      </c>
      <c r="N768" s="16" t="s">
        <v>343</v>
      </c>
      <c r="O768" s="16" t="s">
        <v>344</v>
      </c>
      <c r="P768" s="24">
        <v>57709</v>
      </c>
      <c r="S768" s="12">
        <v>826</v>
      </c>
    </row>
    <row r="769" spans="10:19" x14ac:dyDescent="0.35">
      <c r="J769" s="21">
        <v>827</v>
      </c>
      <c r="K769" s="16" t="s">
        <v>379</v>
      </c>
      <c r="L769" s="16" t="s">
        <v>380</v>
      </c>
      <c r="M769" s="16" t="s">
        <v>381</v>
      </c>
      <c r="N769" s="16" t="s">
        <v>343</v>
      </c>
      <c r="O769" s="16" t="s">
        <v>344</v>
      </c>
      <c r="P769" s="24">
        <v>57709</v>
      </c>
      <c r="S769" s="12">
        <v>827</v>
      </c>
    </row>
    <row r="770" spans="10:19" x14ac:dyDescent="0.35">
      <c r="J770" s="21">
        <v>828</v>
      </c>
      <c r="K770" s="16" t="s">
        <v>385</v>
      </c>
      <c r="L770" s="16" t="s">
        <v>386</v>
      </c>
      <c r="M770" s="16" t="s">
        <v>387</v>
      </c>
      <c r="N770" s="16" t="s">
        <v>388</v>
      </c>
      <c r="O770" s="16" t="s">
        <v>344</v>
      </c>
      <c r="P770" s="24">
        <v>59102</v>
      </c>
      <c r="S770" s="12">
        <v>828</v>
      </c>
    </row>
    <row r="771" spans="10:19" x14ac:dyDescent="0.35">
      <c r="J771" s="21">
        <v>829</v>
      </c>
      <c r="K771" s="16" t="s">
        <v>498</v>
      </c>
      <c r="L771" s="16" t="s">
        <v>499</v>
      </c>
      <c r="M771" s="16" t="s">
        <v>500</v>
      </c>
      <c r="N771" s="16" t="s">
        <v>501</v>
      </c>
      <c r="O771" s="16" t="s">
        <v>344</v>
      </c>
      <c r="P771" s="24">
        <v>82938</v>
      </c>
      <c r="S771" s="12">
        <v>829</v>
      </c>
    </row>
    <row r="772" spans="10:19" x14ac:dyDescent="0.35">
      <c r="J772" s="21">
        <v>830</v>
      </c>
      <c r="K772" s="16" t="s">
        <v>385</v>
      </c>
      <c r="L772" s="16" t="s">
        <v>386</v>
      </c>
      <c r="M772" s="16" t="s">
        <v>387</v>
      </c>
      <c r="N772" s="16" t="s">
        <v>388</v>
      </c>
      <c r="O772" s="16" t="s">
        <v>344</v>
      </c>
      <c r="P772" s="24">
        <v>59102</v>
      </c>
      <c r="S772" s="12">
        <v>830</v>
      </c>
    </row>
    <row r="773" spans="10:19" x14ac:dyDescent="0.35">
      <c r="J773" s="21">
        <v>831</v>
      </c>
      <c r="K773" s="16" t="s">
        <v>498</v>
      </c>
      <c r="L773" s="16" t="s">
        <v>499</v>
      </c>
      <c r="M773" s="16" t="s">
        <v>500</v>
      </c>
      <c r="N773" s="16" t="s">
        <v>501</v>
      </c>
      <c r="O773" s="16" t="s">
        <v>344</v>
      </c>
      <c r="P773" s="24">
        <v>82938</v>
      </c>
      <c r="S773" s="12">
        <v>831</v>
      </c>
    </row>
    <row r="774" spans="10:19" x14ac:dyDescent="0.35">
      <c r="J774" s="21">
        <v>832</v>
      </c>
      <c r="K774" s="16" t="s">
        <v>502</v>
      </c>
      <c r="L774" s="16" t="s">
        <v>503</v>
      </c>
      <c r="M774" s="16" t="s">
        <v>504</v>
      </c>
      <c r="N774" s="16" t="s">
        <v>505</v>
      </c>
      <c r="O774" s="16" t="s">
        <v>344</v>
      </c>
      <c r="P774" s="24">
        <v>83642</v>
      </c>
      <c r="S774" s="12">
        <v>832</v>
      </c>
    </row>
    <row r="775" spans="10:19" x14ac:dyDescent="0.35">
      <c r="J775" s="21">
        <v>833</v>
      </c>
      <c r="K775" s="16" t="s">
        <v>502</v>
      </c>
      <c r="L775" s="16" t="s">
        <v>503</v>
      </c>
      <c r="M775" s="16" t="s">
        <v>504</v>
      </c>
      <c r="N775" s="16" t="s">
        <v>505</v>
      </c>
      <c r="O775" s="16" t="s">
        <v>344</v>
      </c>
      <c r="P775" s="24">
        <v>83642</v>
      </c>
      <c r="S775" s="12">
        <v>833</v>
      </c>
    </row>
    <row r="776" spans="10:19" x14ac:dyDescent="0.35">
      <c r="J776" s="21">
        <v>834</v>
      </c>
      <c r="K776" s="16" t="s">
        <v>502</v>
      </c>
      <c r="L776" s="16" t="s">
        <v>503</v>
      </c>
      <c r="M776" s="16" t="s">
        <v>504</v>
      </c>
      <c r="N776" s="16" t="s">
        <v>505</v>
      </c>
      <c r="O776" s="16" t="s">
        <v>344</v>
      </c>
      <c r="P776" s="24">
        <v>83642</v>
      </c>
      <c r="S776" s="12">
        <v>834</v>
      </c>
    </row>
    <row r="777" spans="10:19" x14ac:dyDescent="0.35">
      <c r="J777" s="21">
        <v>835</v>
      </c>
      <c r="K777" s="16" t="s">
        <v>506</v>
      </c>
      <c r="L777" s="16" t="s">
        <v>507</v>
      </c>
      <c r="M777" s="16" t="s">
        <v>508</v>
      </c>
      <c r="N777" s="16" t="s">
        <v>509</v>
      </c>
      <c r="O777" s="16" t="s">
        <v>344</v>
      </c>
      <c r="P777" s="24">
        <v>83501</v>
      </c>
      <c r="S777" s="12">
        <v>835</v>
      </c>
    </row>
    <row r="778" spans="10:19" x14ac:dyDescent="0.35">
      <c r="J778" s="21">
        <v>836</v>
      </c>
      <c r="K778" s="16" t="s">
        <v>502</v>
      </c>
      <c r="L778" s="16" t="s">
        <v>503</v>
      </c>
      <c r="M778" s="16" t="s">
        <v>504</v>
      </c>
      <c r="N778" s="16" t="s">
        <v>505</v>
      </c>
      <c r="O778" s="16" t="s">
        <v>344</v>
      </c>
      <c r="P778" s="24">
        <v>83642</v>
      </c>
      <c r="S778" s="12">
        <v>836</v>
      </c>
    </row>
    <row r="779" spans="10:19" x14ac:dyDescent="0.35">
      <c r="J779" s="21">
        <v>837</v>
      </c>
      <c r="K779" s="16" t="s">
        <v>502</v>
      </c>
      <c r="L779" s="16" t="s">
        <v>503</v>
      </c>
      <c r="M779" s="16" t="s">
        <v>504</v>
      </c>
      <c r="N779" s="16" t="s">
        <v>505</v>
      </c>
      <c r="O779" s="16" t="s">
        <v>344</v>
      </c>
      <c r="P779" s="24">
        <v>83642</v>
      </c>
      <c r="S779" s="12">
        <v>837</v>
      </c>
    </row>
    <row r="780" spans="10:19" x14ac:dyDescent="0.35">
      <c r="J780" s="21">
        <v>838</v>
      </c>
      <c r="K780" s="16" t="s">
        <v>506</v>
      </c>
      <c r="L780" s="16" t="s">
        <v>507</v>
      </c>
      <c r="M780" s="16" t="s">
        <v>508</v>
      </c>
      <c r="N780" s="16" t="s">
        <v>509</v>
      </c>
      <c r="O780" s="16" t="s">
        <v>344</v>
      </c>
      <c r="P780" s="24">
        <v>83501</v>
      </c>
      <c r="S780" s="12">
        <v>838</v>
      </c>
    </row>
    <row r="781" spans="10:19" x14ac:dyDescent="0.35">
      <c r="J781" s="21">
        <v>840</v>
      </c>
      <c r="K781" s="16" t="s">
        <v>510</v>
      </c>
      <c r="L781" s="16" t="s">
        <v>511</v>
      </c>
      <c r="M781" s="16" t="s">
        <v>512</v>
      </c>
      <c r="N781" s="16" t="s">
        <v>513</v>
      </c>
      <c r="O781" s="16" t="s">
        <v>490</v>
      </c>
      <c r="P781" s="24">
        <v>84104</v>
      </c>
      <c r="S781" s="12">
        <v>840</v>
      </c>
    </row>
    <row r="782" spans="10:19" x14ac:dyDescent="0.35">
      <c r="J782" s="21">
        <v>841</v>
      </c>
      <c r="K782" s="16" t="s">
        <v>510</v>
      </c>
      <c r="L782" s="16" t="s">
        <v>511</v>
      </c>
      <c r="M782" s="16" t="s">
        <v>512</v>
      </c>
      <c r="N782" s="16" t="s">
        <v>513</v>
      </c>
      <c r="O782" s="16" t="s">
        <v>490</v>
      </c>
      <c r="P782" s="24">
        <v>84104</v>
      </c>
      <c r="S782" s="12">
        <v>841</v>
      </c>
    </row>
    <row r="783" spans="10:19" x14ac:dyDescent="0.35">
      <c r="J783" s="21">
        <v>842</v>
      </c>
      <c r="K783" s="16" t="s">
        <v>510</v>
      </c>
      <c r="L783" s="16" t="s">
        <v>511</v>
      </c>
      <c r="M783" s="16" t="s">
        <v>512</v>
      </c>
      <c r="N783" s="16" t="s">
        <v>513</v>
      </c>
      <c r="O783" s="16" t="s">
        <v>490</v>
      </c>
      <c r="P783" s="24">
        <v>84104</v>
      </c>
      <c r="S783" s="12">
        <v>842</v>
      </c>
    </row>
    <row r="784" spans="10:19" x14ac:dyDescent="0.35">
      <c r="J784" s="21">
        <v>843</v>
      </c>
      <c r="K784" s="16" t="s">
        <v>510</v>
      </c>
      <c r="L784" s="16" t="s">
        <v>511</v>
      </c>
      <c r="M784" s="16" t="s">
        <v>512</v>
      </c>
      <c r="N784" s="16" t="s">
        <v>513</v>
      </c>
      <c r="O784" s="16" t="s">
        <v>490</v>
      </c>
      <c r="P784" s="24">
        <v>84104</v>
      </c>
      <c r="S784" s="12">
        <v>843</v>
      </c>
    </row>
    <row r="785" spans="10:19" x14ac:dyDescent="0.35">
      <c r="J785" s="21">
        <v>844</v>
      </c>
      <c r="K785" s="16" t="s">
        <v>510</v>
      </c>
      <c r="L785" s="16" t="s">
        <v>511</v>
      </c>
      <c r="M785" s="16" t="s">
        <v>512</v>
      </c>
      <c r="N785" s="16" t="s">
        <v>513</v>
      </c>
      <c r="O785" s="16" t="s">
        <v>490</v>
      </c>
      <c r="P785" s="24">
        <v>84104</v>
      </c>
      <c r="S785" s="12">
        <v>844</v>
      </c>
    </row>
    <row r="786" spans="10:19" x14ac:dyDescent="0.35">
      <c r="J786" s="21">
        <v>845</v>
      </c>
      <c r="K786" s="16" t="s">
        <v>495</v>
      </c>
      <c r="L786" s="16" t="s">
        <v>496</v>
      </c>
      <c r="M786" s="16" t="s">
        <v>497</v>
      </c>
      <c r="N786" s="16" t="s">
        <v>489</v>
      </c>
      <c r="O786" s="16" t="s">
        <v>490</v>
      </c>
      <c r="P786" s="24">
        <v>81507</v>
      </c>
      <c r="S786" s="12">
        <v>845</v>
      </c>
    </row>
    <row r="787" spans="10:19" x14ac:dyDescent="0.35">
      <c r="J787" s="21">
        <v>846</v>
      </c>
      <c r="K787" s="16" t="s">
        <v>510</v>
      </c>
      <c r="L787" s="16" t="s">
        <v>511</v>
      </c>
      <c r="M787" s="16" t="s">
        <v>512</v>
      </c>
      <c r="N787" s="16" t="s">
        <v>513</v>
      </c>
      <c r="O787" s="16" t="s">
        <v>490</v>
      </c>
      <c r="P787" s="24">
        <v>84104</v>
      </c>
      <c r="S787" s="12">
        <v>846</v>
      </c>
    </row>
    <row r="788" spans="10:19" x14ac:dyDescent="0.35">
      <c r="J788" s="21">
        <v>847</v>
      </c>
      <c r="K788" s="16" t="s">
        <v>510</v>
      </c>
      <c r="L788" s="16" t="s">
        <v>511</v>
      </c>
      <c r="M788" s="16" t="s">
        <v>512</v>
      </c>
      <c r="N788" s="16" t="s">
        <v>513</v>
      </c>
      <c r="O788" s="16" t="s">
        <v>490</v>
      </c>
      <c r="P788" s="24">
        <v>84104</v>
      </c>
      <c r="S788" s="12">
        <v>847</v>
      </c>
    </row>
    <row r="789" spans="10:19" x14ac:dyDescent="0.35">
      <c r="J789" s="21">
        <v>850</v>
      </c>
      <c r="K789" s="16" t="s">
        <v>514</v>
      </c>
      <c r="L789" s="16" t="s">
        <v>515</v>
      </c>
      <c r="M789" s="16" t="s">
        <v>516</v>
      </c>
      <c r="N789" s="16" t="s">
        <v>517</v>
      </c>
      <c r="O789" s="16" t="s">
        <v>490</v>
      </c>
      <c r="P789" s="24">
        <v>85307</v>
      </c>
      <c r="S789" s="12">
        <v>850</v>
      </c>
    </row>
    <row r="790" spans="10:19" x14ac:dyDescent="0.35">
      <c r="J790" s="21">
        <v>851</v>
      </c>
      <c r="K790" s="16" t="s">
        <v>514</v>
      </c>
      <c r="L790" s="16" t="s">
        <v>515</v>
      </c>
      <c r="M790" s="16" t="s">
        <v>516</v>
      </c>
      <c r="N790" s="16" t="s">
        <v>517</v>
      </c>
      <c r="O790" s="16" t="s">
        <v>490</v>
      </c>
      <c r="P790" s="24">
        <v>85307</v>
      </c>
      <c r="S790" s="12">
        <v>851</v>
      </c>
    </row>
    <row r="791" spans="10:19" x14ac:dyDescent="0.35">
      <c r="J791" s="21">
        <v>852</v>
      </c>
      <c r="K791" s="16" t="s">
        <v>514</v>
      </c>
      <c r="L791" s="16" t="s">
        <v>515</v>
      </c>
      <c r="M791" s="16" t="s">
        <v>516</v>
      </c>
      <c r="N791" s="16" t="s">
        <v>517</v>
      </c>
      <c r="O791" s="16" t="s">
        <v>490</v>
      </c>
      <c r="P791" s="24">
        <v>85307</v>
      </c>
      <c r="S791" s="12">
        <v>852</v>
      </c>
    </row>
    <row r="792" spans="10:19" x14ac:dyDescent="0.35">
      <c r="J792" s="21">
        <v>853</v>
      </c>
      <c r="K792" s="16" t="s">
        <v>514</v>
      </c>
      <c r="L792" s="16" t="s">
        <v>515</v>
      </c>
      <c r="M792" s="16" t="s">
        <v>516</v>
      </c>
      <c r="N792" s="16" t="s">
        <v>517</v>
      </c>
      <c r="O792" s="16" t="s">
        <v>490</v>
      </c>
      <c r="P792" s="24">
        <v>85307</v>
      </c>
      <c r="S792" s="12">
        <v>853</v>
      </c>
    </row>
    <row r="793" spans="10:19" x14ac:dyDescent="0.35">
      <c r="J793" s="20">
        <v>854</v>
      </c>
      <c r="K793" s="17" t="s">
        <v>514</v>
      </c>
      <c r="L793" s="17" t="s">
        <v>515</v>
      </c>
      <c r="M793" s="17" t="s">
        <v>516</v>
      </c>
      <c r="N793" s="17" t="s">
        <v>517</v>
      </c>
      <c r="O793" s="17" t="s">
        <v>490</v>
      </c>
      <c r="P793" s="24">
        <v>85307</v>
      </c>
      <c r="S793" s="11">
        <v>854</v>
      </c>
    </row>
    <row r="794" spans="10:19" x14ac:dyDescent="0.35">
      <c r="J794" s="21">
        <v>855</v>
      </c>
      <c r="K794" s="16" t="s">
        <v>518</v>
      </c>
      <c r="L794" s="16" t="s">
        <v>519</v>
      </c>
      <c r="M794" s="16" t="s">
        <v>520</v>
      </c>
      <c r="N794" s="16" t="s">
        <v>517</v>
      </c>
      <c r="O794" s="16" t="s">
        <v>490</v>
      </c>
      <c r="P794" s="24">
        <v>86403</v>
      </c>
      <c r="S794" s="12">
        <v>855</v>
      </c>
    </row>
    <row r="795" spans="10:19" x14ac:dyDescent="0.35">
      <c r="J795" s="21">
        <v>856</v>
      </c>
      <c r="K795" s="16" t="s">
        <v>521</v>
      </c>
      <c r="L795" s="16" t="s">
        <v>522</v>
      </c>
      <c r="M795" s="16" t="s">
        <v>523</v>
      </c>
      <c r="N795" s="16" t="s">
        <v>517</v>
      </c>
      <c r="O795" s="16" t="s">
        <v>490</v>
      </c>
      <c r="P795" s="24">
        <v>85621</v>
      </c>
      <c r="S795" s="12">
        <v>856</v>
      </c>
    </row>
    <row r="796" spans="10:19" x14ac:dyDescent="0.35">
      <c r="J796" s="21">
        <v>857</v>
      </c>
      <c r="K796" s="16" t="s">
        <v>521</v>
      </c>
      <c r="L796" s="16" t="s">
        <v>522</v>
      </c>
      <c r="M796" s="16" t="s">
        <v>523</v>
      </c>
      <c r="N796" s="16" t="s">
        <v>517</v>
      </c>
      <c r="O796" s="16" t="s">
        <v>490</v>
      </c>
      <c r="P796" s="24">
        <v>85621</v>
      </c>
      <c r="S796" s="12">
        <v>857</v>
      </c>
    </row>
    <row r="797" spans="10:19" x14ac:dyDescent="0.35">
      <c r="J797" s="21">
        <v>859</v>
      </c>
      <c r="K797" s="16" t="s">
        <v>518</v>
      </c>
      <c r="L797" s="16" t="s">
        <v>519</v>
      </c>
      <c r="M797" s="16" t="s">
        <v>520</v>
      </c>
      <c r="N797" s="16" t="s">
        <v>517</v>
      </c>
      <c r="O797" s="16" t="s">
        <v>490</v>
      </c>
      <c r="P797" s="24">
        <v>86403</v>
      </c>
      <c r="S797" s="12">
        <v>859</v>
      </c>
    </row>
    <row r="798" spans="10:19" x14ac:dyDescent="0.35">
      <c r="J798" s="21">
        <v>860</v>
      </c>
      <c r="K798" s="16" t="s">
        <v>518</v>
      </c>
      <c r="L798" s="16" t="s">
        <v>519</v>
      </c>
      <c r="M798" s="16" t="s">
        <v>520</v>
      </c>
      <c r="N798" s="16" t="s">
        <v>517</v>
      </c>
      <c r="O798" s="16" t="s">
        <v>490</v>
      </c>
      <c r="P798" s="24">
        <v>86403</v>
      </c>
      <c r="S798" s="12">
        <v>860</v>
      </c>
    </row>
    <row r="799" spans="10:19" x14ac:dyDescent="0.35">
      <c r="J799" s="21">
        <v>863</v>
      </c>
      <c r="K799" s="16" t="s">
        <v>518</v>
      </c>
      <c r="L799" s="16" t="s">
        <v>519</v>
      </c>
      <c r="M799" s="16" t="s">
        <v>520</v>
      </c>
      <c r="N799" s="16" t="s">
        <v>517</v>
      </c>
      <c r="O799" s="16" t="s">
        <v>490</v>
      </c>
      <c r="P799" s="24">
        <v>86403</v>
      </c>
      <c r="S799" s="12">
        <v>863</v>
      </c>
    </row>
    <row r="800" spans="10:19" x14ac:dyDescent="0.35">
      <c r="J800" s="21">
        <v>864</v>
      </c>
      <c r="K800" s="16" t="s">
        <v>518</v>
      </c>
      <c r="L800" s="16" t="s">
        <v>519</v>
      </c>
      <c r="M800" s="16" t="s">
        <v>520</v>
      </c>
      <c r="N800" s="16" t="s">
        <v>517</v>
      </c>
      <c r="O800" s="16" t="s">
        <v>490</v>
      </c>
      <c r="P800" s="24">
        <v>86403</v>
      </c>
      <c r="S800" s="12">
        <v>864</v>
      </c>
    </row>
    <row r="801" spans="10:19" x14ac:dyDescent="0.35">
      <c r="J801" s="21">
        <v>865</v>
      </c>
      <c r="K801" s="16" t="s">
        <v>518</v>
      </c>
      <c r="L801" s="16" t="s">
        <v>519</v>
      </c>
      <c r="M801" s="16" t="s">
        <v>520</v>
      </c>
      <c r="N801" s="16" t="s">
        <v>517</v>
      </c>
      <c r="O801" s="16" t="s">
        <v>490</v>
      </c>
      <c r="P801" s="24">
        <v>86403</v>
      </c>
      <c r="S801" s="12">
        <v>865</v>
      </c>
    </row>
    <row r="802" spans="10:19" x14ac:dyDescent="0.35">
      <c r="J802" s="21">
        <v>870</v>
      </c>
      <c r="K802" s="16" t="s">
        <v>491</v>
      </c>
      <c r="L802" s="16" t="s">
        <v>492</v>
      </c>
      <c r="M802" s="16" t="s">
        <v>493</v>
      </c>
      <c r="N802" s="16" t="s">
        <v>494</v>
      </c>
      <c r="O802" s="16" t="s">
        <v>490</v>
      </c>
      <c r="P802" s="24">
        <v>87144</v>
      </c>
      <c r="S802" s="12">
        <v>870</v>
      </c>
    </row>
    <row r="803" spans="10:19" x14ac:dyDescent="0.35">
      <c r="J803" s="21">
        <v>871</v>
      </c>
      <c r="K803" s="16" t="s">
        <v>491</v>
      </c>
      <c r="L803" s="16" t="s">
        <v>492</v>
      </c>
      <c r="M803" s="16" t="s">
        <v>493</v>
      </c>
      <c r="N803" s="16" t="s">
        <v>494</v>
      </c>
      <c r="O803" s="16" t="s">
        <v>490</v>
      </c>
      <c r="P803" s="24">
        <v>87144</v>
      </c>
      <c r="S803" s="12">
        <v>871</v>
      </c>
    </row>
    <row r="804" spans="10:19" x14ac:dyDescent="0.35">
      <c r="J804" s="21">
        <v>872</v>
      </c>
      <c r="K804" s="16" t="s">
        <v>491</v>
      </c>
      <c r="L804" s="16" t="s">
        <v>492</v>
      </c>
      <c r="M804" s="16" t="s">
        <v>493</v>
      </c>
      <c r="N804" s="16" t="s">
        <v>494</v>
      </c>
      <c r="O804" s="16" t="s">
        <v>490</v>
      </c>
      <c r="P804" s="24">
        <v>87144</v>
      </c>
      <c r="S804" s="12">
        <v>872</v>
      </c>
    </row>
    <row r="805" spans="10:19" x14ac:dyDescent="0.35">
      <c r="J805" s="21">
        <v>873</v>
      </c>
      <c r="K805" s="16" t="s">
        <v>491</v>
      </c>
      <c r="L805" s="16" t="s">
        <v>492</v>
      </c>
      <c r="M805" s="16" t="s">
        <v>493</v>
      </c>
      <c r="N805" s="16" t="s">
        <v>494</v>
      </c>
      <c r="O805" s="16" t="s">
        <v>490</v>
      </c>
      <c r="P805" s="24">
        <v>87144</v>
      </c>
      <c r="S805" s="12">
        <v>873</v>
      </c>
    </row>
    <row r="806" spans="10:19" x14ac:dyDescent="0.35">
      <c r="J806" s="21">
        <v>874</v>
      </c>
      <c r="K806" s="16" t="s">
        <v>491</v>
      </c>
      <c r="L806" s="16" t="s">
        <v>492</v>
      </c>
      <c r="M806" s="16" t="s">
        <v>493</v>
      </c>
      <c r="N806" s="16" t="s">
        <v>494</v>
      </c>
      <c r="O806" s="16" t="s">
        <v>490</v>
      </c>
      <c r="P806" s="24">
        <v>87144</v>
      </c>
      <c r="S806" s="12">
        <v>874</v>
      </c>
    </row>
    <row r="807" spans="10:19" x14ac:dyDescent="0.35">
      <c r="J807" s="21">
        <v>875</v>
      </c>
      <c r="K807" s="16" t="s">
        <v>491</v>
      </c>
      <c r="L807" s="16" t="s">
        <v>492</v>
      </c>
      <c r="M807" s="16" t="s">
        <v>493</v>
      </c>
      <c r="N807" s="16" t="s">
        <v>494</v>
      </c>
      <c r="O807" s="16" t="s">
        <v>490</v>
      </c>
      <c r="P807" s="24">
        <v>87144</v>
      </c>
      <c r="S807" s="12">
        <v>875</v>
      </c>
    </row>
    <row r="808" spans="10:19" x14ac:dyDescent="0.35">
      <c r="J808" s="21">
        <v>877</v>
      </c>
      <c r="K808" s="16" t="s">
        <v>491</v>
      </c>
      <c r="L808" s="16" t="s">
        <v>492</v>
      </c>
      <c r="M808" s="16" t="s">
        <v>493</v>
      </c>
      <c r="N808" s="16" t="s">
        <v>494</v>
      </c>
      <c r="O808" s="16" t="s">
        <v>490</v>
      </c>
      <c r="P808" s="24">
        <v>87144</v>
      </c>
      <c r="S808" s="12">
        <v>877</v>
      </c>
    </row>
    <row r="809" spans="10:19" x14ac:dyDescent="0.35">
      <c r="J809" s="21">
        <v>878</v>
      </c>
      <c r="K809" s="16" t="s">
        <v>491</v>
      </c>
      <c r="L809" s="16" t="s">
        <v>492</v>
      </c>
      <c r="M809" s="16" t="s">
        <v>493</v>
      </c>
      <c r="N809" s="16" t="s">
        <v>494</v>
      </c>
      <c r="O809" s="16" t="s">
        <v>490</v>
      </c>
      <c r="P809" s="24">
        <v>87144</v>
      </c>
      <c r="S809" s="12">
        <v>878</v>
      </c>
    </row>
    <row r="810" spans="10:19" x14ac:dyDescent="0.35">
      <c r="J810" s="21">
        <v>879</v>
      </c>
      <c r="K810" s="16" t="s">
        <v>491</v>
      </c>
      <c r="L810" s="16" t="s">
        <v>492</v>
      </c>
      <c r="M810" s="16" t="s">
        <v>493</v>
      </c>
      <c r="N810" s="16" t="s">
        <v>494</v>
      </c>
      <c r="O810" s="16" t="s">
        <v>490</v>
      </c>
      <c r="P810" s="24">
        <v>87144</v>
      </c>
      <c r="S810" s="12">
        <v>879</v>
      </c>
    </row>
    <row r="811" spans="10:19" x14ac:dyDescent="0.35">
      <c r="J811" s="21">
        <v>880</v>
      </c>
      <c r="K811" s="16" t="s">
        <v>483</v>
      </c>
      <c r="L811" s="16" t="s">
        <v>484</v>
      </c>
      <c r="M811" s="16" t="s">
        <v>485</v>
      </c>
      <c r="N811" s="16" t="s">
        <v>444</v>
      </c>
      <c r="O811" s="16" t="s">
        <v>445</v>
      </c>
      <c r="P811" s="24">
        <v>88008</v>
      </c>
      <c r="S811" s="12">
        <v>880</v>
      </c>
    </row>
    <row r="812" spans="10:19" x14ac:dyDescent="0.35">
      <c r="J812" s="21">
        <v>881</v>
      </c>
      <c r="K812" s="16" t="s">
        <v>468</v>
      </c>
      <c r="L812" s="16" t="s">
        <v>469</v>
      </c>
      <c r="M812" s="16" t="s">
        <v>470</v>
      </c>
      <c r="N812" s="16" t="s">
        <v>444</v>
      </c>
      <c r="O812" s="16" t="s">
        <v>445</v>
      </c>
      <c r="P812" s="24">
        <v>79499</v>
      </c>
      <c r="S812" s="12">
        <v>881</v>
      </c>
    </row>
    <row r="813" spans="10:19" x14ac:dyDescent="0.35">
      <c r="J813" s="21">
        <v>882</v>
      </c>
      <c r="K813" s="16" t="s">
        <v>468</v>
      </c>
      <c r="L813" s="16" t="s">
        <v>469</v>
      </c>
      <c r="M813" s="16" t="s">
        <v>470</v>
      </c>
      <c r="N813" s="16" t="s">
        <v>444</v>
      </c>
      <c r="O813" s="16" t="s">
        <v>445</v>
      </c>
      <c r="P813" s="24">
        <v>79499</v>
      </c>
      <c r="S813" s="12">
        <v>882</v>
      </c>
    </row>
    <row r="814" spans="10:19" x14ac:dyDescent="0.35">
      <c r="J814" s="21">
        <v>883</v>
      </c>
      <c r="K814" s="16" t="s">
        <v>491</v>
      </c>
      <c r="L814" s="16" t="s">
        <v>492</v>
      </c>
      <c r="M814" s="16" t="s">
        <v>493</v>
      </c>
      <c r="N814" s="16" t="s">
        <v>494</v>
      </c>
      <c r="O814" s="16" t="s">
        <v>490</v>
      </c>
      <c r="P814" s="24">
        <v>87144</v>
      </c>
      <c r="S814" s="12">
        <v>883</v>
      </c>
    </row>
    <row r="815" spans="10:19" x14ac:dyDescent="0.35">
      <c r="J815" s="21">
        <v>884</v>
      </c>
      <c r="K815" s="16" t="s">
        <v>491</v>
      </c>
      <c r="L815" s="16" t="s">
        <v>492</v>
      </c>
      <c r="M815" s="16" t="s">
        <v>493</v>
      </c>
      <c r="N815" s="16" t="s">
        <v>494</v>
      </c>
      <c r="O815" s="16" t="s">
        <v>490</v>
      </c>
      <c r="P815" s="24">
        <v>87144</v>
      </c>
      <c r="S815" s="12">
        <v>884</v>
      </c>
    </row>
    <row r="816" spans="10:19" x14ac:dyDescent="0.35">
      <c r="J816" s="21">
        <v>885</v>
      </c>
      <c r="K816" s="16" t="s">
        <v>483</v>
      </c>
      <c r="L816" s="16" t="s">
        <v>484</v>
      </c>
      <c r="M816" s="16" t="s">
        <v>485</v>
      </c>
      <c r="N816" s="16" t="s">
        <v>444</v>
      </c>
      <c r="O816" s="16" t="s">
        <v>445</v>
      </c>
      <c r="P816" s="24">
        <v>88008</v>
      </c>
      <c r="S816" s="12">
        <v>885</v>
      </c>
    </row>
    <row r="817" spans="10:19" x14ac:dyDescent="0.35">
      <c r="J817" s="21">
        <v>889</v>
      </c>
      <c r="K817" s="16" t="s">
        <v>524</v>
      </c>
      <c r="L817" s="16" t="s">
        <v>525</v>
      </c>
      <c r="M817" s="16" t="s">
        <v>526</v>
      </c>
      <c r="N817" s="16" t="s">
        <v>527</v>
      </c>
      <c r="O817" s="16" t="s">
        <v>490</v>
      </c>
      <c r="P817" s="24">
        <v>89030</v>
      </c>
      <c r="S817" s="12">
        <v>889</v>
      </c>
    </row>
    <row r="818" spans="10:19" x14ac:dyDescent="0.35">
      <c r="J818" s="21">
        <v>890</v>
      </c>
      <c r="K818" s="16" t="s">
        <v>524</v>
      </c>
      <c r="L818" s="16" t="s">
        <v>525</v>
      </c>
      <c r="M818" s="16" t="s">
        <v>526</v>
      </c>
      <c r="N818" s="16" t="s">
        <v>527</v>
      </c>
      <c r="O818" s="16" t="s">
        <v>490</v>
      </c>
      <c r="P818" s="24">
        <v>89030</v>
      </c>
      <c r="S818" s="12">
        <v>890</v>
      </c>
    </row>
    <row r="819" spans="10:19" x14ac:dyDescent="0.35">
      <c r="J819" s="21">
        <v>891</v>
      </c>
      <c r="K819" s="16" t="s">
        <v>524</v>
      </c>
      <c r="L819" s="16" t="s">
        <v>525</v>
      </c>
      <c r="M819" s="16" t="s">
        <v>526</v>
      </c>
      <c r="N819" s="16" t="s">
        <v>527</v>
      </c>
      <c r="O819" s="16" t="s">
        <v>490</v>
      </c>
      <c r="P819" s="24">
        <v>89030</v>
      </c>
      <c r="S819" s="12">
        <v>891</v>
      </c>
    </row>
    <row r="820" spans="10:19" x14ac:dyDescent="0.35">
      <c r="J820" s="21">
        <v>893</v>
      </c>
      <c r="K820" s="16" t="s">
        <v>524</v>
      </c>
      <c r="L820" s="16" t="s">
        <v>525</v>
      </c>
      <c r="M820" s="16" t="s">
        <v>526</v>
      </c>
      <c r="N820" s="16" t="s">
        <v>527</v>
      </c>
      <c r="O820" s="16" t="s">
        <v>490</v>
      </c>
      <c r="P820" s="24">
        <v>89030</v>
      </c>
      <c r="S820" s="12">
        <v>893</v>
      </c>
    </row>
    <row r="821" spans="10:19" x14ac:dyDescent="0.35">
      <c r="J821" s="21">
        <v>894</v>
      </c>
      <c r="K821" s="16" t="s">
        <v>528</v>
      </c>
      <c r="L821" s="16" t="s">
        <v>529</v>
      </c>
      <c r="M821" s="16" t="s">
        <v>530</v>
      </c>
      <c r="N821" s="16" t="s">
        <v>527</v>
      </c>
      <c r="O821" s="16" t="s">
        <v>490</v>
      </c>
      <c r="P821" s="24">
        <v>89506</v>
      </c>
      <c r="S821" s="12">
        <v>894</v>
      </c>
    </row>
    <row r="822" spans="10:19" x14ac:dyDescent="0.35">
      <c r="J822" s="21">
        <v>895</v>
      </c>
      <c r="K822" s="16" t="s">
        <v>528</v>
      </c>
      <c r="L822" s="16" t="s">
        <v>529</v>
      </c>
      <c r="M822" s="16" t="s">
        <v>530</v>
      </c>
      <c r="N822" s="16" t="s">
        <v>527</v>
      </c>
      <c r="O822" s="16" t="s">
        <v>490</v>
      </c>
      <c r="P822" s="24">
        <v>89506</v>
      </c>
      <c r="S822" s="12">
        <v>895</v>
      </c>
    </row>
    <row r="823" spans="10:19" x14ac:dyDescent="0.35">
      <c r="J823" s="21">
        <v>897</v>
      </c>
      <c r="K823" s="16" t="s">
        <v>528</v>
      </c>
      <c r="L823" s="16" t="s">
        <v>529</v>
      </c>
      <c r="M823" s="16" t="s">
        <v>530</v>
      </c>
      <c r="N823" s="16" t="s">
        <v>527</v>
      </c>
      <c r="O823" s="16" t="s">
        <v>490</v>
      </c>
      <c r="P823" s="24">
        <v>89506</v>
      </c>
      <c r="S823" s="12">
        <v>897</v>
      </c>
    </row>
    <row r="824" spans="10:19" x14ac:dyDescent="0.35">
      <c r="J824" s="21">
        <v>898</v>
      </c>
      <c r="K824" s="16" t="s">
        <v>528</v>
      </c>
      <c r="L824" s="16" t="s">
        <v>529</v>
      </c>
      <c r="M824" s="16" t="s">
        <v>530</v>
      </c>
      <c r="N824" s="16" t="s">
        <v>527</v>
      </c>
      <c r="O824" s="16" t="s">
        <v>490</v>
      </c>
      <c r="P824" s="24">
        <v>89506</v>
      </c>
      <c r="S824" s="12">
        <v>898</v>
      </c>
    </row>
    <row r="825" spans="10:19" x14ac:dyDescent="0.35">
      <c r="J825" s="21">
        <v>900</v>
      </c>
      <c r="K825" s="16" t="s">
        <v>531</v>
      </c>
      <c r="L825" s="16" t="s">
        <v>532</v>
      </c>
      <c r="M825" s="16" t="s">
        <v>533</v>
      </c>
      <c r="N825" s="16" t="s">
        <v>534</v>
      </c>
      <c r="O825" s="16" t="s">
        <v>535</v>
      </c>
      <c r="P825" s="24">
        <v>90670</v>
      </c>
      <c r="S825" s="12">
        <v>900</v>
      </c>
    </row>
    <row r="826" spans="10:19" x14ac:dyDescent="0.35">
      <c r="J826" s="21">
        <v>901</v>
      </c>
      <c r="K826" s="16" t="s">
        <v>531</v>
      </c>
      <c r="L826" s="16" t="s">
        <v>532</v>
      </c>
      <c r="M826" s="16" t="s">
        <v>533</v>
      </c>
      <c r="N826" s="16" t="s">
        <v>534</v>
      </c>
      <c r="O826" s="16" t="s">
        <v>535</v>
      </c>
      <c r="P826" s="24">
        <v>90670</v>
      </c>
      <c r="S826" s="12">
        <v>901</v>
      </c>
    </row>
    <row r="827" spans="10:19" x14ac:dyDescent="0.35">
      <c r="J827" s="21">
        <v>902</v>
      </c>
      <c r="K827" s="16" t="s">
        <v>531</v>
      </c>
      <c r="L827" s="16" t="s">
        <v>532</v>
      </c>
      <c r="M827" s="16" t="s">
        <v>533</v>
      </c>
      <c r="N827" s="16" t="s">
        <v>534</v>
      </c>
      <c r="O827" s="16" t="s">
        <v>535</v>
      </c>
      <c r="P827" s="24">
        <v>90670</v>
      </c>
      <c r="S827" s="12">
        <v>902</v>
      </c>
    </row>
    <row r="828" spans="10:19" x14ac:dyDescent="0.35">
      <c r="J828" s="21">
        <v>903</v>
      </c>
      <c r="K828" s="16" t="s">
        <v>531</v>
      </c>
      <c r="L828" s="16" t="s">
        <v>532</v>
      </c>
      <c r="M828" s="16" t="s">
        <v>533</v>
      </c>
      <c r="N828" s="16" t="s">
        <v>534</v>
      </c>
      <c r="O828" s="16" t="s">
        <v>535</v>
      </c>
      <c r="P828" s="24">
        <v>90670</v>
      </c>
      <c r="S828" s="12">
        <v>903</v>
      </c>
    </row>
    <row r="829" spans="10:19" x14ac:dyDescent="0.35">
      <c r="J829" s="21">
        <v>904</v>
      </c>
      <c r="K829" s="16" t="s">
        <v>531</v>
      </c>
      <c r="L829" s="16" t="s">
        <v>532</v>
      </c>
      <c r="M829" s="16" t="s">
        <v>533</v>
      </c>
      <c r="N829" s="16" t="s">
        <v>534</v>
      </c>
      <c r="O829" s="16" t="s">
        <v>535</v>
      </c>
      <c r="P829" s="24">
        <v>90670</v>
      </c>
      <c r="S829" s="12">
        <v>904</v>
      </c>
    </row>
    <row r="830" spans="10:19" x14ac:dyDescent="0.35">
      <c r="J830" s="21">
        <v>905</v>
      </c>
      <c r="K830" s="16" t="s">
        <v>531</v>
      </c>
      <c r="L830" s="16" t="s">
        <v>532</v>
      </c>
      <c r="M830" s="16" t="s">
        <v>533</v>
      </c>
      <c r="N830" s="16" t="s">
        <v>534</v>
      </c>
      <c r="O830" s="16" t="s">
        <v>535</v>
      </c>
      <c r="P830" s="24">
        <v>90670</v>
      </c>
      <c r="S830" s="12">
        <v>905</v>
      </c>
    </row>
    <row r="831" spans="10:19" x14ac:dyDescent="0.35">
      <c r="J831" s="21">
        <v>906</v>
      </c>
      <c r="K831" s="16" t="s">
        <v>531</v>
      </c>
      <c r="L831" s="16" t="s">
        <v>532</v>
      </c>
      <c r="M831" s="16" t="s">
        <v>533</v>
      </c>
      <c r="N831" s="16" t="s">
        <v>534</v>
      </c>
      <c r="O831" s="16" t="s">
        <v>535</v>
      </c>
      <c r="P831" s="24">
        <v>90670</v>
      </c>
      <c r="S831" s="12">
        <v>906</v>
      </c>
    </row>
    <row r="832" spans="10:19" x14ac:dyDescent="0.35">
      <c r="J832" s="21">
        <v>907</v>
      </c>
      <c r="K832" s="16" t="s">
        <v>531</v>
      </c>
      <c r="L832" s="16" t="s">
        <v>532</v>
      </c>
      <c r="M832" s="16" t="s">
        <v>533</v>
      </c>
      <c r="N832" s="16" t="s">
        <v>534</v>
      </c>
      <c r="O832" s="16" t="s">
        <v>535</v>
      </c>
      <c r="P832" s="24">
        <v>90670</v>
      </c>
      <c r="S832" s="12">
        <v>907</v>
      </c>
    </row>
    <row r="833" spans="10:19" x14ac:dyDescent="0.35">
      <c r="J833" s="21">
        <v>908</v>
      </c>
      <c r="K833" s="16" t="s">
        <v>531</v>
      </c>
      <c r="L833" s="16" t="s">
        <v>532</v>
      </c>
      <c r="M833" s="16" t="s">
        <v>533</v>
      </c>
      <c r="N833" s="16" t="s">
        <v>534</v>
      </c>
      <c r="O833" s="16" t="s">
        <v>535</v>
      </c>
      <c r="P833" s="24">
        <v>90670</v>
      </c>
      <c r="S833" s="12">
        <v>908</v>
      </c>
    </row>
    <row r="834" spans="10:19" x14ac:dyDescent="0.35">
      <c r="J834" s="21">
        <v>910</v>
      </c>
      <c r="K834" s="16" t="s">
        <v>531</v>
      </c>
      <c r="L834" s="16" t="s">
        <v>532</v>
      </c>
      <c r="M834" s="16" t="s">
        <v>533</v>
      </c>
      <c r="N834" s="16" t="s">
        <v>534</v>
      </c>
      <c r="O834" s="16" t="s">
        <v>535</v>
      </c>
      <c r="P834" s="24">
        <v>90670</v>
      </c>
      <c r="S834" s="12">
        <v>910</v>
      </c>
    </row>
    <row r="835" spans="10:19" x14ac:dyDescent="0.35">
      <c r="J835" s="21">
        <v>911</v>
      </c>
      <c r="K835" s="16" t="s">
        <v>531</v>
      </c>
      <c r="L835" s="16" t="s">
        <v>532</v>
      </c>
      <c r="M835" s="16" t="s">
        <v>533</v>
      </c>
      <c r="N835" s="16" t="s">
        <v>534</v>
      </c>
      <c r="O835" s="16" t="s">
        <v>535</v>
      </c>
      <c r="P835" s="24">
        <v>90670</v>
      </c>
      <c r="S835" s="12">
        <v>911</v>
      </c>
    </row>
    <row r="836" spans="10:19" x14ac:dyDescent="0.35">
      <c r="J836" s="21">
        <v>912</v>
      </c>
      <c r="K836" s="16" t="s">
        <v>531</v>
      </c>
      <c r="L836" s="16" t="s">
        <v>532</v>
      </c>
      <c r="M836" s="16" t="s">
        <v>533</v>
      </c>
      <c r="N836" s="16" t="s">
        <v>534</v>
      </c>
      <c r="O836" s="16" t="s">
        <v>535</v>
      </c>
      <c r="P836" s="24">
        <v>90670</v>
      </c>
      <c r="S836" s="12">
        <v>912</v>
      </c>
    </row>
    <row r="837" spans="10:19" x14ac:dyDescent="0.35">
      <c r="J837" s="21">
        <v>913</v>
      </c>
      <c r="K837" s="16" t="s">
        <v>531</v>
      </c>
      <c r="L837" s="16" t="s">
        <v>532</v>
      </c>
      <c r="M837" s="16" t="s">
        <v>533</v>
      </c>
      <c r="N837" s="16" t="s">
        <v>534</v>
      </c>
      <c r="O837" s="16" t="s">
        <v>535</v>
      </c>
      <c r="P837" s="24">
        <v>90670</v>
      </c>
      <c r="S837" s="12">
        <v>913</v>
      </c>
    </row>
    <row r="838" spans="10:19" x14ac:dyDescent="0.35">
      <c r="J838" s="21">
        <v>914</v>
      </c>
      <c r="K838" s="16" t="s">
        <v>531</v>
      </c>
      <c r="L838" s="16" t="s">
        <v>532</v>
      </c>
      <c r="M838" s="16" t="s">
        <v>533</v>
      </c>
      <c r="N838" s="16" t="s">
        <v>534</v>
      </c>
      <c r="O838" s="16" t="s">
        <v>535</v>
      </c>
      <c r="P838" s="24">
        <v>90670</v>
      </c>
      <c r="S838" s="12">
        <v>914</v>
      </c>
    </row>
    <row r="839" spans="10:19" x14ac:dyDescent="0.35">
      <c r="J839" s="21">
        <v>915</v>
      </c>
      <c r="K839" s="16" t="s">
        <v>531</v>
      </c>
      <c r="L839" s="16" t="s">
        <v>532</v>
      </c>
      <c r="M839" s="16" t="s">
        <v>533</v>
      </c>
      <c r="N839" s="16" t="s">
        <v>534</v>
      </c>
      <c r="O839" s="16" t="s">
        <v>535</v>
      </c>
      <c r="P839" s="24">
        <v>90670</v>
      </c>
      <c r="S839" s="12">
        <v>915</v>
      </c>
    </row>
    <row r="840" spans="10:19" x14ac:dyDescent="0.35">
      <c r="J840" s="21">
        <v>916</v>
      </c>
      <c r="K840" s="16" t="s">
        <v>531</v>
      </c>
      <c r="L840" s="16" t="s">
        <v>532</v>
      </c>
      <c r="M840" s="16" t="s">
        <v>533</v>
      </c>
      <c r="N840" s="16" t="s">
        <v>534</v>
      </c>
      <c r="O840" s="16" t="s">
        <v>535</v>
      </c>
      <c r="P840" s="24">
        <v>90670</v>
      </c>
      <c r="S840" s="12">
        <v>916</v>
      </c>
    </row>
    <row r="841" spans="10:19" x14ac:dyDescent="0.35">
      <c r="J841" s="21">
        <v>917</v>
      </c>
      <c r="K841" s="16" t="s">
        <v>536</v>
      </c>
      <c r="L841" s="16" t="s">
        <v>537</v>
      </c>
      <c r="M841" s="16" t="s">
        <v>538</v>
      </c>
      <c r="N841" s="16" t="s">
        <v>534</v>
      </c>
      <c r="O841" s="16" t="s">
        <v>535</v>
      </c>
      <c r="P841" s="24">
        <v>92376</v>
      </c>
      <c r="S841" s="12">
        <v>917</v>
      </c>
    </row>
    <row r="842" spans="10:19" x14ac:dyDescent="0.35">
      <c r="J842" s="21">
        <v>918</v>
      </c>
      <c r="K842" s="16" t="s">
        <v>531</v>
      </c>
      <c r="L842" s="16" t="s">
        <v>532</v>
      </c>
      <c r="M842" s="16" t="s">
        <v>533</v>
      </c>
      <c r="N842" s="16" t="s">
        <v>534</v>
      </c>
      <c r="O842" s="16" t="s">
        <v>535</v>
      </c>
      <c r="P842" s="24">
        <v>90670</v>
      </c>
      <c r="S842" s="12">
        <v>918</v>
      </c>
    </row>
    <row r="843" spans="10:19" x14ac:dyDescent="0.35">
      <c r="J843" s="21">
        <v>919</v>
      </c>
      <c r="K843" s="16" t="s">
        <v>539</v>
      </c>
      <c r="L843" s="16" t="s">
        <v>540</v>
      </c>
      <c r="M843" s="16" t="s">
        <v>541</v>
      </c>
      <c r="N843" s="16" t="s">
        <v>534</v>
      </c>
      <c r="O843" s="16" t="s">
        <v>535</v>
      </c>
      <c r="P843" s="24">
        <v>92154</v>
      </c>
      <c r="S843" s="12">
        <v>919</v>
      </c>
    </row>
    <row r="844" spans="10:19" x14ac:dyDescent="0.35">
      <c r="J844" s="21">
        <v>920</v>
      </c>
      <c r="K844" s="16" t="s">
        <v>539</v>
      </c>
      <c r="L844" s="16" t="s">
        <v>540</v>
      </c>
      <c r="M844" s="16" t="s">
        <v>541</v>
      </c>
      <c r="N844" s="16" t="s">
        <v>534</v>
      </c>
      <c r="O844" s="16" t="s">
        <v>535</v>
      </c>
      <c r="P844" s="24">
        <v>92154</v>
      </c>
      <c r="S844" s="12">
        <v>920</v>
      </c>
    </row>
    <row r="845" spans="10:19" x14ac:dyDescent="0.35">
      <c r="J845" s="21">
        <v>921</v>
      </c>
      <c r="K845" s="16" t="s">
        <v>539</v>
      </c>
      <c r="L845" s="16" t="s">
        <v>540</v>
      </c>
      <c r="M845" s="16" t="s">
        <v>541</v>
      </c>
      <c r="N845" s="16" t="s">
        <v>534</v>
      </c>
      <c r="O845" s="16" t="s">
        <v>535</v>
      </c>
      <c r="P845" s="24">
        <v>92154</v>
      </c>
      <c r="S845" s="12">
        <v>921</v>
      </c>
    </row>
    <row r="846" spans="10:19" x14ac:dyDescent="0.35">
      <c r="J846" s="21">
        <v>922</v>
      </c>
      <c r="K846" s="16" t="s">
        <v>536</v>
      </c>
      <c r="L846" s="16" t="s">
        <v>537</v>
      </c>
      <c r="M846" s="16" t="s">
        <v>538</v>
      </c>
      <c r="N846" s="16" t="s">
        <v>534</v>
      </c>
      <c r="O846" s="16" t="s">
        <v>535</v>
      </c>
      <c r="P846" s="24">
        <v>92376</v>
      </c>
      <c r="S846" s="12">
        <v>922</v>
      </c>
    </row>
    <row r="847" spans="10:19" x14ac:dyDescent="0.35">
      <c r="J847" s="21">
        <v>923</v>
      </c>
      <c r="K847" s="16" t="s">
        <v>536</v>
      </c>
      <c r="L847" s="16" t="s">
        <v>537</v>
      </c>
      <c r="M847" s="16" t="s">
        <v>538</v>
      </c>
      <c r="N847" s="16" t="s">
        <v>534</v>
      </c>
      <c r="O847" s="16" t="s">
        <v>535</v>
      </c>
      <c r="P847" s="24">
        <v>92376</v>
      </c>
      <c r="S847" s="12">
        <v>923</v>
      </c>
    </row>
    <row r="848" spans="10:19" x14ac:dyDescent="0.35">
      <c r="J848" s="21">
        <v>924</v>
      </c>
      <c r="K848" s="16" t="s">
        <v>536</v>
      </c>
      <c r="L848" s="16" t="s">
        <v>537</v>
      </c>
      <c r="M848" s="16" t="s">
        <v>538</v>
      </c>
      <c r="N848" s="16" t="s">
        <v>534</v>
      </c>
      <c r="O848" s="16" t="s">
        <v>535</v>
      </c>
      <c r="P848" s="24">
        <v>92376</v>
      </c>
      <c r="S848" s="12">
        <v>924</v>
      </c>
    </row>
    <row r="849" spans="10:19" x14ac:dyDescent="0.35">
      <c r="J849" s="21">
        <v>925</v>
      </c>
      <c r="K849" s="16" t="s">
        <v>536</v>
      </c>
      <c r="L849" s="16" t="s">
        <v>537</v>
      </c>
      <c r="M849" s="16" t="s">
        <v>538</v>
      </c>
      <c r="N849" s="16" t="s">
        <v>534</v>
      </c>
      <c r="O849" s="16" t="s">
        <v>535</v>
      </c>
      <c r="P849" s="24">
        <v>92376</v>
      </c>
      <c r="S849" s="12">
        <v>925</v>
      </c>
    </row>
    <row r="850" spans="10:19" x14ac:dyDescent="0.35">
      <c r="J850" s="21">
        <v>926</v>
      </c>
      <c r="K850" s="16" t="s">
        <v>531</v>
      </c>
      <c r="L850" s="16" t="s">
        <v>532</v>
      </c>
      <c r="M850" s="16" t="s">
        <v>533</v>
      </c>
      <c r="N850" s="16" t="s">
        <v>534</v>
      </c>
      <c r="O850" s="16" t="s">
        <v>535</v>
      </c>
      <c r="P850" s="24">
        <v>90670</v>
      </c>
      <c r="S850" s="12">
        <v>926</v>
      </c>
    </row>
    <row r="851" spans="10:19" x14ac:dyDescent="0.35">
      <c r="J851" s="21">
        <v>927</v>
      </c>
      <c r="K851" s="16" t="s">
        <v>531</v>
      </c>
      <c r="L851" s="16" t="s">
        <v>532</v>
      </c>
      <c r="M851" s="16" t="s">
        <v>533</v>
      </c>
      <c r="N851" s="16" t="s">
        <v>534</v>
      </c>
      <c r="O851" s="16" t="s">
        <v>535</v>
      </c>
      <c r="P851" s="24">
        <v>90670</v>
      </c>
      <c r="S851" s="12">
        <v>927</v>
      </c>
    </row>
    <row r="852" spans="10:19" x14ac:dyDescent="0.35">
      <c r="J852" s="21">
        <v>928</v>
      </c>
      <c r="K852" s="16" t="s">
        <v>531</v>
      </c>
      <c r="L852" s="16" t="s">
        <v>532</v>
      </c>
      <c r="M852" s="16" t="s">
        <v>533</v>
      </c>
      <c r="N852" s="16" t="s">
        <v>534</v>
      </c>
      <c r="O852" s="16" t="s">
        <v>535</v>
      </c>
      <c r="P852" s="24">
        <v>90670</v>
      </c>
      <c r="S852" s="12">
        <v>928</v>
      </c>
    </row>
    <row r="853" spans="10:19" x14ac:dyDescent="0.35">
      <c r="J853" s="21">
        <v>930</v>
      </c>
      <c r="K853" s="16" t="s">
        <v>531</v>
      </c>
      <c r="L853" s="16" t="s">
        <v>532</v>
      </c>
      <c r="M853" s="16" t="s">
        <v>533</v>
      </c>
      <c r="N853" s="16" t="s">
        <v>534</v>
      </c>
      <c r="O853" s="16" t="s">
        <v>535</v>
      </c>
      <c r="P853" s="24">
        <v>90670</v>
      </c>
      <c r="S853" s="12">
        <v>930</v>
      </c>
    </row>
    <row r="854" spans="10:19" x14ac:dyDescent="0.35">
      <c r="J854" s="21">
        <v>931</v>
      </c>
      <c r="K854" s="16" t="s">
        <v>542</v>
      </c>
      <c r="L854" s="16" t="s">
        <v>543</v>
      </c>
      <c r="M854" s="16" t="s">
        <v>544</v>
      </c>
      <c r="N854" s="16" t="s">
        <v>534</v>
      </c>
      <c r="O854" s="16" t="s">
        <v>535</v>
      </c>
      <c r="P854" s="24">
        <v>93291</v>
      </c>
      <c r="S854" s="12">
        <v>931</v>
      </c>
    </row>
    <row r="855" spans="10:19" x14ac:dyDescent="0.35">
      <c r="J855" s="21">
        <v>932</v>
      </c>
      <c r="K855" s="16" t="s">
        <v>542</v>
      </c>
      <c r="L855" s="16" t="s">
        <v>543</v>
      </c>
      <c r="M855" s="16" t="s">
        <v>544</v>
      </c>
      <c r="N855" s="16" t="s">
        <v>534</v>
      </c>
      <c r="O855" s="16" t="s">
        <v>535</v>
      </c>
      <c r="P855" s="24">
        <v>93291</v>
      </c>
      <c r="S855" s="12">
        <v>932</v>
      </c>
    </row>
    <row r="856" spans="10:19" x14ac:dyDescent="0.35">
      <c r="J856" s="21">
        <v>933</v>
      </c>
      <c r="K856" s="16" t="s">
        <v>542</v>
      </c>
      <c r="L856" s="16" t="s">
        <v>543</v>
      </c>
      <c r="M856" s="16" t="s">
        <v>544</v>
      </c>
      <c r="N856" s="16" t="s">
        <v>534</v>
      </c>
      <c r="O856" s="16" t="s">
        <v>535</v>
      </c>
      <c r="P856" s="24">
        <v>93291</v>
      </c>
      <c r="S856" s="12">
        <v>933</v>
      </c>
    </row>
    <row r="857" spans="10:19" x14ac:dyDescent="0.35">
      <c r="J857" s="21">
        <v>934</v>
      </c>
      <c r="K857" s="16" t="s">
        <v>542</v>
      </c>
      <c r="L857" s="16" t="s">
        <v>543</v>
      </c>
      <c r="M857" s="16" t="s">
        <v>544</v>
      </c>
      <c r="N857" s="16" t="s">
        <v>534</v>
      </c>
      <c r="O857" s="16" t="s">
        <v>535</v>
      </c>
      <c r="P857" s="24">
        <v>93291</v>
      </c>
      <c r="S857" s="12">
        <v>934</v>
      </c>
    </row>
    <row r="858" spans="10:19" x14ac:dyDescent="0.35">
      <c r="J858" s="21">
        <v>935</v>
      </c>
      <c r="K858" s="16" t="s">
        <v>542</v>
      </c>
      <c r="L858" s="16" t="s">
        <v>543</v>
      </c>
      <c r="M858" s="16" t="s">
        <v>544</v>
      </c>
      <c r="N858" s="16" t="s">
        <v>534</v>
      </c>
      <c r="O858" s="16" t="s">
        <v>535</v>
      </c>
      <c r="P858" s="24">
        <v>93291</v>
      </c>
      <c r="S858" s="12">
        <v>935</v>
      </c>
    </row>
    <row r="859" spans="10:19" x14ac:dyDescent="0.35">
      <c r="J859" s="21">
        <v>936</v>
      </c>
      <c r="K859" s="16" t="s">
        <v>542</v>
      </c>
      <c r="L859" s="16" t="s">
        <v>543</v>
      </c>
      <c r="M859" s="16" t="s">
        <v>544</v>
      </c>
      <c r="N859" s="16" t="s">
        <v>534</v>
      </c>
      <c r="O859" s="16" t="s">
        <v>535</v>
      </c>
      <c r="P859" s="24">
        <v>93291</v>
      </c>
      <c r="S859" s="12">
        <v>936</v>
      </c>
    </row>
    <row r="860" spans="10:19" x14ac:dyDescent="0.35">
      <c r="J860" s="21">
        <v>937</v>
      </c>
      <c r="K860" s="16" t="s">
        <v>542</v>
      </c>
      <c r="L860" s="16" t="s">
        <v>543</v>
      </c>
      <c r="M860" s="16" t="s">
        <v>544</v>
      </c>
      <c r="N860" s="16" t="s">
        <v>534</v>
      </c>
      <c r="O860" s="16" t="s">
        <v>535</v>
      </c>
      <c r="P860" s="24">
        <v>93291</v>
      </c>
      <c r="S860" s="12">
        <v>937</v>
      </c>
    </row>
    <row r="861" spans="10:19" x14ac:dyDescent="0.35">
      <c r="J861" s="21">
        <v>938</v>
      </c>
      <c r="K861" s="16" t="s">
        <v>542</v>
      </c>
      <c r="L861" s="16" t="s">
        <v>543</v>
      </c>
      <c r="M861" s="16" t="s">
        <v>544</v>
      </c>
      <c r="N861" s="16" t="s">
        <v>534</v>
      </c>
      <c r="O861" s="16" t="s">
        <v>535</v>
      </c>
      <c r="P861" s="24">
        <v>93291</v>
      </c>
      <c r="S861" s="12">
        <v>938</v>
      </c>
    </row>
    <row r="862" spans="10:19" x14ac:dyDescent="0.35">
      <c r="J862" s="21">
        <v>939</v>
      </c>
      <c r="K862" s="16" t="s">
        <v>545</v>
      </c>
      <c r="L862" s="16" t="s">
        <v>546</v>
      </c>
      <c r="M862" s="16" t="s">
        <v>547</v>
      </c>
      <c r="N862" s="16" t="s">
        <v>534</v>
      </c>
      <c r="O862" s="16" t="s">
        <v>535</v>
      </c>
      <c r="P862" s="24">
        <v>94587</v>
      </c>
      <c r="S862" s="12">
        <v>939</v>
      </c>
    </row>
    <row r="863" spans="10:19" x14ac:dyDescent="0.35">
      <c r="J863" s="21">
        <v>940</v>
      </c>
      <c r="K863" s="16" t="s">
        <v>545</v>
      </c>
      <c r="L863" s="16" t="s">
        <v>546</v>
      </c>
      <c r="M863" s="16" t="s">
        <v>547</v>
      </c>
      <c r="N863" s="16" t="s">
        <v>534</v>
      </c>
      <c r="O863" s="16" t="s">
        <v>535</v>
      </c>
      <c r="P863" s="24">
        <v>94587</v>
      </c>
      <c r="S863" s="12">
        <v>940</v>
      </c>
    </row>
    <row r="864" spans="10:19" x14ac:dyDescent="0.35">
      <c r="J864" s="21">
        <v>941</v>
      </c>
      <c r="K864" s="16" t="s">
        <v>545</v>
      </c>
      <c r="L864" s="16" t="s">
        <v>546</v>
      </c>
      <c r="M864" s="16" t="s">
        <v>547</v>
      </c>
      <c r="N864" s="16" t="s">
        <v>534</v>
      </c>
      <c r="O864" s="16" t="s">
        <v>535</v>
      </c>
      <c r="P864" s="24">
        <v>94587</v>
      </c>
      <c r="S864" s="12">
        <v>941</v>
      </c>
    </row>
    <row r="865" spans="10:19" x14ac:dyDescent="0.35">
      <c r="J865" s="21">
        <v>942</v>
      </c>
      <c r="K865" s="16" t="s">
        <v>548</v>
      </c>
      <c r="L865" s="16" t="s">
        <v>549</v>
      </c>
      <c r="M865" s="16" t="s">
        <v>550</v>
      </c>
      <c r="N865" s="16" t="s">
        <v>534</v>
      </c>
      <c r="O865" s="16" t="s">
        <v>535</v>
      </c>
      <c r="P865" s="24">
        <v>95206</v>
      </c>
      <c r="S865" s="12">
        <v>942</v>
      </c>
    </row>
    <row r="866" spans="10:19" x14ac:dyDescent="0.35">
      <c r="J866" s="21">
        <v>943</v>
      </c>
      <c r="K866" s="16" t="s">
        <v>548</v>
      </c>
      <c r="L866" s="16" t="s">
        <v>549</v>
      </c>
      <c r="M866" s="16" t="s">
        <v>550</v>
      </c>
      <c r="N866" s="16" t="s">
        <v>534</v>
      </c>
      <c r="O866" s="16" t="s">
        <v>535</v>
      </c>
      <c r="P866" s="24">
        <v>95206</v>
      </c>
      <c r="S866" s="12">
        <v>943</v>
      </c>
    </row>
    <row r="867" spans="10:19" x14ac:dyDescent="0.35">
      <c r="J867" s="21">
        <v>944</v>
      </c>
      <c r="K867" s="16" t="s">
        <v>548</v>
      </c>
      <c r="L867" s="16" t="s">
        <v>549</v>
      </c>
      <c r="M867" s="16" t="s">
        <v>550</v>
      </c>
      <c r="N867" s="16" t="s">
        <v>534</v>
      </c>
      <c r="O867" s="16" t="s">
        <v>535</v>
      </c>
      <c r="P867" s="24">
        <v>95206</v>
      </c>
      <c r="S867" s="12">
        <v>944</v>
      </c>
    </row>
    <row r="868" spans="10:19" x14ac:dyDescent="0.35">
      <c r="J868" s="21">
        <v>945</v>
      </c>
      <c r="K868" s="16" t="s">
        <v>545</v>
      </c>
      <c r="L868" s="16" t="s">
        <v>546</v>
      </c>
      <c r="M868" s="16" t="s">
        <v>547</v>
      </c>
      <c r="N868" s="16" t="s">
        <v>534</v>
      </c>
      <c r="O868" s="16" t="s">
        <v>535</v>
      </c>
      <c r="P868" s="24">
        <v>94587</v>
      </c>
      <c r="S868" s="12">
        <v>945</v>
      </c>
    </row>
    <row r="869" spans="10:19" x14ac:dyDescent="0.35">
      <c r="J869" s="21">
        <v>946</v>
      </c>
      <c r="K869" s="16" t="s">
        <v>545</v>
      </c>
      <c r="L869" s="16" t="s">
        <v>546</v>
      </c>
      <c r="M869" s="16" t="s">
        <v>547</v>
      </c>
      <c r="N869" s="16" t="s">
        <v>534</v>
      </c>
      <c r="O869" s="16" t="s">
        <v>535</v>
      </c>
      <c r="P869" s="24">
        <v>94587</v>
      </c>
      <c r="S869" s="12">
        <v>946</v>
      </c>
    </row>
    <row r="870" spans="10:19" x14ac:dyDescent="0.35">
      <c r="J870" s="21">
        <v>947</v>
      </c>
      <c r="K870" s="16" t="s">
        <v>545</v>
      </c>
      <c r="L870" s="16" t="s">
        <v>546</v>
      </c>
      <c r="M870" s="16" t="s">
        <v>547</v>
      </c>
      <c r="N870" s="16" t="s">
        <v>534</v>
      </c>
      <c r="O870" s="16" t="s">
        <v>535</v>
      </c>
      <c r="P870" s="24">
        <v>94587</v>
      </c>
      <c r="S870" s="12">
        <v>947</v>
      </c>
    </row>
    <row r="871" spans="10:19" x14ac:dyDescent="0.35">
      <c r="J871" s="21">
        <v>948</v>
      </c>
      <c r="K871" s="16" t="s">
        <v>545</v>
      </c>
      <c r="L871" s="16" t="s">
        <v>546</v>
      </c>
      <c r="M871" s="16" t="s">
        <v>547</v>
      </c>
      <c r="N871" s="16" t="s">
        <v>534</v>
      </c>
      <c r="O871" s="16" t="s">
        <v>535</v>
      </c>
      <c r="P871" s="24">
        <v>94587</v>
      </c>
      <c r="S871" s="12">
        <v>948</v>
      </c>
    </row>
    <row r="872" spans="10:19" x14ac:dyDescent="0.35">
      <c r="J872" s="21">
        <v>949</v>
      </c>
      <c r="K872" s="16" t="s">
        <v>545</v>
      </c>
      <c r="L872" s="16" t="s">
        <v>546</v>
      </c>
      <c r="M872" s="16" t="s">
        <v>547</v>
      </c>
      <c r="N872" s="16" t="s">
        <v>534</v>
      </c>
      <c r="O872" s="16" t="s">
        <v>535</v>
      </c>
      <c r="P872" s="24">
        <v>94587</v>
      </c>
      <c r="S872" s="12">
        <v>949</v>
      </c>
    </row>
    <row r="873" spans="10:19" x14ac:dyDescent="0.35">
      <c r="J873" s="21">
        <v>950</v>
      </c>
      <c r="K873" s="16" t="s">
        <v>545</v>
      </c>
      <c r="L873" s="16" t="s">
        <v>546</v>
      </c>
      <c r="M873" s="16" t="s">
        <v>547</v>
      </c>
      <c r="N873" s="16" t="s">
        <v>534</v>
      </c>
      <c r="O873" s="16" t="s">
        <v>535</v>
      </c>
      <c r="P873" s="24">
        <v>94587</v>
      </c>
      <c r="S873" s="12">
        <v>950</v>
      </c>
    </row>
    <row r="874" spans="10:19" x14ac:dyDescent="0.35">
      <c r="J874" s="21">
        <v>951</v>
      </c>
      <c r="K874" s="16" t="s">
        <v>545</v>
      </c>
      <c r="L874" s="16" t="s">
        <v>546</v>
      </c>
      <c r="M874" s="16" t="s">
        <v>547</v>
      </c>
      <c r="N874" s="16" t="s">
        <v>534</v>
      </c>
      <c r="O874" s="16" t="s">
        <v>535</v>
      </c>
      <c r="P874" s="24">
        <v>94587</v>
      </c>
      <c r="S874" s="12">
        <v>951</v>
      </c>
    </row>
    <row r="875" spans="10:19" x14ac:dyDescent="0.35">
      <c r="J875" s="21">
        <v>952</v>
      </c>
      <c r="K875" s="16" t="s">
        <v>548</v>
      </c>
      <c r="L875" s="16" t="s">
        <v>549</v>
      </c>
      <c r="M875" s="16" t="s">
        <v>550</v>
      </c>
      <c r="N875" s="16" t="s">
        <v>534</v>
      </c>
      <c r="O875" s="16" t="s">
        <v>535</v>
      </c>
      <c r="P875" s="24">
        <v>95206</v>
      </c>
      <c r="S875" s="12">
        <v>952</v>
      </c>
    </row>
    <row r="876" spans="10:19" x14ac:dyDescent="0.35">
      <c r="J876" s="21">
        <v>953</v>
      </c>
      <c r="K876" s="16" t="s">
        <v>548</v>
      </c>
      <c r="L876" s="16" t="s">
        <v>549</v>
      </c>
      <c r="M876" s="16" t="s">
        <v>550</v>
      </c>
      <c r="N876" s="16" t="s">
        <v>534</v>
      </c>
      <c r="O876" s="16" t="s">
        <v>535</v>
      </c>
      <c r="P876" s="24">
        <v>95206</v>
      </c>
      <c r="S876" s="12">
        <v>953</v>
      </c>
    </row>
    <row r="877" spans="10:19" x14ac:dyDescent="0.35">
      <c r="J877" s="21">
        <v>954</v>
      </c>
      <c r="K877" s="16" t="s">
        <v>545</v>
      </c>
      <c r="L877" s="16" t="s">
        <v>546</v>
      </c>
      <c r="M877" s="16" t="s">
        <v>547</v>
      </c>
      <c r="N877" s="16" t="s">
        <v>534</v>
      </c>
      <c r="O877" s="16" t="s">
        <v>535</v>
      </c>
      <c r="P877" s="24">
        <v>94587</v>
      </c>
      <c r="S877" s="12">
        <v>954</v>
      </c>
    </row>
    <row r="878" spans="10:19" x14ac:dyDescent="0.35">
      <c r="J878" s="21">
        <v>955</v>
      </c>
      <c r="K878" s="16" t="s">
        <v>551</v>
      </c>
      <c r="L878" s="16" t="s">
        <v>552</v>
      </c>
      <c r="M878" s="16" t="s">
        <v>553</v>
      </c>
      <c r="N878" s="16" t="s">
        <v>554</v>
      </c>
      <c r="O878" s="16" t="s">
        <v>344</v>
      </c>
      <c r="P878" s="24">
        <v>96094</v>
      </c>
      <c r="S878" s="12">
        <v>955</v>
      </c>
    </row>
    <row r="879" spans="10:19" x14ac:dyDescent="0.35">
      <c r="J879" s="21">
        <v>956</v>
      </c>
      <c r="K879" s="16" t="s">
        <v>548</v>
      </c>
      <c r="L879" s="16" t="s">
        <v>549</v>
      </c>
      <c r="M879" s="16" t="s">
        <v>550</v>
      </c>
      <c r="N879" s="16" t="s">
        <v>534</v>
      </c>
      <c r="O879" s="16" t="s">
        <v>535</v>
      </c>
      <c r="P879" s="24">
        <v>95206</v>
      </c>
      <c r="S879" s="12">
        <v>956</v>
      </c>
    </row>
    <row r="880" spans="10:19" x14ac:dyDescent="0.35">
      <c r="J880" s="21">
        <v>957</v>
      </c>
      <c r="K880" s="16" t="s">
        <v>548</v>
      </c>
      <c r="L880" s="16" t="s">
        <v>549</v>
      </c>
      <c r="M880" s="16" t="s">
        <v>550</v>
      </c>
      <c r="N880" s="16" t="s">
        <v>534</v>
      </c>
      <c r="O880" s="16" t="s">
        <v>535</v>
      </c>
      <c r="P880" s="24">
        <v>95206</v>
      </c>
      <c r="S880" s="12">
        <v>957</v>
      </c>
    </row>
    <row r="881" spans="10:19" x14ac:dyDescent="0.35">
      <c r="J881" s="21">
        <v>958</v>
      </c>
      <c r="K881" s="16" t="s">
        <v>548</v>
      </c>
      <c r="L881" s="16" t="s">
        <v>549</v>
      </c>
      <c r="M881" s="16" t="s">
        <v>550</v>
      </c>
      <c r="N881" s="16" t="s">
        <v>534</v>
      </c>
      <c r="O881" s="16" t="s">
        <v>535</v>
      </c>
      <c r="P881" s="24">
        <v>95206</v>
      </c>
      <c r="S881" s="12">
        <v>958</v>
      </c>
    </row>
    <row r="882" spans="10:19" x14ac:dyDescent="0.35">
      <c r="J882" s="21">
        <v>959</v>
      </c>
      <c r="K882" s="16" t="s">
        <v>548</v>
      </c>
      <c r="L882" s="16" t="s">
        <v>549</v>
      </c>
      <c r="M882" s="16" t="s">
        <v>550</v>
      </c>
      <c r="N882" s="16" t="s">
        <v>534</v>
      </c>
      <c r="O882" s="16" t="s">
        <v>535</v>
      </c>
      <c r="P882" s="24">
        <v>95206</v>
      </c>
      <c r="S882" s="12">
        <v>959</v>
      </c>
    </row>
    <row r="883" spans="10:19" x14ac:dyDescent="0.35">
      <c r="J883" s="21">
        <v>960</v>
      </c>
      <c r="K883" s="16" t="s">
        <v>551</v>
      </c>
      <c r="L883" s="16" t="s">
        <v>552</v>
      </c>
      <c r="M883" s="16" t="s">
        <v>553</v>
      </c>
      <c r="N883" s="16" t="s">
        <v>554</v>
      </c>
      <c r="O883" s="16" t="s">
        <v>344</v>
      </c>
      <c r="P883" s="24">
        <v>96094</v>
      </c>
      <c r="S883" s="12">
        <v>960</v>
      </c>
    </row>
    <row r="884" spans="10:19" x14ac:dyDescent="0.35">
      <c r="J884" s="21">
        <v>961</v>
      </c>
      <c r="K884" s="16" t="s">
        <v>528</v>
      </c>
      <c r="L884" s="16" t="s">
        <v>529</v>
      </c>
      <c r="M884" s="16" t="s">
        <v>530</v>
      </c>
      <c r="N884" s="16" t="s">
        <v>527</v>
      </c>
      <c r="O884" s="16" t="s">
        <v>490</v>
      </c>
      <c r="P884" s="24">
        <v>89506</v>
      </c>
      <c r="S884" s="12">
        <v>961</v>
      </c>
    </row>
    <row r="885" spans="10:19" x14ac:dyDescent="0.35">
      <c r="J885" s="21">
        <v>970</v>
      </c>
      <c r="K885" s="16" t="s">
        <v>555</v>
      </c>
      <c r="L885" s="16" t="s">
        <v>556</v>
      </c>
      <c r="M885" s="16" t="s">
        <v>557</v>
      </c>
      <c r="N885" s="16" t="s">
        <v>554</v>
      </c>
      <c r="O885" s="16" t="s">
        <v>344</v>
      </c>
      <c r="P885" s="24">
        <v>97302</v>
      </c>
      <c r="S885" s="12">
        <v>970</v>
      </c>
    </row>
    <row r="886" spans="10:19" x14ac:dyDescent="0.35">
      <c r="J886" s="21">
        <v>971</v>
      </c>
      <c r="K886" s="16" t="s">
        <v>555</v>
      </c>
      <c r="L886" s="16" t="s">
        <v>556</v>
      </c>
      <c r="M886" s="16" t="s">
        <v>557</v>
      </c>
      <c r="N886" s="16" t="s">
        <v>554</v>
      </c>
      <c r="O886" s="16" t="s">
        <v>344</v>
      </c>
      <c r="P886" s="24">
        <v>97302</v>
      </c>
      <c r="S886" s="12">
        <v>971</v>
      </c>
    </row>
    <row r="887" spans="10:19" x14ac:dyDescent="0.35">
      <c r="J887" s="21">
        <v>972</v>
      </c>
      <c r="K887" s="16" t="s">
        <v>555</v>
      </c>
      <c r="L887" s="16" t="s">
        <v>556</v>
      </c>
      <c r="M887" s="16" t="s">
        <v>557</v>
      </c>
      <c r="N887" s="16" t="s">
        <v>554</v>
      </c>
      <c r="O887" s="16" t="s">
        <v>344</v>
      </c>
      <c r="P887" s="24">
        <v>97302</v>
      </c>
      <c r="S887" s="12">
        <v>972</v>
      </c>
    </row>
    <row r="888" spans="10:19" x14ac:dyDescent="0.35">
      <c r="J888" s="21">
        <v>973</v>
      </c>
      <c r="K888" s="16" t="s">
        <v>555</v>
      </c>
      <c r="L888" s="16" t="s">
        <v>556</v>
      </c>
      <c r="M888" s="16" t="s">
        <v>557</v>
      </c>
      <c r="N888" s="16" t="s">
        <v>554</v>
      </c>
      <c r="O888" s="16" t="s">
        <v>344</v>
      </c>
      <c r="P888" s="24">
        <v>97302</v>
      </c>
      <c r="S888" s="12">
        <v>973</v>
      </c>
    </row>
    <row r="889" spans="10:19" x14ac:dyDescent="0.35">
      <c r="J889" s="21">
        <v>974</v>
      </c>
      <c r="K889" s="16" t="s">
        <v>551</v>
      </c>
      <c r="L889" s="16" t="s">
        <v>552</v>
      </c>
      <c r="M889" s="16" t="s">
        <v>553</v>
      </c>
      <c r="N889" s="16" t="s">
        <v>554</v>
      </c>
      <c r="O889" s="16" t="s">
        <v>344</v>
      </c>
      <c r="P889" s="24">
        <v>96094</v>
      </c>
      <c r="S889" s="12">
        <v>974</v>
      </c>
    </row>
    <row r="890" spans="10:19" x14ac:dyDescent="0.35">
      <c r="J890" s="21">
        <v>975</v>
      </c>
      <c r="K890" s="16" t="s">
        <v>551</v>
      </c>
      <c r="L890" s="16" t="s">
        <v>552</v>
      </c>
      <c r="M890" s="16" t="s">
        <v>553</v>
      </c>
      <c r="N890" s="16" t="s">
        <v>554</v>
      </c>
      <c r="O890" s="16" t="s">
        <v>344</v>
      </c>
      <c r="P890" s="24">
        <v>96094</v>
      </c>
      <c r="S890" s="12">
        <v>975</v>
      </c>
    </row>
    <row r="891" spans="10:19" x14ac:dyDescent="0.35">
      <c r="J891" s="21">
        <v>976</v>
      </c>
      <c r="K891" s="16" t="s">
        <v>551</v>
      </c>
      <c r="L891" s="16" t="s">
        <v>552</v>
      </c>
      <c r="M891" s="16" t="s">
        <v>553</v>
      </c>
      <c r="N891" s="16" t="s">
        <v>554</v>
      </c>
      <c r="O891" s="16" t="s">
        <v>344</v>
      </c>
      <c r="P891" s="24">
        <v>96094</v>
      </c>
      <c r="S891" s="12">
        <v>976</v>
      </c>
    </row>
    <row r="892" spans="10:19" x14ac:dyDescent="0.35">
      <c r="J892" s="21">
        <v>977</v>
      </c>
      <c r="K892" s="16" t="s">
        <v>551</v>
      </c>
      <c r="L892" s="16" t="s">
        <v>552</v>
      </c>
      <c r="M892" s="16" t="s">
        <v>553</v>
      </c>
      <c r="N892" s="16" t="s">
        <v>554</v>
      </c>
      <c r="O892" s="16" t="s">
        <v>344</v>
      </c>
      <c r="P892" s="24">
        <v>96094</v>
      </c>
      <c r="S892" s="12">
        <v>977</v>
      </c>
    </row>
    <row r="893" spans="10:19" x14ac:dyDescent="0.35">
      <c r="J893" s="21">
        <v>978</v>
      </c>
      <c r="K893" s="16" t="s">
        <v>558</v>
      </c>
      <c r="L893" s="16" t="s">
        <v>559</v>
      </c>
      <c r="M893" s="16" t="s">
        <v>560</v>
      </c>
      <c r="N893" s="16" t="s">
        <v>554</v>
      </c>
      <c r="O893" s="16" t="s">
        <v>344</v>
      </c>
      <c r="P893" s="24">
        <v>97801</v>
      </c>
      <c r="S893" s="12">
        <v>978</v>
      </c>
    </row>
    <row r="894" spans="10:19" x14ac:dyDescent="0.35">
      <c r="J894" s="21">
        <v>979</v>
      </c>
      <c r="K894" s="16" t="s">
        <v>502</v>
      </c>
      <c r="L894" s="16" t="s">
        <v>503</v>
      </c>
      <c r="M894" s="16" t="s">
        <v>504</v>
      </c>
      <c r="N894" s="16" t="s">
        <v>505</v>
      </c>
      <c r="O894" s="16" t="s">
        <v>344</v>
      </c>
      <c r="P894" s="24">
        <v>83642</v>
      </c>
      <c r="S894" s="12">
        <v>979</v>
      </c>
    </row>
    <row r="895" spans="10:19" x14ac:dyDescent="0.35">
      <c r="J895" s="21">
        <v>980</v>
      </c>
      <c r="K895" s="16" t="s">
        <v>561</v>
      </c>
      <c r="L895" s="16" t="s">
        <v>562</v>
      </c>
      <c r="M895" s="16" t="s">
        <v>563</v>
      </c>
      <c r="N895" s="16" t="s">
        <v>509</v>
      </c>
      <c r="O895" s="16" t="s">
        <v>344</v>
      </c>
      <c r="P895" s="24">
        <v>98327</v>
      </c>
      <c r="S895" s="12">
        <v>980</v>
      </c>
    </row>
    <row r="896" spans="10:19" x14ac:dyDescent="0.35">
      <c r="J896" s="21">
        <v>981</v>
      </c>
      <c r="K896" s="16" t="s">
        <v>561</v>
      </c>
      <c r="L896" s="16" t="s">
        <v>562</v>
      </c>
      <c r="M896" s="16" t="s">
        <v>563</v>
      </c>
      <c r="N896" s="16" t="s">
        <v>509</v>
      </c>
      <c r="O896" s="16" t="s">
        <v>344</v>
      </c>
      <c r="P896" s="24">
        <v>98327</v>
      </c>
      <c r="S896" s="12">
        <v>981</v>
      </c>
    </row>
    <row r="897" spans="10:19" x14ac:dyDescent="0.35">
      <c r="J897" s="21">
        <v>982</v>
      </c>
      <c r="K897" s="16" t="s">
        <v>561</v>
      </c>
      <c r="L897" s="16" t="s">
        <v>562</v>
      </c>
      <c r="M897" s="16" t="s">
        <v>563</v>
      </c>
      <c r="N897" s="16" t="s">
        <v>509</v>
      </c>
      <c r="O897" s="16" t="s">
        <v>344</v>
      </c>
      <c r="P897" s="24">
        <v>98327</v>
      </c>
      <c r="S897" s="12">
        <v>982</v>
      </c>
    </row>
    <row r="898" spans="10:19" x14ac:dyDescent="0.35">
      <c r="J898" s="21">
        <v>983</v>
      </c>
      <c r="K898" s="16" t="s">
        <v>561</v>
      </c>
      <c r="L898" s="16" t="s">
        <v>562</v>
      </c>
      <c r="M898" s="16" t="s">
        <v>563</v>
      </c>
      <c r="N898" s="16" t="s">
        <v>509</v>
      </c>
      <c r="O898" s="16" t="s">
        <v>344</v>
      </c>
      <c r="P898" s="24">
        <v>98327</v>
      </c>
      <c r="S898" s="12">
        <v>983</v>
      </c>
    </row>
    <row r="899" spans="10:19" x14ac:dyDescent="0.35">
      <c r="J899" s="21">
        <v>984</v>
      </c>
      <c r="K899" s="16" t="s">
        <v>561</v>
      </c>
      <c r="L899" s="16" t="s">
        <v>562</v>
      </c>
      <c r="M899" s="16" t="s">
        <v>563</v>
      </c>
      <c r="N899" s="16" t="s">
        <v>509</v>
      </c>
      <c r="O899" s="16" t="s">
        <v>344</v>
      </c>
      <c r="P899" s="24">
        <v>98327</v>
      </c>
      <c r="S899" s="12">
        <v>984</v>
      </c>
    </row>
    <row r="900" spans="10:19" x14ac:dyDescent="0.35">
      <c r="J900" s="21">
        <v>985</v>
      </c>
      <c r="K900" s="16" t="s">
        <v>561</v>
      </c>
      <c r="L900" s="16" t="s">
        <v>562</v>
      </c>
      <c r="M900" s="16" t="s">
        <v>563</v>
      </c>
      <c r="N900" s="16" t="s">
        <v>509</v>
      </c>
      <c r="O900" s="16" t="s">
        <v>344</v>
      </c>
      <c r="P900" s="24">
        <v>98327</v>
      </c>
      <c r="S900" s="12">
        <v>985</v>
      </c>
    </row>
    <row r="901" spans="10:19" x14ac:dyDescent="0.35">
      <c r="J901" s="21">
        <v>986</v>
      </c>
      <c r="K901" s="16" t="s">
        <v>555</v>
      </c>
      <c r="L901" s="16" t="s">
        <v>556</v>
      </c>
      <c r="M901" s="16" t="s">
        <v>557</v>
      </c>
      <c r="N901" s="16" t="s">
        <v>554</v>
      </c>
      <c r="O901" s="16" t="s">
        <v>344</v>
      </c>
      <c r="P901" s="24">
        <v>97302</v>
      </c>
      <c r="S901" s="12">
        <v>986</v>
      </c>
    </row>
    <row r="902" spans="10:19" x14ac:dyDescent="0.35">
      <c r="J902" s="21">
        <v>988</v>
      </c>
      <c r="K902" s="16" t="s">
        <v>506</v>
      </c>
      <c r="L902" s="16" t="s">
        <v>507</v>
      </c>
      <c r="M902" s="16" t="s">
        <v>508</v>
      </c>
      <c r="N902" s="16" t="s">
        <v>509</v>
      </c>
      <c r="O902" s="16" t="s">
        <v>344</v>
      </c>
      <c r="P902" s="24">
        <v>83501</v>
      </c>
      <c r="S902" s="12">
        <v>988</v>
      </c>
    </row>
    <row r="903" spans="10:19" x14ac:dyDescent="0.35">
      <c r="J903" s="21">
        <v>989</v>
      </c>
      <c r="K903" s="16" t="s">
        <v>558</v>
      </c>
      <c r="L903" s="16" t="s">
        <v>559</v>
      </c>
      <c r="M903" s="16" t="s">
        <v>560</v>
      </c>
      <c r="N903" s="16" t="s">
        <v>554</v>
      </c>
      <c r="O903" s="16" t="s">
        <v>344</v>
      </c>
      <c r="P903" s="24">
        <v>97801</v>
      </c>
      <c r="S903" s="12">
        <v>989</v>
      </c>
    </row>
    <row r="904" spans="10:19" x14ac:dyDescent="0.35">
      <c r="J904" s="21">
        <v>990</v>
      </c>
      <c r="K904" s="16" t="s">
        <v>506</v>
      </c>
      <c r="L904" s="16" t="s">
        <v>507</v>
      </c>
      <c r="M904" s="16" t="s">
        <v>508</v>
      </c>
      <c r="N904" s="16" t="s">
        <v>509</v>
      </c>
      <c r="O904" s="16" t="s">
        <v>344</v>
      </c>
      <c r="P904" s="24">
        <v>83501</v>
      </c>
      <c r="S904" s="12">
        <v>990</v>
      </c>
    </row>
    <row r="905" spans="10:19" x14ac:dyDescent="0.35">
      <c r="J905" s="21">
        <v>991</v>
      </c>
      <c r="K905" s="16" t="s">
        <v>506</v>
      </c>
      <c r="L905" s="16" t="s">
        <v>507</v>
      </c>
      <c r="M905" s="16" t="s">
        <v>508</v>
      </c>
      <c r="N905" s="16" t="s">
        <v>509</v>
      </c>
      <c r="O905" s="16" t="s">
        <v>344</v>
      </c>
      <c r="P905" s="24">
        <v>83501</v>
      </c>
      <c r="S905" s="12">
        <v>991</v>
      </c>
    </row>
    <row r="906" spans="10:19" x14ac:dyDescent="0.35">
      <c r="J906" s="21">
        <v>992</v>
      </c>
      <c r="K906" s="16" t="s">
        <v>506</v>
      </c>
      <c r="L906" s="16" t="s">
        <v>507</v>
      </c>
      <c r="M906" s="16" t="s">
        <v>508</v>
      </c>
      <c r="N906" s="16" t="s">
        <v>509</v>
      </c>
      <c r="O906" s="16" t="s">
        <v>344</v>
      </c>
      <c r="P906" s="24">
        <v>83501</v>
      </c>
      <c r="S906" s="12">
        <v>992</v>
      </c>
    </row>
    <row r="907" spans="10:19" x14ac:dyDescent="0.35">
      <c r="J907" s="21">
        <v>993</v>
      </c>
      <c r="K907" s="16" t="s">
        <v>558</v>
      </c>
      <c r="L907" s="16" t="s">
        <v>559</v>
      </c>
      <c r="M907" s="16" t="s">
        <v>560</v>
      </c>
      <c r="N907" s="16" t="s">
        <v>554</v>
      </c>
      <c r="O907" s="16" t="s">
        <v>344</v>
      </c>
      <c r="P907" s="24">
        <v>97801</v>
      </c>
      <c r="S907" s="12">
        <v>993</v>
      </c>
    </row>
    <row r="908" spans="10:19" x14ac:dyDescent="0.35">
      <c r="J908" s="21">
        <v>994</v>
      </c>
      <c r="K908" s="16" t="s">
        <v>506</v>
      </c>
      <c r="L908" s="16" t="s">
        <v>507</v>
      </c>
      <c r="M908" s="16" t="s">
        <v>508</v>
      </c>
      <c r="N908" s="16" t="s">
        <v>509</v>
      </c>
      <c r="O908" s="16" t="s">
        <v>344</v>
      </c>
      <c r="P908" s="24">
        <v>83501</v>
      </c>
      <c r="S908" s="12">
        <v>994</v>
      </c>
    </row>
    <row r="909" spans="10:19" x14ac:dyDescent="0.35">
      <c r="J909" s="22" t="s">
        <v>564</v>
      </c>
      <c r="K909" s="18" t="s">
        <v>565</v>
      </c>
      <c r="L909" s="18" t="s">
        <v>566</v>
      </c>
      <c r="M909" s="18" t="s">
        <v>567</v>
      </c>
      <c r="N909" s="18" t="s">
        <v>568</v>
      </c>
      <c r="O909" s="18" t="s">
        <v>569</v>
      </c>
      <c r="P909" s="24" t="s">
        <v>570</v>
      </c>
      <c r="S909" s="13" t="s">
        <v>564</v>
      </c>
    </row>
    <row r="910" spans="10:19" x14ac:dyDescent="0.35">
      <c r="J910" s="22" t="s">
        <v>571</v>
      </c>
      <c r="K910" s="18" t="s">
        <v>565</v>
      </c>
      <c r="L910" s="18" t="s">
        <v>566</v>
      </c>
      <c r="M910" s="18" t="s">
        <v>567</v>
      </c>
      <c r="N910" s="18" t="s">
        <v>568</v>
      </c>
      <c r="O910" s="18" t="s">
        <v>569</v>
      </c>
      <c r="P910" s="24" t="s">
        <v>570</v>
      </c>
      <c r="S910" s="13" t="s">
        <v>571</v>
      </c>
    </row>
    <row r="911" spans="10:19" x14ac:dyDescent="0.35">
      <c r="J911" s="22" t="s">
        <v>572</v>
      </c>
      <c r="K911" s="18" t="s">
        <v>565</v>
      </c>
      <c r="L911" s="18" t="s">
        <v>566</v>
      </c>
      <c r="M911" s="18" t="s">
        <v>567</v>
      </c>
      <c r="N911" s="18" t="s">
        <v>568</v>
      </c>
      <c r="O911" s="18" t="s">
        <v>569</v>
      </c>
      <c r="P911" s="24" t="s">
        <v>570</v>
      </c>
      <c r="S911" s="13" t="s">
        <v>572</v>
      </c>
    </row>
    <row r="912" spans="10:19" x14ac:dyDescent="0.35">
      <c r="J912" s="22" t="s">
        <v>573</v>
      </c>
      <c r="K912" s="18" t="s">
        <v>565</v>
      </c>
      <c r="L912" s="18" t="s">
        <v>566</v>
      </c>
      <c r="M912" s="18" t="s">
        <v>567</v>
      </c>
      <c r="N912" s="18" t="s">
        <v>568</v>
      </c>
      <c r="O912" s="18" t="s">
        <v>569</v>
      </c>
      <c r="P912" s="24" t="s">
        <v>570</v>
      </c>
      <c r="S912" s="13" t="s">
        <v>573</v>
      </c>
    </row>
    <row r="913" spans="10:19" x14ac:dyDescent="0.35">
      <c r="J913" s="22" t="s">
        <v>574</v>
      </c>
      <c r="K913" s="18" t="s">
        <v>565</v>
      </c>
      <c r="L913" s="18" t="s">
        <v>566</v>
      </c>
      <c r="M913" s="18" t="s">
        <v>567</v>
      </c>
      <c r="N913" s="18" t="s">
        <v>568</v>
      </c>
      <c r="O913" s="18" t="s">
        <v>569</v>
      </c>
      <c r="P913" s="24" t="s">
        <v>570</v>
      </c>
      <c r="S913" s="13" t="s">
        <v>574</v>
      </c>
    </row>
    <row r="914" spans="10:19" x14ac:dyDescent="0.35">
      <c r="J914" s="22" t="s">
        <v>575</v>
      </c>
      <c r="K914" s="18" t="s">
        <v>576</v>
      </c>
      <c r="L914" s="18" t="s">
        <v>577</v>
      </c>
      <c r="M914" s="18" t="s">
        <v>578</v>
      </c>
      <c r="N914" s="18" t="s">
        <v>579</v>
      </c>
      <c r="O914" s="18" t="s">
        <v>569</v>
      </c>
      <c r="P914" s="24" t="s">
        <v>580</v>
      </c>
      <c r="S914" s="13" t="s">
        <v>575</v>
      </c>
    </row>
    <row r="915" spans="10:19" x14ac:dyDescent="0.35">
      <c r="J915" s="22" t="s">
        <v>581</v>
      </c>
      <c r="K915" s="18" t="s">
        <v>576</v>
      </c>
      <c r="L915" s="18" t="s">
        <v>577</v>
      </c>
      <c r="M915" s="18" t="s">
        <v>578</v>
      </c>
      <c r="N915" s="18" t="s">
        <v>579</v>
      </c>
      <c r="O915" s="18" t="s">
        <v>569</v>
      </c>
      <c r="P915" s="24" t="s">
        <v>580</v>
      </c>
      <c r="S915" s="13" t="s">
        <v>581</v>
      </c>
    </row>
    <row r="916" spans="10:19" x14ac:dyDescent="0.35">
      <c r="J916" s="22" t="s">
        <v>582</v>
      </c>
      <c r="K916" s="18" t="s">
        <v>576</v>
      </c>
      <c r="L916" s="18" t="s">
        <v>577</v>
      </c>
      <c r="M916" s="18" t="s">
        <v>578</v>
      </c>
      <c r="N916" s="18" t="s">
        <v>579</v>
      </c>
      <c r="O916" s="18" t="s">
        <v>569</v>
      </c>
      <c r="P916" s="24" t="s">
        <v>580</v>
      </c>
      <c r="S916" s="13" t="s">
        <v>582</v>
      </c>
    </row>
    <row r="917" spans="10:19" x14ac:dyDescent="0.35">
      <c r="J917" s="22" t="s">
        <v>583</v>
      </c>
      <c r="K917" s="18" t="s">
        <v>576</v>
      </c>
      <c r="L917" s="18" t="s">
        <v>577</v>
      </c>
      <c r="M917" s="18" t="s">
        <v>578</v>
      </c>
      <c r="N917" s="18" t="s">
        <v>579</v>
      </c>
      <c r="O917" s="18" t="s">
        <v>569</v>
      </c>
      <c r="P917" s="24" t="s">
        <v>580</v>
      </c>
      <c r="S917" s="13" t="s">
        <v>583</v>
      </c>
    </row>
    <row r="918" spans="10:19" x14ac:dyDescent="0.35">
      <c r="J918" s="22" t="s">
        <v>584</v>
      </c>
      <c r="K918" s="18" t="s">
        <v>576</v>
      </c>
      <c r="L918" s="18" t="s">
        <v>577</v>
      </c>
      <c r="M918" s="18" t="s">
        <v>578</v>
      </c>
      <c r="N918" s="18" t="s">
        <v>579</v>
      </c>
      <c r="O918" s="18" t="s">
        <v>569</v>
      </c>
      <c r="P918" s="24" t="s">
        <v>580</v>
      </c>
      <c r="S918" s="13" t="s">
        <v>584</v>
      </c>
    </row>
    <row r="919" spans="10:19" x14ac:dyDescent="0.35">
      <c r="J919" s="22" t="s">
        <v>585</v>
      </c>
      <c r="K919" s="18" t="s">
        <v>576</v>
      </c>
      <c r="L919" s="18" t="s">
        <v>577</v>
      </c>
      <c r="M919" s="18" t="s">
        <v>578</v>
      </c>
      <c r="N919" s="18" t="s">
        <v>579</v>
      </c>
      <c r="O919" s="18" t="s">
        <v>569</v>
      </c>
      <c r="P919" s="24" t="s">
        <v>580</v>
      </c>
      <c r="S919" s="13" t="s">
        <v>585</v>
      </c>
    </row>
    <row r="920" spans="10:19" x14ac:dyDescent="0.35">
      <c r="J920" s="22" t="s">
        <v>586</v>
      </c>
      <c r="K920" s="18" t="s">
        <v>576</v>
      </c>
      <c r="L920" s="18" t="s">
        <v>577</v>
      </c>
      <c r="M920" s="18" t="s">
        <v>578</v>
      </c>
      <c r="N920" s="18" t="s">
        <v>579</v>
      </c>
      <c r="O920" s="18" t="s">
        <v>569</v>
      </c>
      <c r="P920" s="24" t="s">
        <v>580</v>
      </c>
      <c r="S920" s="13" t="s">
        <v>586</v>
      </c>
    </row>
    <row r="921" spans="10:19" x14ac:dyDescent="0.35">
      <c r="J921" s="22" t="s">
        <v>587</v>
      </c>
      <c r="K921" s="18" t="s">
        <v>576</v>
      </c>
      <c r="L921" s="18" t="s">
        <v>577</v>
      </c>
      <c r="M921" s="18" t="s">
        <v>578</v>
      </c>
      <c r="N921" s="18" t="s">
        <v>579</v>
      </c>
      <c r="O921" s="18" t="s">
        <v>569</v>
      </c>
      <c r="P921" s="24" t="s">
        <v>580</v>
      </c>
      <c r="S921" s="13" t="s">
        <v>587</v>
      </c>
    </row>
    <row r="922" spans="10:19" x14ac:dyDescent="0.35">
      <c r="J922" s="22" t="s">
        <v>588</v>
      </c>
      <c r="K922" s="18" t="s">
        <v>589</v>
      </c>
      <c r="L922" s="18" t="s">
        <v>590</v>
      </c>
      <c r="M922" s="18" t="s">
        <v>591</v>
      </c>
      <c r="N922" s="18" t="s">
        <v>592</v>
      </c>
      <c r="O922" s="18" t="s">
        <v>569</v>
      </c>
      <c r="P922" s="24" t="s">
        <v>593</v>
      </c>
      <c r="S922" s="13" t="s">
        <v>588</v>
      </c>
    </row>
    <row r="923" spans="10:19" x14ac:dyDescent="0.35">
      <c r="J923" s="22" t="s">
        <v>594</v>
      </c>
      <c r="K923" s="18" t="s">
        <v>589</v>
      </c>
      <c r="L923" s="18" t="s">
        <v>590</v>
      </c>
      <c r="M923" s="18" t="s">
        <v>591</v>
      </c>
      <c r="N923" s="18" t="s">
        <v>592</v>
      </c>
      <c r="O923" s="18" t="s">
        <v>569</v>
      </c>
      <c r="P923" s="24" t="s">
        <v>593</v>
      </c>
      <c r="S923" s="13" t="s">
        <v>594</v>
      </c>
    </row>
    <row r="924" spans="10:19" x14ac:dyDescent="0.35">
      <c r="J924" s="22" t="s">
        <v>595</v>
      </c>
      <c r="K924" s="18" t="s">
        <v>589</v>
      </c>
      <c r="L924" s="18" t="s">
        <v>590</v>
      </c>
      <c r="M924" s="18" t="s">
        <v>591</v>
      </c>
      <c r="N924" s="18" t="s">
        <v>592</v>
      </c>
      <c r="O924" s="18" t="s">
        <v>569</v>
      </c>
      <c r="P924" s="24" t="s">
        <v>593</v>
      </c>
      <c r="S924" s="13" t="s">
        <v>595</v>
      </c>
    </row>
    <row r="925" spans="10:19" x14ac:dyDescent="0.35">
      <c r="J925" s="22" t="s">
        <v>596</v>
      </c>
      <c r="K925" s="18" t="s">
        <v>589</v>
      </c>
      <c r="L925" s="18" t="s">
        <v>590</v>
      </c>
      <c r="M925" s="18" t="s">
        <v>591</v>
      </c>
      <c r="N925" s="18" t="s">
        <v>592</v>
      </c>
      <c r="O925" s="18" t="s">
        <v>569</v>
      </c>
      <c r="P925" s="24" t="s">
        <v>593</v>
      </c>
      <c r="S925" s="13" t="s">
        <v>596</v>
      </c>
    </row>
    <row r="926" spans="10:19" x14ac:dyDescent="0.35">
      <c r="J926" s="22" t="s">
        <v>597</v>
      </c>
      <c r="K926" s="18" t="s">
        <v>589</v>
      </c>
      <c r="L926" s="18" t="s">
        <v>590</v>
      </c>
      <c r="M926" s="18" t="s">
        <v>591</v>
      </c>
      <c r="N926" s="18" t="s">
        <v>592</v>
      </c>
      <c r="O926" s="18" t="s">
        <v>569</v>
      </c>
      <c r="P926" s="24" t="s">
        <v>593</v>
      </c>
      <c r="S926" s="13" t="s">
        <v>597</v>
      </c>
    </row>
    <row r="927" spans="10:19" x14ac:dyDescent="0.35">
      <c r="J927" s="22" t="s">
        <v>598</v>
      </c>
      <c r="K927" s="18" t="s">
        <v>589</v>
      </c>
      <c r="L927" s="18" t="s">
        <v>590</v>
      </c>
      <c r="M927" s="18" t="s">
        <v>591</v>
      </c>
      <c r="N927" s="18" t="s">
        <v>592</v>
      </c>
      <c r="O927" s="18" t="s">
        <v>569</v>
      </c>
      <c r="P927" s="24" t="s">
        <v>593</v>
      </c>
      <c r="S927" s="13" t="s">
        <v>598</v>
      </c>
    </row>
    <row r="928" spans="10:19" x14ac:dyDescent="0.35">
      <c r="J928" s="22" t="s">
        <v>599</v>
      </c>
      <c r="K928" s="18" t="s">
        <v>589</v>
      </c>
      <c r="L928" s="18" t="s">
        <v>590</v>
      </c>
      <c r="M928" s="18" t="s">
        <v>591</v>
      </c>
      <c r="N928" s="18" t="s">
        <v>592</v>
      </c>
      <c r="O928" s="18" t="s">
        <v>569</v>
      </c>
      <c r="P928" s="24" t="s">
        <v>593</v>
      </c>
      <c r="S928" s="13" t="s">
        <v>599</v>
      </c>
    </row>
    <row r="929" spans="10:19" x14ac:dyDescent="0.35">
      <c r="J929" s="22" t="s">
        <v>600</v>
      </c>
      <c r="K929" s="18" t="s">
        <v>589</v>
      </c>
      <c r="L929" s="18" t="s">
        <v>590</v>
      </c>
      <c r="M929" s="18" t="s">
        <v>591</v>
      </c>
      <c r="N929" s="18" t="s">
        <v>592</v>
      </c>
      <c r="O929" s="18" t="s">
        <v>569</v>
      </c>
      <c r="P929" s="24" t="s">
        <v>593</v>
      </c>
      <c r="S929" s="13" t="s">
        <v>600</v>
      </c>
    </row>
    <row r="930" spans="10:19" x14ac:dyDescent="0.35">
      <c r="J930" s="22" t="s">
        <v>601</v>
      </c>
      <c r="K930" s="18" t="s">
        <v>589</v>
      </c>
      <c r="L930" s="18" t="s">
        <v>590</v>
      </c>
      <c r="M930" s="18" t="s">
        <v>591</v>
      </c>
      <c r="N930" s="18" t="s">
        <v>592</v>
      </c>
      <c r="O930" s="18" t="s">
        <v>569</v>
      </c>
      <c r="P930" s="24" t="s">
        <v>593</v>
      </c>
      <c r="S930" s="13" t="s">
        <v>601</v>
      </c>
    </row>
    <row r="931" spans="10:19" x14ac:dyDescent="0.35">
      <c r="J931" s="22" t="s">
        <v>602</v>
      </c>
      <c r="K931" s="18" t="s">
        <v>589</v>
      </c>
      <c r="L931" s="18" t="s">
        <v>590</v>
      </c>
      <c r="M931" s="18" t="s">
        <v>591</v>
      </c>
      <c r="N931" s="18" t="s">
        <v>592</v>
      </c>
      <c r="O931" s="18" t="s">
        <v>569</v>
      </c>
      <c r="P931" s="24" t="s">
        <v>593</v>
      </c>
      <c r="S931" s="13" t="s">
        <v>602</v>
      </c>
    </row>
    <row r="932" spans="10:19" x14ac:dyDescent="0.35">
      <c r="J932" s="22" t="s">
        <v>603</v>
      </c>
      <c r="K932" s="18" t="s">
        <v>589</v>
      </c>
      <c r="L932" s="18" t="s">
        <v>590</v>
      </c>
      <c r="M932" s="18" t="s">
        <v>591</v>
      </c>
      <c r="N932" s="18" t="s">
        <v>592</v>
      </c>
      <c r="O932" s="18" t="s">
        <v>569</v>
      </c>
      <c r="P932" s="24" t="s">
        <v>593</v>
      </c>
      <c r="S932" s="13" t="s">
        <v>603</v>
      </c>
    </row>
    <row r="933" spans="10:19" x14ac:dyDescent="0.35">
      <c r="J933" s="22" t="s">
        <v>604</v>
      </c>
      <c r="K933" s="18" t="s">
        <v>589</v>
      </c>
      <c r="L933" s="18" t="s">
        <v>590</v>
      </c>
      <c r="M933" s="18" t="s">
        <v>591</v>
      </c>
      <c r="N933" s="18" t="s">
        <v>592</v>
      </c>
      <c r="O933" s="18" t="s">
        <v>569</v>
      </c>
      <c r="P933" s="24" t="s">
        <v>593</v>
      </c>
      <c r="S933" s="13" t="s">
        <v>604</v>
      </c>
    </row>
    <row r="934" spans="10:19" x14ac:dyDescent="0.35">
      <c r="J934" s="22" t="s">
        <v>605</v>
      </c>
      <c r="K934" s="18" t="s">
        <v>606</v>
      </c>
      <c r="L934" s="18" t="s">
        <v>607</v>
      </c>
      <c r="M934" s="18" t="s">
        <v>608</v>
      </c>
      <c r="N934" s="18" t="s">
        <v>609</v>
      </c>
      <c r="O934" s="18" t="s">
        <v>569</v>
      </c>
      <c r="P934" s="24" t="s">
        <v>610</v>
      </c>
      <c r="S934" s="13" t="s">
        <v>605</v>
      </c>
    </row>
    <row r="935" spans="10:19" x14ac:dyDescent="0.35">
      <c r="J935" s="22" t="s">
        <v>611</v>
      </c>
      <c r="K935" s="18" t="s">
        <v>606</v>
      </c>
      <c r="L935" s="18" t="s">
        <v>607</v>
      </c>
      <c r="M935" s="18" t="s">
        <v>608</v>
      </c>
      <c r="N935" s="18" t="s">
        <v>609</v>
      </c>
      <c r="O935" s="18" t="s">
        <v>569</v>
      </c>
      <c r="P935" s="24" t="s">
        <v>610</v>
      </c>
      <c r="S935" s="13" t="s">
        <v>611</v>
      </c>
    </row>
    <row r="936" spans="10:19" x14ac:dyDescent="0.35">
      <c r="J936" s="22" t="s">
        <v>612</v>
      </c>
      <c r="K936" s="18" t="s">
        <v>606</v>
      </c>
      <c r="L936" s="18" t="s">
        <v>607</v>
      </c>
      <c r="M936" s="18" t="s">
        <v>608</v>
      </c>
      <c r="N936" s="18" t="s">
        <v>609</v>
      </c>
      <c r="O936" s="18" t="s">
        <v>569</v>
      </c>
      <c r="P936" s="24" t="s">
        <v>610</v>
      </c>
      <c r="S936" s="13" t="s">
        <v>612</v>
      </c>
    </row>
    <row r="937" spans="10:19" x14ac:dyDescent="0.35">
      <c r="J937" s="22" t="s">
        <v>613</v>
      </c>
      <c r="K937" s="18" t="s">
        <v>606</v>
      </c>
      <c r="L937" s="18" t="s">
        <v>607</v>
      </c>
      <c r="M937" s="18" t="s">
        <v>608</v>
      </c>
      <c r="N937" s="18" t="s">
        <v>609</v>
      </c>
      <c r="O937" s="18" t="s">
        <v>569</v>
      </c>
      <c r="P937" s="24" t="s">
        <v>610</v>
      </c>
      <c r="S937" s="13" t="s">
        <v>613</v>
      </c>
    </row>
    <row r="938" spans="10:19" x14ac:dyDescent="0.35">
      <c r="J938" s="22" t="s">
        <v>614</v>
      </c>
      <c r="K938" s="18" t="s">
        <v>606</v>
      </c>
      <c r="L938" s="18" t="s">
        <v>607</v>
      </c>
      <c r="M938" s="18" t="s">
        <v>608</v>
      </c>
      <c r="N938" s="18" t="s">
        <v>609</v>
      </c>
      <c r="O938" s="18" t="s">
        <v>569</v>
      </c>
      <c r="P938" s="24" t="s">
        <v>610</v>
      </c>
      <c r="S938" s="13" t="s">
        <v>614</v>
      </c>
    </row>
    <row r="939" spans="10:19" x14ac:dyDescent="0.35">
      <c r="J939" s="22" t="s">
        <v>615</v>
      </c>
      <c r="K939" s="18" t="s">
        <v>606</v>
      </c>
      <c r="L939" s="18" t="s">
        <v>607</v>
      </c>
      <c r="M939" s="18" t="s">
        <v>608</v>
      </c>
      <c r="N939" s="18" t="s">
        <v>609</v>
      </c>
      <c r="O939" s="18" t="s">
        <v>569</v>
      </c>
      <c r="P939" s="24" t="s">
        <v>610</v>
      </c>
      <c r="S939" s="13" t="s">
        <v>615</v>
      </c>
    </row>
    <row r="940" spans="10:19" x14ac:dyDescent="0.35">
      <c r="J940" s="22" t="s">
        <v>616</v>
      </c>
      <c r="K940" s="18" t="s">
        <v>606</v>
      </c>
      <c r="L940" s="18" t="s">
        <v>607</v>
      </c>
      <c r="M940" s="18" t="s">
        <v>608</v>
      </c>
      <c r="N940" s="18" t="s">
        <v>609</v>
      </c>
      <c r="O940" s="18" t="s">
        <v>569</v>
      </c>
      <c r="P940" s="24" t="s">
        <v>610</v>
      </c>
      <c r="S940" s="13" t="s">
        <v>616</v>
      </c>
    </row>
    <row r="941" spans="10:19" x14ac:dyDescent="0.35">
      <c r="J941" s="22" t="s">
        <v>617</v>
      </c>
      <c r="K941" s="18" t="s">
        <v>606</v>
      </c>
      <c r="L941" s="18" t="s">
        <v>607</v>
      </c>
      <c r="M941" s="18" t="s">
        <v>608</v>
      </c>
      <c r="N941" s="18" t="s">
        <v>609</v>
      </c>
      <c r="O941" s="18" t="s">
        <v>569</v>
      </c>
      <c r="P941" s="24" t="s">
        <v>610</v>
      </c>
      <c r="S941" s="13" t="s">
        <v>617</v>
      </c>
    </row>
    <row r="942" spans="10:19" x14ac:dyDescent="0.35">
      <c r="J942" s="22" t="s">
        <v>618</v>
      </c>
      <c r="K942" s="18" t="s">
        <v>606</v>
      </c>
      <c r="L942" s="18" t="s">
        <v>607</v>
      </c>
      <c r="M942" s="18" t="s">
        <v>608</v>
      </c>
      <c r="N942" s="18" t="s">
        <v>609</v>
      </c>
      <c r="O942" s="18" t="s">
        <v>569</v>
      </c>
      <c r="P942" s="24" t="s">
        <v>610</v>
      </c>
      <c r="S942" s="13" t="s">
        <v>618</v>
      </c>
    </row>
    <row r="943" spans="10:19" x14ac:dyDescent="0.35">
      <c r="J943" s="22" t="s">
        <v>619</v>
      </c>
      <c r="K943" s="18" t="s">
        <v>606</v>
      </c>
      <c r="L943" s="18" t="s">
        <v>607</v>
      </c>
      <c r="M943" s="18" t="s">
        <v>608</v>
      </c>
      <c r="N943" s="18" t="s">
        <v>609</v>
      </c>
      <c r="O943" s="18" t="s">
        <v>569</v>
      </c>
      <c r="P943" s="24" t="s">
        <v>610</v>
      </c>
      <c r="S943" s="13" t="s">
        <v>619</v>
      </c>
    </row>
    <row r="944" spans="10:19" x14ac:dyDescent="0.35">
      <c r="J944" s="22" t="s">
        <v>620</v>
      </c>
      <c r="K944" s="18" t="s">
        <v>621</v>
      </c>
      <c r="L944" s="18" t="s">
        <v>622</v>
      </c>
      <c r="M944" s="18" t="s">
        <v>623</v>
      </c>
      <c r="N944" s="18" t="s">
        <v>609</v>
      </c>
      <c r="O944" s="18" t="s">
        <v>569</v>
      </c>
      <c r="P944" s="24" t="s">
        <v>624</v>
      </c>
      <c r="S944" s="13" t="s">
        <v>620</v>
      </c>
    </row>
    <row r="945" spans="10:19" x14ac:dyDescent="0.35">
      <c r="J945" s="22" t="s">
        <v>625</v>
      </c>
      <c r="K945" s="18" t="s">
        <v>621</v>
      </c>
      <c r="L945" s="18" t="s">
        <v>622</v>
      </c>
      <c r="M945" s="18" t="s">
        <v>623</v>
      </c>
      <c r="N945" s="18" t="s">
        <v>609</v>
      </c>
      <c r="O945" s="18" t="s">
        <v>569</v>
      </c>
      <c r="P945" s="24" t="s">
        <v>624</v>
      </c>
      <c r="S945" s="13" t="s">
        <v>625</v>
      </c>
    </row>
    <row r="946" spans="10:19" x14ac:dyDescent="0.35">
      <c r="J946" s="22" t="s">
        <v>626</v>
      </c>
      <c r="K946" s="18" t="s">
        <v>621</v>
      </c>
      <c r="L946" s="18" t="s">
        <v>622</v>
      </c>
      <c r="M946" s="18" t="s">
        <v>623</v>
      </c>
      <c r="N946" s="18" t="s">
        <v>609</v>
      </c>
      <c r="O946" s="18" t="s">
        <v>569</v>
      </c>
      <c r="P946" s="24" t="s">
        <v>624</v>
      </c>
      <c r="S946" s="13" t="s">
        <v>626</v>
      </c>
    </row>
    <row r="947" spans="10:19" x14ac:dyDescent="0.35">
      <c r="J947" s="22" t="s">
        <v>627</v>
      </c>
      <c r="K947" s="18" t="s">
        <v>621</v>
      </c>
      <c r="L947" s="18" t="s">
        <v>622</v>
      </c>
      <c r="M947" s="18" t="s">
        <v>623</v>
      </c>
      <c r="N947" s="18" t="s">
        <v>609</v>
      </c>
      <c r="O947" s="18" t="s">
        <v>569</v>
      </c>
      <c r="P947" s="24" t="s">
        <v>624</v>
      </c>
      <c r="S947" s="13" t="s">
        <v>627</v>
      </c>
    </row>
    <row r="948" spans="10:19" x14ac:dyDescent="0.35">
      <c r="J948" s="22" t="s">
        <v>628</v>
      </c>
      <c r="K948" s="18" t="s">
        <v>621</v>
      </c>
      <c r="L948" s="18" t="s">
        <v>622</v>
      </c>
      <c r="M948" s="18" t="s">
        <v>623</v>
      </c>
      <c r="N948" s="18" t="s">
        <v>609</v>
      </c>
      <c r="O948" s="18" t="s">
        <v>569</v>
      </c>
      <c r="P948" s="24" t="s">
        <v>624</v>
      </c>
      <c r="S948" s="13" t="s">
        <v>628</v>
      </c>
    </row>
    <row r="949" spans="10:19" x14ac:dyDescent="0.35">
      <c r="J949" s="22" t="s">
        <v>629</v>
      </c>
      <c r="K949" s="18" t="s">
        <v>621</v>
      </c>
      <c r="L949" s="18" t="s">
        <v>622</v>
      </c>
      <c r="M949" s="18" t="s">
        <v>623</v>
      </c>
      <c r="N949" s="18" t="s">
        <v>609</v>
      </c>
      <c r="O949" s="18" t="s">
        <v>569</v>
      </c>
      <c r="P949" s="24" t="s">
        <v>624</v>
      </c>
      <c r="S949" s="13" t="s">
        <v>629</v>
      </c>
    </row>
    <row r="950" spans="10:19" x14ac:dyDescent="0.35">
      <c r="J950" s="22" t="s">
        <v>630</v>
      </c>
      <c r="K950" s="18" t="s">
        <v>621</v>
      </c>
      <c r="L950" s="18" t="s">
        <v>622</v>
      </c>
      <c r="M950" s="18" t="s">
        <v>623</v>
      </c>
      <c r="N950" s="18" t="s">
        <v>609</v>
      </c>
      <c r="O950" s="18" t="s">
        <v>569</v>
      </c>
      <c r="P950" s="24" t="s">
        <v>624</v>
      </c>
      <c r="S950" s="13" t="s">
        <v>630</v>
      </c>
    </row>
    <row r="951" spans="10:19" x14ac:dyDescent="0.35">
      <c r="J951" s="22" t="s">
        <v>631</v>
      </c>
      <c r="K951" s="18" t="s">
        <v>621</v>
      </c>
      <c r="L951" s="18" t="s">
        <v>622</v>
      </c>
      <c r="M951" s="18" t="s">
        <v>623</v>
      </c>
      <c r="N951" s="18" t="s">
        <v>609</v>
      </c>
      <c r="O951" s="18" t="s">
        <v>569</v>
      </c>
      <c r="P951" s="24" t="s">
        <v>624</v>
      </c>
      <c r="S951" s="13" t="s">
        <v>631</v>
      </c>
    </row>
    <row r="952" spans="10:19" x14ac:dyDescent="0.35">
      <c r="J952" s="22" t="s">
        <v>632</v>
      </c>
      <c r="K952" s="18" t="s">
        <v>621</v>
      </c>
      <c r="L952" s="18" t="s">
        <v>622</v>
      </c>
      <c r="M952" s="18" t="s">
        <v>623</v>
      </c>
      <c r="N952" s="18" t="s">
        <v>609</v>
      </c>
      <c r="O952" s="18" t="s">
        <v>569</v>
      </c>
      <c r="P952" s="24" t="s">
        <v>624</v>
      </c>
      <c r="S952" s="13" t="s">
        <v>632</v>
      </c>
    </row>
    <row r="953" spans="10:19" x14ac:dyDescent="0.35">
      <c r="J953" s="22" t="s">
        <v>633</v>
      </c>
      <c r="K953" s="18" t="s">
        <v>621</v>
      </c>
      <c r="L953" s="18" t="s">
        <v>622</v>
      </c>
      <c r="M953" s="18" t="s">
        <v>623</v>
      </c>
      <c r="N953" s="18" t="s">
        <v>609</v>
      </c>
      <c r="O953" s="18" t="s">
        <v>569</v>
      </c>
      <c r="P953" s="24" t="s">
        <v>624</v>
      </c>
      <c r="S953" s="13" t="s">
        <v>633</v>
      </c>
    </row>
    <row r="954" spans="10:19" x14ac:dyDescent="0.35">
      <c r="J954" s="22" t="s">
        <v>634</v>
      </c>
      <c r="K954" s="18" t="s">
        <v>621</v>
      </c>
      <c r="L954" s="18" t="s">
        <v>622</v>
      </c>
      <c r="M954" s="18" t="s">
        <v>623</v>
      </c>
      <c r="N954" s="18" t="s">
        <v>609</v>
      </c>
      <c r="O954" s="18" t="s">
        <v>569</v>
      </c>
      <c r="P954" s="24" t="s">
        <v>624</v>
      </c>
      <c r="S954" s="13" t="s">
        <v>634</v>
      </c>
    </row>
    <row r="955" spans="10:19" x14ac:dyDescent="0.35">
      <c r="J955" s="22" t="s">
        <v>635</v>
      </c>
      <c r="K955" s="18" t="s">
        <v>621</v>
      </c>
      <c r="L955" s="18" t="s">
        <v>622</v>
      </c>
      <c r="M955" s="18" t="s">
        <v>623</v>
      </c>
      <c r="N955" s="18" t="s">
        <v>609</v>
      </c>
      <c r="O955" s="18" t="s">
        <v>569</v>
      </c>
      <c r="P955" s="24" t="s">
        <v>624</v>
      </c>
      <c r="S955" s="13" t="s">
        <v>635</v>
      </c>
    </row>
    <row r="956" spans="10:19" x14ac:dyDescent="0.35">
      <c r="J956" s="22" t="s">
        <v>636</v>
      </c>
      <c r="K956" s="18" t="s">
        <v>621</v>
      </c>
      <c r="L956" s="18" t="s">
        <v>622</v>
      </c>
      <c r="M956" s="18" t="s">
        <v>623</v>
      </c>
      <c r="N956" s="18" t="s">
        <v>609</v>
      </c>
      <c r="O956" s="18" t="s">
        <v>569</v>
      </c>
      <c r="P956" s="24" t="s">
        <v>624</v>
      </c>
      <c r="S956" s="13" t="s">
        <v>636</v>
      </c>
    </row>
    <row r="957" spans="10:19" x14ac:dyDescent="0.35">
      <c r="J957" s="22" t="s">
        <v>637</v>
      </c>
      <c r="K957" s="18" t="s">
        <v>621</v>
      </c>
      <c r="L957" s="18" t="s">
        <v>622</v>
      </c>
      <c r="M957" s="18" t="s">
        <v>623</v>
      </c>
      <c r="N957" s="18" t="s">
        <v>609</v>
      </c>
      <c r="O957" s="18" t="s">
        <v>569</v>
      </c>
      <c r="P957" s="24" t="s">
        <v>624</v>
      </c>
      <c r="S957" s="13" t="s">
        <v>637</v>
      </c>
    </row>
    <row r="958" spans="10:19" x14ac:dyDescent="0.35">
      <c r="J958" s="22" t="s">
        <v>638</v>
      </c>
      <c r="K958" s="18" t="s">
        <v>621</v>
      </c>
      <c r="L958" s="18" t="s">
        <v>622</v>
      </c>
      <c r="M958" s="18" t="s">
        <v>623</v>
      </c>
      <c r="N958" s="18" t="s">
        <v>609</v>
      </c>
      <c r="O958" s="18" t="s">
        <v>569</v>
      </c>
      <c r="P958" s="24" t="s">
        <v>624</v>
      </c>
      <c r="S958" s="13" t="s">
        <v>638</v>
      </c>
    </row>
    <row r="959" spans="10:19" x14ac:dyDescent="0.35">
      <c r="J959" s="22" t="s">
        <v>639</v>
      </c>
      <c r="K959" s="18" t="s">
        <v>621</v>
      </c>
      <c r="L959" s="18" t="s">
        <v>622</v>
      </c>
      <c r="M959" s="18" t="s">
        <v>623</v>
      </c>
      <c r="N959" s="18" t="s">
        <v>609</v>
      </c>
      <c r="O959" s="18" t="s">
        <v>569</v>
      </c>
      <c r="P959" s="24" t="s">
        <v>624</v>
      </c>
      <c r="S959" s="13" t="s">
        <v>639</v>
      </c>
    </row>
    <row r="960" spans="10:19" x14ac:dyDescent="0.35">
      <c r="J960" s="22" t="s">
        <v>640</v>
      </c>
      <c r="K960" s="18" t="s">
        <v>621</v>
      </c>
      <c r="L960" s="18" t="s">
        <v>622</v>
      </c>
      <c r="M960" s="18" t="s">
        <v>623</v>
      </c>
      <c r="N960" s="18" t="s">
        <v>609</v>
      </c>
      <c r="O960" s="18" t="s">
        <v>569</v>
      </c>
      <c r="P960" s="24" t="s">
        <v>624</v>
      </c>
      <c r="S960" s="13" t="s">
        <v>640</v>
      </c>
    </row>
    <row r="961" spans="10:19" x14ac:dyDescent="0.35">
      <c r="J961" s="22" t="s">
        <v>641</v>
      </c>
      <c r="K961" s="18" t="s">
        <v>621</v>
      </c>
      <c r="L961" s="18" t="s">
        <v>622</v>
      </c>
      <c r="M961" s="18" t="s">
        <v>623</v>
      </c>
      <c r="N961" s="18" t="s">
        <v>609</v>
      </c>
      <c r="O961" s="18" t="s">
        <v>569</v>
      </c>
      <c r="P961" s="24" t="s">
        <v>624</v>
      </c>
      <c r="S961" s="13" t="s">
        <v>641</v>
      </c>
    </row>
    <row r="962" spans="10:19" x14ac:dyDescent="0.35">
      <c r="J962" s="22" t="s">
        <v>642</v>
      </c>
      <c r="K962" s="18" t="s">
        <v>621</v>
      </c>
      <c r="L962" s="18" t="s">
        <v>622</v>
      </c>
      <c r="M962" s="18" t="s">
        <v>623</v>
      </c>
      <c r="N962" s="18" t="s">
        <v>609</v>
      </c>
      <c r="O962" s="18" t="s">
        <v>569</v>
      </c>
      <c r="P962" s="24" t="s">
        <v>624</v>
      </c>
      <c r="S962" s="13" t="s">
        <v>642</v>
      </c>
    </row>
    <row r="963" spans="10:19" x14ac:dyDescent="0.35">
      <c r="J963" s="22" t="s">
        <v>643</v>
      </c>
      <c r="K963" s="18" t="s">
        <v>644</v>
      </c>
      <c r="L963" s="18" t="s">
        <v>645</v>
      </c>
      <c r="M963" s="18" t="s">
        <v>646</v>
      </c>
      <c r="N963" s="18" t="s">
        <v>647</v>
      </c>
      <c r="O963" s="18" t="s">
        <v>569</v>
      </c>
      <c r="P963" s="24" t="s">
        <v>648</v>
      </c>
      <c r="S963" s="13" t="s">
        <v>643</v>
      </c>
    </row>
    <row r="964" spans="10:19" x14ac:dyDescent="0.35">
      <c r="J964" s="22" t="s">
        <v>649</v>
      </c>
      <c r="K964" s="18" t="s">
        <v>644</v>
      </c>
      <c r="L964" s="18" t="s">
        <v>645</v>
      </c>
      <c r="M964" s="18" t="s">
        <v>646</v>
      </c>
      <c r="N964" s="18" t="s">
        <v>647</v>
      </c>
      <c r="O964" s="18" t="s">
        <v>569</v>
      </c>
      <c r="P964" s="24" t="s">
        <v>648</v>
      </c>
      <c r="S964" s="13" t="s">
        <v>649</v>
      </c>
    </row>
    <row r="965" spans="10:19" x14ac:dyDescent="0.35">
      <c r="J965" s="22" t="s">
        <v>650</v>
      </c>
      <c r="K965" s="18" t="s">
        <v>644</v>
      </c>
      <c r="L965" s="18" t="s">
        <v>645</v>
      </c>
      <c r="M965" s="18" t="s">
        <v>646</v>
      </c>
      <c r="N965" s="18" t="s">
        <v>647</v>
      </c>
      <c r="O965" s="18" t="s">
        <v>569</v>
      </c>
      <c r="P965" s="24" t="s">
        <v>648</v>
      </c>
      <c r="S965" s="13" t="s">
        <v>650</v>
      </c>
    </row>
    <row r="966" spans="10:19" x14ac:dyDescent="0.35">
      <c r="J966" s="22" t="s">
        <v>651</v>
      </c>
      <c r="K966" s="18" t="s">
        <v>644</v>
      </c>
      <c r="L966" s="18" t="s">
        <v>645</v>
      </c>
      <c r="M966" s="18" t="s">
        <v>646</v>
      </c>
      <c r="N966" s="18" t="s">
        <v>647</v>
      </c>
      <c r="O966" s="18" t="s">
        <v>569</v>
      </c>
      <c r="P966" s="24" t="s">
        <v>648</v>
      </c>
      <c r="S966" s="13" t="s">
        <v>651</v>
      </c>
    </row>
    <row r="967" spans="10:19" x14ac:dyDescent="0.35">
      <c r="J967" s="22" t="s">
        <v>652</v>
      </c>
      <c r="K967" s="18" t="s">
        <v>644</v>
      </c>
      <c r="L967" s="18" t="s">
        <v>645</v>
      </c>
      <c r="M967" s="18" t="s">
        <v>646</v>
      </c>
      <c r="N967" s="18" t="s">
        <v>647</v>
      </c>
      <c r="O967" s="18" t="s">
        <v>569</v>
      </c>
      <c r="P967" s="24" t="s">
        <v>648</v>
      </c>
      <c r="S967" s="13" t="s">
        <v>652</v>
      </c>
    </row>
    <row r="968" spans="10:19" x14ac:dyDescent="0.35">
      <c r="J968" s="22" t="s">
        <v>653</v>
      </c>
      <c r="K968" s="18" t="s">
        <v>644</v>
      </c>
      <c r="L968" s="18" t="s">
        <v>645</v>
      </c>
      <c r="M968" s="18" t="s">
        <v>646</v>
      </c>
      <c r="N968" s="18" t="s">
        <v>647</v>
      </c>
      <c r="O968" s="18" t="s">
        <v>569</v>
      </c>
      <c r="P968" s="24" t="s">
        <v>648</v>
      </c>
      <c r="S968" s="13" t="s">
        <v>653</v>
      </c>
    </row>
    <row r="969" spans="10:19" x14ac:dyDescent="0.35">
      <c r="J969" s="22" t="s">
        <v>654</v>
      </c>
      <c r="K969" s="18" t="s">
        <v>644</v>
      </c>
      <c r="L969" s="18" t="s">
        <v>645</v>
      </c>
      <c r="M969" s="18" t="s">
        <v>646</v>
      </c>
      <c r="N969" s="18" t="s">
        <v>647</v>
      </c>
      <c r="O969" s="18" t="s">
        <v>569</v>
      </c>
      <c r="P969" s="24" t="s">
        <v>648</v>
      </c>
      <c r="S969" s="13" t="s">
        <v>654</v>
      </c>
    </row>
    <row r="970" spans="10:19" x14ac:dyDescent="0.35">
      <c r="J970" s="22" t="s">
        <v>655</v>
      </c>
      <c r="K970" s="18" t="s">
        <v>644</v>
      </c>
      <c r="L970" s="18" t="s">
        <v>645</v>
      </c>
      <c r="M970" s="18" t="s">
        <v>646</v>
      </c>
      <c r="N970" s="18" t="s">
        <v>647</v>
      </c>
      <c r="O970" s="18" t="s">
        <v>569</v>
      </c>
      <c r="P970" s="24" t="s">
        <v>648</v>
      </c>
      <c r="S970" s="13" t="s">
        <v>655</v>
      </c>
    </row>
    <row r="971" spans="10:19" x14ac:dyDescent="0.35">
      <c r="J971" s="22" t="s">
        <v>656</v>
      </c>
      <c r="K971" s="18" t="s">
        <v>657</v>
      </c>
      <c r="L971" s="18" t="s">
        <v>658</v>
      </c>
      <c r="M971" s="18" t="s">
        <v>659</v>
      </c>
      <c r="N971" s="18" t="s">
        <v>647</v>
      </c>
      <c r="O971" s="18" t="s">
        <v>569</v>
      </c>
      <c r="P971" s="24" t="s">
        <v>660</v>
      </c>
      <c r="S971" s="13" t="s">
        <v>656</v>
      </c>
    </row>
    <row r="972" spans="10:19" x14ac:dyDescent="0.35">
      <c r="J972" s="22" t="s">
        <v>661</v>
      </c>
      <c r="K972" s="18" t="s">
        <v>657</v>
      </c>
      <c r="L972" s="18" t="s">
        <v>658</v>
      </c>
      <c r="M972" s="18" t="s">
        <v>659</v>
      </c>
      <c r="N972" s="18" t="s">
        <v>647</v>
      </c>
      <c r="O972" s="18" t="s">
        <v>569</v>
      </c>
      <c r="P972" s="24" t="s">
        <v>660</v>
      </c>
      <c r="S972" s="13" t="s">
        <v>661</v>
      </c>
    </row>
    <row r="973" spans="10:19" x14ac:dyDescent="0.35">
      <c r="J973" s="22" t="s">
        <v>662</v>
      </c>
      <c r="K973" s="18" t="s">
        <v>657</v>
      </c>
      <c r="L973" s="18" t="s">
        <v>658</v>
      </c>
      <c r="M973" s="18" t="s">
        <v>659</v>
      </c>
      <c r="N973" s="18" t="s">
        <v>647</v>
      </c>
      <c r="O973" s="18" t="s">
        <v>569</v>
      </c>
      <c r="P973" s="24" t="s">
        <v>660</v>
      </c>
      <c r="S973" s="13" t="s">
        <v>662</v>
      </c>
    </row>
    <row r="974" spans="10:19" x14ac:dyDescent="0.35">
      <c r="J974" s="22" t="s">
        <v>663</v>
      </c>
      <c r="K974" s="18" t="s">
        <v>657</v>
      </c>
      <c r="L974" s="18" t="s">
        <v>658</v>
      </c>
      <c r="M974" s="18" t="s">
        <v>659</v>
      </c>
      <c r="N974" s="18" t="s">
        <v>647</v>
      </c>
      <c r="O974" s="18" t="s">
        <v>569</v>
      </c>
      <c r="P974" s="24" t="s">
        <v>660</v>
      </c>
      <c r="S974" s="13" t="s">
        <v>663</v>
      </c>
    </row>
    <row r="975" spans="10:19" x14ac:dyDescent="0.35">
      <c r="J975" s="22" t="s">
        <v>664</v>
      </c>
      <c r="K975" s="18" t="s">
        <v>657</v>
      </c>
      <c r="L975" s="18" t="s">
        <v>658</v>
      </c>
      <c r="M975" s="18" t="s">
        <v>659</v>
      </c>
      <c r="N975" s="18" t="s">
        <v>647</v>
      </c>
      <c r="O975" s="18" t="s">
        <v>569</v>
      </c>
      <c r="P975" s="24" t="s">
        <v>660</v>
      </c>
      <c r="S975" s="13" t="s">
        <v>664</v>
      </c>
    </row>
    <row r="976" spans="10:19" x14ac:dyDescent="0.35">
      <c r="J976" s="22" t="s">
        <v>665</v>
      </c>
      <c r="K976" s="18" t="s">
        <v>657</v>
      </c>
      <c r="L976" s="18" t="s">
        <v>658</v>
      </c>
      <c r="M976" s="18" t="s">
        <v>659</v>
      </c>
      <c r="N976" s="18" t="s">
        <v>647</v>
      </c>
      <c r="O976" s="18" t="s">
        <v>569</v>
      </c>
      <c r="P976" s="24" t="s">
        <v>660</v>
      </c>
      <c r="S976" s="13" t="s">
        <v>665</v>
      </c>
    </row>
    <row r="977" spans="10:19" x14ac:dyDescent="0.35">
      <c r="J977" s="22" t="s">
        <v>666</v>
      </c>
      <c r="K977" s="18" t="s">
        <v>657</v>
      </c>
      <c r="L977" s="18" t="s">
        <v>658</v>
      </c>
      <c r="M977" s="18" t="s">
        <v>659</v>
      </c>
      <c r="N977" s="18" t="s">
        <v>647</v>
      </c>
      <c r="O977" s="18" t="s">
        <v>569</v>
      </c>
      <c r="P977" s="24" t="s">
        <v>660</v>
      </c>
      <c r="S977" s="13" t="s">
        <v>666</v>
      </c>
    </row>
    <row r="978" spans="10:19" x14ac:dyDescent="0.35">
      <c r="J978" s="22" t="s">
        <v>667</v>
      </c>
      <c r="K978" s="18" t="s">
        <v>657</v>
      </c>
      <c r="L978" s="18" t="s">
        <v>658</v>
      </c>
      <c r="M978" s="18" t="s">
        <v>659</v>
      </c>
      <c r="N978" s="18" t="s">
        <v>647</v>
      </c>
      <c r="O978" s="18" t="s">
        <v>569</v>
      </c>
      <c r="P978" s="24" t="s">
        <v>660</v>
      </c>
      <c r="S978" s="13" t="s">
        <v>667</v>
      </c>
    </row>
    <row r="979" spans="10:19" x14ac:dyDescent="0.35">
      <c r="J979" s="22" t="s">
        <v>668</v>
      </c>
      <c r="K979" s="18" t="s">
        <v>657</v>
      </c>
      <c r="L979" s="18" t="s">
        <v>658</v>
      </c>
      <c r="M979" s="18" t="s">
        <v>659</v>
      </c>
      <c r="N979" s="18" t="s">
        <v>647</v>
      </c>
      <c r="O979" s="18" t="s">
        <v>569</v>
      </c>
      <c r="P979" s="24" t="s">
        <v>660</v>
      </c>
      <c r="S979" s="13" t="s">
        <v>668</v>
      </c>
    </row>
    <row r="980" spans="10:19" x14ac:dyDescent="0.35">
      <c r="J980" s="22" t="s">
        <v>669</v>
      </c>
      <c r="K980" s="18" t="s">
        <v>657</v>
      </c>
      <c r="L980" s="18" t="s">
        <v>658</v>
      </c>
      <c r="M980" s="18" t="s">
        <v>659</v>
      </c>
      <c r="N980" s="18" t="s">
        <v>647</v>
      </c>
      <c r="O980" s="18" t="s">
        <v>569</v>
      </c>
      <c r="P980" s="24" t="s">
        <v>660</v>
      </c>
      <c r="S980" s="13" t="s">
        <v>669</v>
      </c>
    </row>
    <row r="981" spans="10:19" x14ac:dyDescent="0.35">
      <c r="J981" s="22" t="s">
        <v>670</v>
      </c>
      <c r="K981" s="18" t="s">
        <v>657</v>
      </c>
      <c r="L981" s="18" t="s">
        <v>658</v>
      </c>
      <c r="M981" s="18" t="s">
        <v>659</v>
      </c>
      <c r="N981" s="18" t="s">
        <v>647</v>
      </c>
      <c r="O981" s="18" t="s">
        <v>569</v>
      </c>
      <c r="P981" s="24" t="s">
        <v>660</v>
      </c>
      <c r="S981" s="13" t="s">
        <v>670</v>
      </c>
    </row>
    <row r="982" spans="10:19" x14ac:dyDescent="0.35">
      <c r="J982" s="22" t="s">
        <v>671</v>
      </c>
      <c r="K982" s="18" t="s">
        <v>657</v>
      </c>
      <c r="L982" s="18" t="s">
        <v>658</v>
      </c>
      <c r="M982" s="18" t="s">
        <v>659</v>
      </c>
      <c r="N982" s="18" t="s">
        <v>647</v>
      </c>
      <c r="O982" s="18" t="s">
        <v>569</v>
      </c>
      <c r="P982" s="24" t="s">
        <v>660</v>
      </c>
      <c r="S982" s="13" t="s">
        <v>671</v>
      </c>
    </row>
    <row r="983" spans="10:19" x14ac:dyDescent="0.35">
      <c r="J983" s="22" t="s">
        <v>672</v>
      </c>
      <c r="K983" s="18" t="s">
        <v>657</v>
      </c>
      <c r="L983" s="18" t="s">
        <v>658</v>
      </c>
      <c r="M983" s="18" t="s">
        <v>659</v>
      </c>
      <c r="N983" s="18" t="s">
        <v>647</v>
      </c>
      <c r="O983" s="18" t="s">
        <v>569</v>
      </c>
      <c r="P983" s="24" t="s">
        <v>660</v>
      </c>
      <c r="S983" s="13" t="s">
        <v>672</v>
      </c>
    </row>
    <row r="984" spans="10:19" x14ac:dyDescent="0.35">
      <c r="J984" s="22" t="s">
        <v>673</v>
      </c>
      <c r="K984" s="18" t="s">
        <v>657</v>
      </c>
      <c r="L984" s="18" t="s">
        <v>658</v>
      </c>
      <c r="M984" s="18" t="s">
        <v>659</v>
      </c>
      <c r="N984" s="18" t="s">
        <v>647</v>
      </c>
      <c r="O984" s="18" t="s">
        <v>569</v>
      </c>
      <c r="P984" s="24" t="s">
        <v>660</v>
      </c>
      <c r="S984" s="13" t="s">
        <v>673</v>
      </c>
    </row>
    <row r="985" spans="10:19" x14ac:dyDescent="0.35">
      <c r="J985" s="22" t="s">
        <v>674</v>
      </c>
      <c r="K985" s="18" t="s">
        <v>657</v>
      </c>
      <c r="L985" s="18" t="s">
        <v>658</v>
      </c>
      <c r="M985" s="18" t="s">
        <v>659</v>
      </c>
      <c r="N985" s="18" t="s">
        <v>647</v>
      </c>
      <c r="O985" s="18" t="s">
        <v>569</v>
      </c>
      <c r="P985" s="24" t="s">
        <v>660</v>
      </c>
      <c r="S985" s="13" t="s">
        <v>674</v>
      </c>
    </row>
    <row r="986" spans="10:19" x14ac:dyDescent="0.35">
      <c r="J986" s="22" t="s">
        <v>675</v>
      </c>
      <c r="K986" s="18" t="s">
        <v>657</v>
      </c>
      <c r="L986" s="18" t="s">
        <v>658</v>
      </c>
      <c r="M986" s="18" t="s">
        <v>659</v>
      </c>
      <c r="N986" s="18" t="s">
        <v>647</v>
      </c>
      <c r="O986" s="18" t="s">
        <v>569</v>
      </c>
      <c r="P986" s="24" t="s">
        <v>660</v>
      </c>
      <c r="S986" s="13" t="s">
        <v>675</v>
      </c>
    </row>
    <row r="987" spans="10:19" x14ac:dyDescent="0.35">
      <c r="J987" s="22" t="s">
        <v>676</v>
      </c>
      <c r="K987" s="18" t="s">
        <v>657</v>
      </c>
      <c r="L987" s="18" t="s">
        <v>658</v>
      </c>
      <c r="M987" s="18" t="s">
        <v>659</v>
      </c>
      <c r="N987" s="18" t="s">
        <v>647</v>
      </c>
      <c r="O987" s="18" t="s">
        <v>569</v>
      </c>
      <c r="P987" s="24" t="s">
        <v>660</v>
      </c>
      <c r="S987" s="13" t="s">
        <v>676</v>
      </c>
    </row>
    <row r="988" spans="10:19" x14ac:dyDescent="0.35">
      <c r="J988" s="22" t="s">
        <v>677</v>
      </c>
      <c r="K988" s="18" t="s">
        <v>657</v>
      </c>
      <c r="L988" s="18" t="s">
        <v>658</v>
      </c>
      <c r="M988" s="18" t="s">
        <v>659</v>
      </c>
      <c r="N988" s="18" t="s">
        <v>647</v>
      </c>
      <c r="O988" s="18" t="s">
        <v>569</v>
      </c>
      <c r="P988" s="24" t="s">
        <v>660</v>
      </c>
      <c r="S988" s="13" t="s">
        <v>677</v>
      </c>
    </row>
    <row r="989" spans="10:19" x14ac:dyDescent="0.35">
      <c r="J989" s="22" t="s">
        <v>678</v>
      </c>
      <c r="K989" s="18" t="s">
        <v>657</v>
      </c>
      <c r="L989" s="18" t="s">
        <v>658</v>
      </c>
      <c r="M989" s="18" t="s">
        <v>659</v>
      </c>
      <c r="N989" s="18" t="s">
        <v>647</v>
      </c>
      <c r="O989" s="18" t="s">
        <v>569</v>
      </c>
      <c r="P989" s="24" t="s">
        <v>660</v>
      </c>
      <c r="S989" s="13" t="s">
        <v>678</v>
      </c>
    </row>
    <row r="990" spans="10:19" x14ac:dyDescent="0.35">
      <c r="J990" s="22" t="s">
        <v>679</v>
      </c>
      <c r="K990" s="18" t="s">
        <v>657</v>
      </c>
      <c r="L990" s="18" t="s">
        <v>658</v>
      </c>
      <c r="M990" s="18" t="s">
        <v>659</v>
      </c>
      <c r="N990" s="18" t="s">
        <v>647</v>
      </c>
      <c r="O990" s="18" t="s">
        <v>569</v>
      </c>
      <c r="P990" s="24" t="s">
        <v>660</v>
      </c>
      <c r="S990" s="13" t="s">
        <v>679</v>
      </c>
    </row>
    <row r="991" spans="10:19" x14ac:dyDescent="0.35">
      <c r="J991" s="22" t="s">
        <v>680</v>
      </c>
      <c r="K991" s="18" t="s">
        <v>681</v>
      </c>
      <c r="L991" s="18" t="s">
        <v>682</v>
      </c>
      <c r="M991" s="18" t="s">
        <v>683</v>
      </c>
      <c r="N991" s="18" t="s">
        <v>647</v>
      </c>
      <c r="O991" s="18" t="s">
        <v>569</v>
      </c>
      <c r="P991" s="24" t="s">
        <v>684</v>
      </c>
      <c r="S991" s="13" t="s">
        <v>680</v>
      </c>
    </row>
    <row r="992" spans="10:19" x14ac:dyDescent="0.35">
      <c r="J992" s="22" t="s">
        <v>685</v>
      </c>
      <c r="K992" s="18" t="s">
        <v>681</v>
      </c>
      <c r="L992" s="18" t="s">
        <v>682</v>
      </c>
      <c r="M992" s="18" t="s">
        <v>683</v>
      </c>
      <c r="N992" s="18" t="s">
        <v>647</v>
      </c>
      <c r="O992" s="18" t="s">
        <v>569</v>
      </c>
      <c r="P992" s="24" t="s">
        <v>684</v>
      </c>
      <c r="S992" s="13" t="s">
        <v>685</v>
      </c>
    </row>
    <row r="993" spans="10:19" x14ac:dyDescent="0.35">
      <c r="J993" s="22" t="s">
        <v>686</v>
      </c>
      <c r="K993" s="18" t="s">
        <v>681</v>
      </c>
      <c r="L993" s="18" t="s">
        <v>682</v>
      </c>
      <c r="M993" s="18" t="s">
        <v>683</v>
      </c>
      <c r="N993" s="18" t="s">
        <v>647</v>
      </c>
      <c r="O993" s="18" t="s">
        <v>569</v>
      </c>
      <c r="P993" s="24" t="s">
        <v>684</v>
      </c>
      <c r="S993" s="13" t="s">
        <v>686</v>
      </c>
    </row>
    <row r="994" spans="10:19" x14ac:dyDescent="0.35">
      <c r="J994" s="22" t="s">
        <v>687</v>
      </c>
      <c r="K994" s="18" t="s">
        <v>681</v>
      </c>
      <c r="L994" s="18" t="s">
        <v>682</v>
      </c>
      <c r="M994" s="18" t="s">
        <v>683</v>
      </c>
      <c r="N994" s="18" t="s">
        <v>647</v>
      </c>
      <c r="O994" s="18" t="s">
        <v>569</v>
      </c>
      <c r="P994" s="24" t="s">
        <v>684</v>
      </c>
      <c r="S994" s="13" t="s">
        <v>687</v>
      </c>
    </row>
    <row r="995" spans="10:19" x14ac:dyDescent="0.35">
      <c r="J995" s="22" t="s">
        <v>688</v>
      </c>
      <c r="K995" s="18" t="s">
        <v>681</v>
      </c>
      <c r="L995" s="18" t="s">
        <v>682</v>
      </c>
      <c r="M995" s="18" t="s">
        <v>683</v>
      </c>
      <c r="N995" s="18" t="s">
        <v>647</v>
      </c>
      <c r="O995" s="18" t="s">
        <v>569</v>
      </c>
      <c r="P995" s="24" t="s">
        <v>684</v>
      </c>
      <c r="S995" s="13" t="s">
        <v>688</v>
      </c>
    </row>
    <row r="996" spans="10:19" x14ac:dyDescent="0.35">
      <c r="J996" s="22" t="s">
        <v>689</v>
      </c>
      <c r="K996" s="18" t="s">
        <v>681</v>
      </c>
      <c r="L996" s="18" t="s">
        <v>682</v>
      </c>
      <c r="M996" s="18" t="s">
        <v>683</v>
      </c>
      <c r="N996" s="18" t="s">
        <v>647</v>
      </c>
      <c r="O996" s="18" t="s">
        <v>569</v>
      </c>
      <c r="P996" s="24" t="s">
        <v>684</v>
      </c>
      <c r="S996" s="13" t="s">
        <v>689</v>
      </c>
    </row>
    <row r="997" spans="10:19" x14ac:dyDescent="0.35">
      <c r="J997" s="22" t="s">
        <v>690</v>
      </c>
      <c r="K997" s="18" t="s">
        <v>681</v>
      </c>
      <c r="L997" s="18" t="s">
        <v>682</v>
      </c>
      <c r="M997" s="18" t="s">
        <v>683</v>
      </c>
      <c r="N997" s="18" t="s">
        <v>647</v>
      </c>
      <c r="O997" s="18" t="s">
        <v>569</v>
      </c>
      <c r="P997" s="24" t="s">
        <v>684</v>
      </c>
      <c r="S997" s="13" t="s">
        <v>690</v>
      </c>
    </row>
    <row r="998" spans="10:19" x14ac:dyDescent="0.35">
      <c r="J998" s="22" t="s">
        <v>691</v>
      </c>
      <c r="K998" s="18" t="s">
        <v>681</v>
      </c>
      <c r="L998" s="18" t="s">
        <v>682</v>
      </c>
      <c r="M998" s="18" t="s">
        <v>683</v>
      </c>
      <c r="N998" s="18" t="s">
        <v>647</v>
      </c>
      <c r="O998" s="18" t="s">
        <v>569</v>
      </c>
      <c r="P998" s="24" t="s">
        <v>684</v>
      </c>
      <c r="S998" s="13" t="s">
        <v>691</v>
      </c>
    </row>
    <row r="999" spans="10:19" x14ac:dyDescent="0.35">
      <c r="J999" s="22" t="s">
        <v>692</v>
      </c>
      <c r="K999" s="18" t="s">
        <v>681</v>
      </c>
      <c r="L999" s="18" t="s">
        <v>682</v>
      </c>
      <c r="M999" s="18" t="s">
        <v>683</v>
      </c>
      <c r="N999" s="18" t="s">
        <v>647</v>
      </c>
      <c r="O999" s="18" t="s">
        <v>569</v>
      </c>
      <c r="P999" s="24" t="s">
        <v>684</v>
      </c>
      <c r="S999" s="13" t="s">
        <v>692</v>
      </c>
    </row>
    <row r="1000" spans="10:19" x14ac:dyDescent="0.35">
      <c r="J1000" s="22" t="s">
        <v>693</v>
      </c>
      <c r="K1000" s="18" t="s">
        <v>681</v>
      </c>
      <c r="L1000" s="18" t="s">
        <v>682</v>
      </c>
      <c r="M1000" s="18" t="s">
        <v>683</v>
      </c>
      <c r="N1000" s="18" t="s">
        <v>647</v>
      </c>
      <c r="O1000" s="18" t="s">
        <v>569</v>
      </c>
      <c r="P1000" s="24" t="s">
        <v>684</v>
      </c>
      <c r="S1000" s="13" t="s">
        <v>693</v>
      </c>
    </row>
    <row r="1001" spans="10:19" x14ac:dyDescent="0.35">
      <c r="J1001" s="22" t="s">
        <v>694</v>
      </c>
      <c r="K1001" s="18" t="s">
        <v>695</v>
      </c>
      <c r="L1001" s="18" t="s">
        <v>696</v>
      </c>
      <c r="M1001" s="18" t="s">
        <v>697</v>
      </c>
      <c r="N1001" s="18" t="s">
        <v>647</v>
      </c>
      <c r="O1001" s="18" t="s">
        <v>569</v>
      </c>
      <c r="P1001" s="24" t="s">
        <v>698</v>
      </c>
      <c r="S1001" s="13" t="s">
        <v>694</v>
      </c>
    </row>
    <row r="1002" spans="10:19" x14ac:dyDescent="0.35">
      <c r="J1002" s="22" t="s">
        <v>699</v>
      </c>
      <c r="K1002" s="18" t="s">
        <v>695</v>
      </c>
      <c r="L1002" s="18" t="s">
        <v>696</v>
      </c>
      <c r="M1002" s="18" t="s">
        <v>697</v>
      </c>
      <c r="N1002" s="18" t="s">
        <v>647</v>
      </c>
      <c r="O1002" s="18" t="s">
        <v>569</v>
      </c>
      <c r="P1002" s="24" t="s">
        <v>698</v>
      </c>
      <c r="S1002" s="13" t="s">
        <v>699</v>
      </c>
    </row>
    <row r="1003" spans="10:19" x14ac:dyDescent="0.35">
      <c r="J1003" s="22" t="s">
        <v>700</v>
      </c>
      <c r="K1003" s="18" t="s">
        <v>695</v>
      </c>
      <c r="L1003" s="18" t="s">
        <v>696</v>
      </c>
      <c r="M1003" s="18" t="s">
        <v>697</v>
      </c>
      <c r="N1003" s="18" t="s">
        <v>647</v>
      </c>
      <c r="O1003" s="18" t="s">
        <v>569</v>
      </c>
      <c r="P1003" s="24" t="s">
        <v>698</v>
      </c>
      <c r="S1003" s="13" t="s">
        <v>700</v>
      </c>
    </row>
    <row r="1004" spans="10:19" x14ac:dyDescent="0.35">
      <c r="J1004" s="22" t="s">
        <v>701</v>
      </c>
      <c r="K1004" s="18" t="s">
        <v>695</v>
      </c>
      <c r="L1004" s="18" t="s">
        <v>696</v>
      </c>
      <c r="M1004" s="18" t="s">
        <v>697</v>
      </c>
      <c r="N1004" s="18" t="s">
        <v>647</v>
      </c>
      <c r="O1004" s="18" t="s">
        <v>569</v>
      </c>
      <c r="P1004" s="24" t="s">
        <v>698</v>
      </c>
      <c r="S1004" s="13" t="s">
        <v>701</v>
      </c>
    </row>
    <row r="1005" spans="10:19" x14ac:dyDescent="0.35">
      <c r="J1005" s="22" t="s">
        <v>702</v>
      </c>
      <c r="K1005" s="18" t="s">
        <v>695</v>
      </c>
      <c r="L1005" s="18" t="s">
        <v>696</v>
      </c>
      <c r="M1005" s="18" t="s">
        <v>697</v>
      </c>
      <c r="N1005" s="18" t="s">
        <v>647</v>
      </c>
      <c r="O1005" s="18" t="s">
        <v>569</v>
      </c>
      <c r="P1005" s="24" t="s">
        <v>698</v>
      </c>
      <c r="S1005" s="13" t="s">
        <v>702</v>
      </c>
    </row>
    <row r="1006" spans="10:19" x14ac:dyDescent="0.35">
      <c r="J1006" s="22" t="s">
        <v>703</v>
      </c>
      <c r="K1006" s="18" t="s">
        <v>695</v>
      </c>
      <c r="L1006" s="18" t="s">
        <v>696</v>
      </c>
      <c r="M1006" s="18" t="s">
        <v>697</v>
      </c>
      <c r="N1006" s="18" t="s">
        <v>647</v>
      </c>
      <c r="O1006" s="18" t="s">
        <v>569</v>
      </c>
      <c r="P1006" s="24" t="s">
        <v>698</v>
      </c>
      <c r="S1006" s="13" t="s">
        <v>703</v>
      </c>
    </row>
    <row r="1007" spans="10:19" x14ac:dyDescent="0.35">
      <c r="J1007" s="22" t="s">
        <v>704</v>
      </c>
      <c r="K1007" s="18" t="s">
        <v>695</v>
      </c>
      <c r="L1007" s="18" t="s">
        <v>696</v>
      </c>
      <c r="M1007" s="18" t="s">
        <v>697</v>
      </c>
      <c r="N1007" s="18" t="s">
        <v>647</v>
      </c>
      <c r="O1007" s="18" t="s">
        <v>569</v>
      </c>
      <c r="P1007" s="24" t="s">
        <v>698</v>
      </c>
      <c r="S1007" s="13" t="s">
        <v>704</v>
      </c>
    </row>
    <row r="1008" spans="10:19" x14ac:dyDescent="0.35">
      <c r="J1008" s="22" t="s">
        <v>705</v>
      </c>
      <c r="K1008" s="18" t="s">
        <v>695</v>
      </c>
      <c r="L1008" s="18" t="s">
        <v>696</v>
      </c>
      <c r="M1008" s="18" t="s">
        <v>697</v>
      </c>
      <c r="N1008" s="18" t="s">
        <v>647</v>
      </c>
      <c r="O1008" s="18" t="s">
        <v>569</v>
      </c>
      <c r="P1008" s="24" t="s">
        <v>698</v>
      </c>
      <c r="S1008" s="13" t="s">
        <v>705</v>
      </c>
    </row>
    <row r="1009" spans="10:19" x14ac:dyDescent="0.35">
      <c r="J1009" s="22" t="s">
        <v>706</v>
      </c>
      <c r="K1009" s="18" t="s">
        <v>695</v>
      </c>
      <c r="L1009" s="18" t="s">
        <v>696</v>
      </c>
      <c r="M1009" s="18" t="s">
        <v>697</v>
      </c>
      <c r="N1009" s="18" t="s">
        <v>647</v>
      </c>
      <c r="O1009" s="18" t="s">
        <v>569</v>
      </c>
      <c r="P1009" s="24" t="s">
        <v>698</v>
      </c>
      <c r="S1009" s="13" t="s">
        <v>706</v>
      </c>
    </row>
    <row r="1010" spans="10:19" x14ac:dyDescent="0.35">
      <c r="J1010" s="22" t="s">
        <v>707</v>
      </c>
      <c r="K1010" s="18" t="s">
        <v>695</v>
      </c>
      <c r="L1010" s="18" t="s">
        <v>696</v>
      </c>
      <c r="M1010" s="18" t="s">
        <v>697</v>
      </c>
      <c r="N1010" s="18" t="s">
        <v>647</v>
      </c>
      <c r="O1010" s="18" t="s">
        <v>569</v>
      </c>
      <c r="P1010" s="24" t="s">
        <v>698</v>
      </c>
      <c r="S1010" s="13" t="s">
        <v>707</v>
      </c>
    </row>
    <row r="1011" spans="10:19" x14ac:dyDescent="0.35">
      <c r="J1011" s="22" t="s">
        <v>708</v>
      </c>
      <c r="K1011" s="18" t="s">
        <v>709</v>
      </c>
      <c r="L1011" s="18" t="s">
        <v>710</v>
      </c>
      <c r="M1011" s="18" t="s">
        <v>711</v>
      </c>
      <c r="N1011" s="18" t="s">
        <v>712</v>
      </c>
      <c r="O1011" s="18" t="s">
        <v>569</v>
      </c>
      <c r="P1011" s="24" t="s">
        <v>713</v>
      </c>
      <c r="S1011" s="13" t="s">
        <v>708</v>
      </c>
    </row>
    <row r="1012" spans="10:19" x14ac:dyDescent="0.35">
      <c r="J1012" s="22" t="s">
        <v>714</v>
      </c>
      <c r="K1012" s="18" t="s">
        <v>709</v>
      </c>
      <c r="L1012" s="18" t="s">
        <v>710</v>
      </c>
      <c r="M1012" s="18" t="s">
        <v>711</v>
      </c>
      <c r="N1012" s="18" t="s">
        <v>712</v>
      </c>
      <c r="O1012" s="18" t="s">
        <v>569</v>
      </c>
      <c r="P1012" s="24" t="s">
        <v>713</v>
      </c>
      <c r="S1012" s="13" t="s">
        <v>714</v>
      </c>
    </row>
    <row r="1013" spans="10:19" x14ac:dyDescent="0.35">
      <c r="J1013" s="22" t="s">
        <v>715</v>
      </c>
      <c r="K1013" s="18" t="s">
        <v>709</v>
      </c>
      <c r="L1013" s="18" t="s">
        <v>710</v>
      </c>
      <c r="M1013" s="18" t="s">
        <v>711</v>
      </c>
      <c r="N1013" s="18" t="s">
        <v>712</v>
      </c>
      <c r="O1013" s="18" t="s">
        <v>569</v>
      </c>
      <c r="P1013" s="24" t="s">
        <v>713</v>
      </c>
      <c r="S1013" s="13" t="s">
        <v>715</v>
      </c>
    </row>
    <row r="1014" spans="10:19" x14ac:dyDescent="0.35">
      <c r="J1014" s="22" t="s">
        <v>716</v>
      </c>
      <c r="K1014" s="18" t="s">
        <v>709</v>
      </c>
      <c r="L1014" s="18" t="s">
        <v>710</v>
      </c>
      <c r="M1014" s="18" t="s">
        <v>711</v>
      </c>
      <c r="N1014" s="18" t="s">
        <v>712</v>
      </c>
      <c r="O1014" s="18" t="s">
        <v>569</v>
      </c>
      <c r="P1014" s="24" t="s">
        <v>713</v>
      </c>
      <c r="S1014" s="13" t="s">
        <v>716</v>
      </c>
    </row>
    <row r="1015" spans="10:19" x14ac:dyDescent="0.35">
      <c r="J1015" s="22" t="s">
        <v>717</v>
      </c>
      <c r="K1015" s="18" t="s">
        <v>709</v>
      </c>
      <c r="L1015" s="18" t="s">
        <v>710</v>
      </c>
      <c r="M1015" s="18" t="s">
        <v>711</v>
      </c>
      <c r="N1015" s="18" t="s">
        <v>712</v>
      </c>
      <c r="O1015" s="18" t="s">
        <v>569</v>
      </c>
      <c r="P1015" s="24" t="s">
        <v>713</v>
      </c>
      <c r="S1015" s="13" t="s">
        <v>717</v>
      </c>
    </row>
    <row r="1016" spans="10:19" x14ac:dyDescent="0.35">
      <c r="J1016" s="22" t="s">
        <v>718</v>
      </c>
      <c r="K1016" s="18" t="s">
        <v>709</v>
      </c>
      <c r="L1016" s="18" t="s">
        <v>710</v>
      </c>
      <c r="M1016" s="18" t="s">
        <v>711</v>
      </c>
      <c r="N1016" s="18" t="s">
        <v>712</v>
      </c>
      <c r="O1016" s="18" t="s">
        <v>569</v>
      </c>
      <c r="P1016" s="24" t="s">
        <v>713</v>
      </c>
      <c r="S1016" s="13" t="s">
        <v>718</v>
      </c>
    </row>
    <row r="1017" spans="10:19" x14ac:dyDescent="0.35">
      <c r="J1017" s="22" t="s">
        <v>719</v>
      </c>
      <c r="K1017" s="18" t="s">
        <v>709</v>
      </c>
      <c r="L1017" s="18" t="s">
        <v>710</v>
      </c>
      <c r="M1017" s="18" t="s">
        <v>711</v>
      </c>
      <c r="N1017" s="18" t="s">
        <v>712</v>
      </c>
      <c r="O1017" s="18" t="s">
        <v>569</v>
      </c>
      <c r="P1017" s="24" t="s">
        <v>713</v>
      </c>
      <c r="S1017" s="13" t="s">
        <v>719</v>
      </c>
    </row>
    <row r="1018" spans="10:19" x14ac:dyDescent="0.35">
      <c r="J1018" s="22" t="s">
        <v>720</v>
      </c>
      <c r="K1018" s="18" t="s">
        <v>709</v>
      </c>
      <c r="L1018" s="18" t="s">
        <v>710</v>
      </c>
      <c r="M1018" s="18" t="s">
        <v>711</v>
      </c>
      <c r="N1018" s="18" t="s">
        <v>712</v>
      </c>
      <c r="O1018" s="18" t="s">
        <v>569</v>
      </c>
      <c r="P1018" s="24" t="s">
        <v>713</v>
      </c>
      <c r="S1018" s="13" t="s">
        <v>720</v>
      </c>
    </row>
    <row r="1019" spans="10:19" x14ac:dyDescent="0.35">
      <c r="J1019" s="22" t="s">
        <v>721</v>
      </c>
      <c r="K1019" s="18" t="s">
        <v>709</v>
      </c>
      <c r="L1019" s="18" t="s">
        <v>710</v>
      </c>
      <c r="M1019" s="18" t="s">
        <v>711</v>
      </c>
      <c r="N1019" s="18" t="s">
        <v>712</v>
      </c>
      <c r="O1019" s="18" t="s">
        <v>569</v>
      </c>
      <c r="P1019" s="24" t="s">
        <v>713</v>
      </c>
      <c r="S1019" s="13" t="s">
        <v>721</v>
      </c>
    </row>
    <row r="1020" spans="10:19" x14ac:dyDescent="0.35">
      <c r="J1020" s="22" t="s">
        <v>722</v>
      </c>
      <c r="K1020" s="18" t="s">
        <v>709</v>
      </c>
      <c r="L1020" s="18" t="s">
        <v>710</v>
      </c>
      <c r="M1020" s="18" t="s">
        <v>711</v>
      </c>
      <c r="N1020" s="18" t="s">
        <v>712</v>
      </c>
      <c r="O1020" s="18" t="s">
        <v>569</v>
      </c>
      <c r="P1020" s="24" t="s">
        <v>713</v>
      </c>
      <c r="S1020" s="13" t="s">
        <v>722</v>
      </c>
    </row>
    <row r="1021" spans="10:19" x14ac:dyDescent="0.35">
      <c r="J1021" s="22" t="s">
        <v>723</v>
      </c>
      <c r="K1021" s="18" t="s">
        <v>724</v>
      </c>
      <c r="L1021" s="18" t="s">
        <v>725</v>
      </c>
      <c r="M1021" s="18" t="s">
        <v>726</v>
      </c>
      <c r="N1021" s="18" t="s">
        <v>727</v>
      </c>
      <c r="O1021" s="18" t="s">
        <v>569</v>
      </c>
      <c r="P1021" s="24" t="s">
        <v>728</v>
      </c>
      <c r="S1021" s="13" t="s">
        <v>723</v>
      </c>
    </row>
    <row r="1022" spans="10:19" x14ac:dyDescent="0.35">
      <c r="J1022" s="22" t="s">
        <v>729</v>
      </c>
      <c r="K1022" s="18" t="s">
        <v>724</v>
      </c>
      <c r="L1022" s="18" t="s">
        <v>725</v>
      </c>
      <c r="M1022" s="18" t="s">
        <v>726</v>
      </c>
      <c r="N1022" s="18" t="s">
        <v>727</v>
      </c>
      <c r="O1022" s="18" t="s">
        <v>569</v>
      </c>
      <c r="P1022" s="24" t="s">
        <v>728</v>
      </c>
      <c r="S1022" s="13" t="s">
        <v>729</v>
      </c>
    </row>
    <row r="1023" spans="10:19" x14ac:dyDescent="0.35">
      <c r="J1023" s="22" t="s">
        <v>730</v>
      </c>
      <c r="K1023" s="18" t="s">
        <v>724</v>
      </c>
      <c r="L1023" s="18" t="s">
        <v>725</v>
      </c>
      <c r="M1023" s="18" t="s">
        <v>726</v>
      </c>
      <c r="N1023" s="18" t="s">
        <v>727</v>
      </c>
      <c r="O1023" s="18" t="s">
        <v>569</v>
      </c>
      <c r="P1023" s="24" t="s">
        <v>728</v>
      </c>
      <c r="S1023" s="13" t="s">
        <v>730</v>
      </c>
    </row>
    <row r="1024" spans="10:19" x14ac:dyDescent="0.35">
      <c r="J1024" s="22" t="s">
        <v>731</v>
      </c>
      <c r="K1024" s="18" t="s">
        <v>724</v>
      </c>
      <c r="L1024" s="18" t="s">
        <v>725</v>
      </c>
      <c r="M1024" s="18" t="s">
        <v>726</v>
      </c>
      <c r="N1024" s="18" t="s">
        <v>727</v>
      </c>
      <c r="O1024" s="18" t="s">
        <v>569</v>
      </c>
      <c r="P1024" s="24" t="s">
        <v>728</v>
      </c>
      <c r="S1024" s="13" t="s">
        <v>731</v>
      </c>
    </row>
    <row r="1025" spans="10:19" x14ac:dyDescent="0.35">
      <c r="J1025" s="22" t="s">
        <v>732</v>
      </c>
      <c r="K1025" s="18" t="s">
        <v>724</v>
      </c>
      <c r="L1025" s="18" t="s">
        <v>725</v>
      </c>
      <c r="M1025" s="18" t="s">
        <v>726</v>
      </c>
      <c r="N1025" s="18" t="s">
        <v>727</v>
      </c>
      <c r="O1025" s="18" t="s">
        <v>569</v>
      </c>
      <c r="P1025" s="24" t="s">
        <v>728</v>
      </c>
      <c r="S1025" s="13" t="s">
        <v>732</v>
      </c>
    </row>
    <row r="1026" spans="10:19" x14ac:dyDescent="0.35">
      <c r="J1026" s="22" t="s">
        <v>733</v>
      </c>
      <c r="K1026" s="18" t="s">
        <v>724</v>
      </c>
      <c r="L1026" s="18" t="s">
        <v>725</v>
      </c>
      <c r="M1026" s="18" t="s">
        <v>726</v>
      </c>
      <c r="N1026" s="18" t="s">
        <v>727</v>
      </c>
      <c r="O1026" s="18" t="s">
        <v>569</v>
      </c>
      <c r="P1026" s="24" t="s">
        <v>728</v>
      </c>
      <c r="S1026" s="13" t="s">
        <v>733</v>
      </c>
    </row>
    <row r="1027" spans="10:19" x14ac:dyDescent="0.35">
      <c r="J1027" s="22" t="s">
        <v>734</v>
      </c>
      <c r="K1027" s="18" t="s">
        <v>724</v>
      </c>
      <c r="L1027" s="18" t="s">
        <v>725</v>
      </c>
      <c r="M1027" s="18" t="s">
        <v>726</v>
      </c>
      <c r="N1027" s="18" t="s">
        <v>727</v>
      </c>
      <c r="O1027" s="18" t="s">
        <v>569</v>
      </c>
      <c r="P1027" s="24" t="s">
        <v>728</v>
      </c>
      <c r="S1027" s="13" t="s">
        <v>734</v>
      </c>
    </row>
    <row r="1028" spans="10:19" x14ac:dyDescent="0.35">
      <c r="J1028" s="22" t="s">
        <v>735</v>
      </c>
      <c r="K1028" s="18" t="s">
        <v>736</v>
      </c>
      <c r="L1028" s="18" t="s">
        <v>737</v>
      </c>
      <c r="M1028" s="18" t="s">
        <v>738</v>
      </c>
      <c r="N1028" s="18" t="s">
        <v>739</v>
      </c>
      <c r="O1028" s="18" t="s">
        <v>569</v>
      </c>
      <c r="P1028" s="24" t="s">
        <v>740</v>
      </c>
      <c r="S1028" s="13" t="s">
        <v>735</v>
      </c>
    </row>
    <row r="1029" spans="10:19" x14ac:dyDescent="0.35">
      <c r="J1029" s="22" t="s">
        <v>741</v>
      </c>
      <c r="K1029" s="18" t="s">
        <v>736</v>
      </c>
      <c r="L1029" s="18" t="s">
        <v>737</v>
      </c>
      <c r="M1029" s="18" t="s">
        <v>738</v>
      </c>
      <c r="N1029" s="18" t="s">
        <v>739</v>
      </c>
      <c r="O1029" s="18" t="s">
        <v>569</v>
      </c>
      <c r="P1029" s="24" t="s">
        <v>740</v>
      </c>
      <c r="S1029" s="13" t="s">
        <v>741</v>
      </c>
    </row>
    <row r="1030" spans="10:19" x14ac:dyDescent="0.35">
      <c r="J1030" s="22" t="s">
        <v>742</v>
      </c>
      <c r="K1030" s="18" t="s">
        <v>736</v>
      </c>
      <c r="L1030" s="18" t="s">
        <v>737</v>
      </c>
      <c r="M1030" s="18" t="s">
        <v>738</v>
      </c>
      <c r="N1030" s="18" t="s">
        <v>739</v>
      </c>
      <c r="O1030" s="18" t="s">
        <v>569</v>
      </c>
      <c r="P1030" s="24" t="s">
        <v>740</v>
      </c>
      <c r="S1030" s="13" t="s">
        <v>742</v>
      </c>
    </row>
    <row r="1031" spans="10:19" x14ac:dyDescent="0.35">
      <c r="J1031" s="22" t="s">
        <v>743</v>
      </c>
      <c r="K1031" s="18" t="s">
        <v>736</v>
      </c>
      <c r="L1031" s="18" t="s">
        <v>737</v>
      </c>
      <c r="M1031" s="18" t="s">
        <v>738</v>
      </c>
      <c r="N1031" s="18" t="s">
        <v>739</v>
      </c>
      <c r="O1031" s="18" t="s">
        <v>569</v>
      </c>
      <c r="P1031" s="24" t="s">
        <v>740</v>
      </c>
      <c r="S1031" s="13" t="s">
        <v>743</v>
      </c>
    </row>
    <row r="1032" spans="10:19" x14ac:dyDescent="0.35">
      <c r="J1032" s="22" t="s">
        <v>744</v>
      </c>
      <c r="K1032" s="18" t="s">
        <v>736</v>
      </c>
      <c r="L1032" s="18" t="s">
        <v>737</v>
      </c>
      <c r="M1032" s="18" t="s">
        <v>738</v>
      </c>
      <c r="N1032" s="18" t="s">
        <v>739</v>
      </c>
      <c r="O1032" s="18" t="s">
        <v>569</v>
      </c>
      <c r="P1032" s="24" t="s">
        <v>740</v>
      </c>
      <c r="S1032" s="13" t="s">
        <v>744</v>
      </c>
    </row>
    <row r="1033" spans="10:19" x14ac:dyDescent="0.35">
      <c r="J1033" s="22" t="s">
        <v>745</v>
      </c>
      <c r="K1033" s="18" t="s">
        <v>736</v>
      </c>
      <c r="L1033" s="18" t="s">
        <v>737</v>
      </c>
      <c r="M1033" s="18" t="s">
        <v>738</v>
      </c>
      <c r="N1033" s="18" t="s">
        <v>739</v>
      </c>
      <c r="O1033" s="18" t="s">
        <v>569</v>
      </c>
      <c r="P1033" s="24" t="s">
        <v>740</v>
      </c>
      <c r="S1033" s="13" t="s">
        <v>745</v>
      </c>
    </row>
    <row r="1034" spans="10:19" x14ac:dyDescent="0.35">
      <c r="J1034" s="22" t="s">
        <v>746</v>
      </c>
      <c r="K1034" s="18" t="s">
        <v>736</v>
      </c>
      <c r="L1034" s="18" t="s">
        <v>737</v>
      </c>
      <c r="M1034" s="18" t="s">
        <v>738</v>
      </c>
      <c r="N1034" s="18" t="s">
        <v>739</v>
      </c>
      <c r="O1034" s="18" t="s">
        <v>569</v>
      </c>
      <c r="P1034" s="24" t="s">
        <v>740</v>
      </c>
      <c r="S1034" s="13" t="s">
        <v>746</v>
      </c>
    </row>
    <row r="1035" spans="10:19" x14ac:dyDescent="0.35">
      <c r="J1035" s="22" t="s">
        <v>747</v>
      </c>
      <c r="K1035" s="18" t="s">
        <v>736</v>
      </c>
      <c r="L1035" s="18" t="s">
        <v>737</v>
      </c>
      <c r="M1035" s="18" t="s">
        <v>738</v>
      </c>
      <c r="N1035" s="18" t="s">
        <v>739</v>
      </c>
      <c r="O1035" s="18" t="s">
        <v>569</v>
      </c>
      <c r="P1035" s="24" t="s">
        <v>740</v>
      </c>
      <c r="S1035" s="13" t="s">
        <v>747</v>
      </c>
    </row>
    <row r="1036" spans="10:19" x14ac:dyDescent="0.35">
      <c r="J1036" s="22" t="s">
        <v>748</v>
      </c>
      <c r="K1036" s="18" t="s">
        <v>736</v>
      </c>
      <c r="L1036" s="18" t="s">
        <v>737</v>
      </c>
      <c r="M1036" s="18" t="s">
        <v>738</v>
      </c>
      <c r="N1036" s="18" t="s">
        <v>739</v>
      </c>
      <c r="O1036" s="18" t="s">
        <v>569</v>
      </c>
      <c r="P1036" s="24" t="s">
        <v>740</v>
      </c>
      <c r="S1036" s="13" t="s">
        <v>748</v>
      </c>
    </row>
    <row r="1037" spans="10:19" x14ac:dyDescent="0.35">
      <c r="J1037" s="22" t="s">
        <v>749</v>
      </c>
      <c r="K1037" s="18" t="s">
        <v>736</v>
      </c>
      <c r="L1037" s="18" t="s">
        <v>737</v>
      </c>
      <c r="M1037" s="18" t="s">
        <v>738</v>
      </c>
      <c r="N1037" s="18" t="s">
        <v>739</v>
      </c>
      <c r="O1037" s="18" t="s">
        <v>569</v>
      </c>
      <c r="P1037" s="24" t="s">
        <v>740</v>
      </c>
      <c r="S1037" s="13" t="s">
        <v>749</v>
      </c>
    </row>
    <row r="1038" spans="10:19" x14ac:dyDescent="0.35">
      <c r="J1038" s="22" t="s">
        <v>750</v>
      </c>
      <c r="K1038" s="18" t="s">
        <v>751</v>
      </c>
      <c r="L1038" s="18" t="s">
        <v>752</v>
      </c>
      <c r="M1038" s="18" t="s">
        <v>753</v>
      </c>
      <c r="N1038" s="18" t="s">
        <v>754</v>
      </c>
      <c r="O1038" s="18" t="s">
        <v>569</v>
      </c>
      <c r="P1038" s="24" t="s">
        <v>755</v>
      </c>
      <c r="S1038" s="13" t="s">
        <v>750</v>
      </c>
    </row>
    <row r="1039" spans="10:19" x14ac:dyDescent="0.35">
      <c r="J1039" s="22" t="s">
        <v>756</v>
      </c>
      <c r="K1039" s="18" t="s">
        <v>751</v>
      </c>
      <c r="L1039" s="18" t="s">
        <v>752</v>
      </c>
      <c r="M1039" s="18" t="s">
        <v>753</v>
      </c>
      <c r="N1039" s="18" t="s">
        <v>754</v>
      </c>
      <c r="O1039" s="18" t="s">
        <v>569</v>
      </c>
      <c r="P1039" s="24" t="s">
        <v>755</v>
      </c>
      <c r="S1039" s="13" t="s">
        <v>756</v>
      </c>
    </row>
    <row r="1040" spans="10:19" x14ac:dyDescent="0.35">
      <c r="J1040" s="22" t="s">
        <v>757</v>
      </c>
      <c r="K1040" s="18" t="s">
        <v>751</v>
      </c>
      <c r="L1040" s="18" t="s">
        <v>752</v>
      </c>
      <c r="M1040" s="18" t="s">
        <v>753</v>
      </c>
      <c r="N1040" s="18" t="s">
        <v>754</v>
      </c>
      <c r="O1040" s="18" t="s">
        <v>569</v>
      </c>
      <c r="P1040" s="24" t="s">
        <v>755</v>
      </c>
      <c r="S1040" s="13" t="s">
        <v>757</v>
      </c>
    </row>
    <row r="1041" spans="10:19" x14ac:dyDescent="0.35">
      <c r="J1041" s="22" t="s">
        <v>758</v>
      </c>
      <c r="K1041" s="18" t="s">
        <v>751</v>
      </c>
      <c r="L1041" s="18" t="s">
        <v>752</v>
      </c>
      <c r="M1041" s="18" t="s">
        <v>753</v>
      </c>
      <c r="N1041" s="18" t="s">
        <v>754</v>
      </c>
      <c r="O1041" s="18" t="s">
        <v>569</v>
      </c>
      <c r="P1041" s="24" t="s">
        <v>755</v>
      </c>
      <c r="S1041" s="13" t="s">
        <v>758</v>
      </c>
    </row>
    <row r="1042" spans="10:19" x14ac:dyDescent="0.35">
      <c r="J1042" s="22" t="s">
        <v>759</v>
      </c>
      <c r="K1042" s="18" t="s">
        <v>751</v>
      </c>
      <c r="L1042" s="18" t="s">
        <v>752</v>
      </c>
      <c r="M1042" s="18" t="s">
        <v>753</v>
      </c>
      <c r="N1042" s="18" t="s">
        <v>754</v>
      </c>
      <c r="O1042" s="18" t="s">
        <v>569</v>
      </c>
      <c r="P1042" s="24" t="s">
        <v>755</v>
      </c>
      <c r="S1042" s="13" t="s">
        <v>759</v>
      </c>
    </row>
    <row r="1043" spans="10:19" x14ac:dyDescent="0.35">
      <c r="J1043" s="22" t="s">
        <v>760</v>
      </c>
      <c r="K1043" s="18" t="s">
        <v>751</v>
      </c>
      <c r="L1043" s="18" t="s">
        <v>752</v>
      </c>
      <c r="M1043" s="18" t="s">
        <v>753</v>
      </c>
      <c r="N1043" s="18" t="s">
        <v>754</v>
      </c>
      <c r="O1043" s="18" t="s">
        <v>569</v>
      </c>
      <c r="P1043" s="24" t="s">
        <v>755</v>
      </c>
      <c r="S1043" s="13" t="s">
        <v>760</v>
      </c>
    </row>
    <row r="1044" spans="10:19" x14ac:dyDescent="0.35">
      <c r="J1044" s="22" t="s">
        <v>761</v>
      </c>
      <c r="K1044" s="18" t="s">
        <v>751</v>
      </c>
      <c r="L1044" s="18" t="s">
        <v>752</v>
      </c>
      <c r="M1044" s="18" t="s">
        <v>753</v>
      </c>
      <c r="N1044" s="18" t="s">
        <v>754</v>
      </c>
      <c r="O1044" s="18" t="s">
        <v>569</v>
      </c>
      <c r="P1044" s="24" t="s">
        <v>755</v>
      </c>
      <c r="S1044" s="13" t="s">
        <v>761</v>
      </c>
    </row>
    <row r="1045" spans="10:19" x14ac:dyDescent="0.35">
      <c r="J1045" s="22" t="s">
        <v>762</v>
      </c>
      <c r="K1045" s="18" t="s">
        <v>751</v>
      </c>
      <c r="L1045" s="18" t="s">
        <v>752</v>
      </c>
      <c r="M1045" s="18" t="s">
        <v>753</v>
      </c>
      <c r="N1045" s="18" t="s">
        <v>754</v>
      </c>
      <c r="O1045" s="18" t="s">
        <v>569</v>
      </c>
      <c r="P1045" s="24" t="s">
        <v>755</v>
      </c>
      <c r="S1045" s="13" t="s">
        <v>762</v>
      </c>
    </row>
    <row r="1046" spans="10:19" x14ac:dyDescent="0.35">
      <c r="J1046" s="22" t="s">
        <v>763</v>
      </c>
      <c r="K1046" s="18" t="s">
        <v>751</v>
      </c>
      <c r="L1046" s="18" t="s">
        <v>752</v>
      </c>
      <c r="M1046" s="18" t="s">
        <v>753</v>
      </c>
      <c r="N1046" s="18" t="s">
        <v>754</v>
      </c>
      <c r="O1046" s="18" t="s">
        <v>569</v>
      </c>
      <c r="P1046" s="24" t="s">
        <v>755</v>
      </c>
      <c r="S1046" s="13" t="s">
        <v>763</v>
      </c>
    </row>
    <row r="1047" spans="10:19" x14ac:dyDescent="0.35">
      <c r="J1047" s="22" t="s">
        <v>764</v>
      </c>
      <c r="K1047" s="18" t="s">
        <v>765</v>
      </c>
      <c r="L1047" s="18" t="s">
        <v>766</v>
      </c>
      <c r="M1047" s="18" t="s">
        <v>767</v>
      </c>
      <c r="N1047" s="18" t="s">
        <v>754</v>
      </c>
      <c r="O1047" s="18" t="s">
        <v>569</v>
      </c>
      <c r="P1047" s="24" t="s">
        <v>768</v>
      </c>
      <c r="S1047" s="13" t="s">
        <v>764</v>
      </c>
    </row>
    <row r="1048" spans="10:19" x14ac:dyDescent="0.35">
      <c r="J1048" s="22" t="s">
        <v>769</v>
      </c>
      <c r="K1048" s="18" t="s">
        <v>765</v>
      </c>
      <c r="L1048" s="18" t="s">
        <v>766</v>
      </c>
      <c r="M1048" s="18" t="s">
        <v>767</v>
      </c>
      <c r="N1048" s="18" t="s">
        <v>754</v>
      </c>
      <c r="O1048" s="18" t="s">
        <v>569</v>
      </c>
      <c r="P1048" s="24" t="s">
        <v>768</v>
      </c>
      <c r="S1048" s="13" t="s">
        <v>769</v>
      </c>
    </row>
    <row r="1049" spans="10:19" x14ac:dyDescent="0.35">
      <c r="J1049" s="22" t="s">
        <v>770</v>
      </c>
      <c r="K1049" s="18" t="s">
        <v>765</v>
      </c>
      <c r="L1049" s="18" t="s">
        <v>766</v>
      </c>
      <c r="M1049" s="18" t="s">
        <v>767</v>
      </c>
      <c r="N1049" s="18" t="s">
        <v>754</v>
      </c>
      <c r="O1049" s="18" t="s">
        <v>569</v>
      </c>
      <c r="P1049" s="24" t="s">
        <v>768</v>
      </c>
      <c r="S1049" s="13" t="s">
        <v>770</v>
      </c>
    </row>
    <row r="1050" spans="10:19" x14ac:dyDescent="0.35">
      <c r="J1050" s="22" t="s">
        <v>771</v>
      </c>
      <c r="K1050" s="18" t="s">
        <v>765</v>
      </c>
      <c r="L1050" s="18" t="s">
        <v>766</v>
      </c>
      <c r="M1050" s="18" t="s">
        <v>767</v>
      </c>
      <c r="N1050" s="18" t="s">
        <v>754</v>
      </c>
      <c r="O1050" s="18" t="s">
        <v>569</v>
      </c>
      <c r="P1050" s="24" t="s">
        <v>768</v>
      </c>
      <c r="S1050" s="13" t="s">
        <v>771</v>
      </c>
    </row>
    <row r="1051" spans="10:19" x14ac:dyDescent="0.35">
      <c r="J1051" s="22" t="s">
        <v>772</v>
      </c>
      <c r="K1051" s="18" t="s">
        <v>765</v>
      </c>
      <c r="L1051" s="18" t="s">
        <v>766</v>
      </c>
      <c r="M1051" s="18" t="s">
        <v>767</v>
      </c>
      <c r="N1051" s="18" t="s">
        <v>754</v>
      </c>
      <c r="O1051" s="18" t="s">
        <v>569</v>
      </c>
      <c r="P1051" s="24" t="s">
        <v>768</v>
      </c>
      <c r="S1051" s="13" t="s">
        <v>772</v>
      </c>
    </row>
    <row r="1052" spans="10:19" x14ac:dyDescent="0.35">
      <c r="J1052" s="22" t="s">
        <v>773</v>
      </c>
      <c r="K1052" s="18" t="s">
        <v>751</v>
      </c>
      <c r="L1052" s="18" t="s">
        <v>752</v>
      </c>
      <c r="M1052" s="18" t="s">
        <v>753</v>
      </c>
      <c r="N1052" s="18" t="s">
        <v>754</v>
      </c>
      <c r="O1052" s="18" t="s">
        <v>569</v>
      </c>
      <c r="P1052" s="24" t="s">
        <v>755</v>
      </c>
      <c r="S1052" s="13" t="s">
        <v>773</v>
      </c>
    </row>
    <row r="1053" spans="10:19" x14ac:dyDescent="0.35">
      <c r="J1053" s="22" t="s">
        <v>774</v>
      </c>
      <c r="K1053" s="18" t="s">
        <v>751</v>
      </c>
      <c r="L1053" s="18" t="s">
        <v>752</v>
      </c>
      <c r="M1053" s="18" t="s">
        <v>753</v>
      </c>
      <c r="N1053" s="18" t="s">
        <v>754</v>
      </c>
      <c r="O1053" s="18" t="s">
        <v>569</v>
      </c>
      <c r="P1053" s="24" t="s">
        <v>755</v>
      </c>
      <c r="S1053" s="13" t="s">
        <v>774</v>
      </c>
    </row>
    <row r="1054" spans="10:19" x14ac:dyDescent="0.35">
      <c r="J1054" s="22" t="s">
        <v>775</v>
      </c>
      <c r="K1054" s="18" t="s">
        <v>751</v>
      </c>
      <c r="L1054" s="18" t="s">
        <v>752</v>
      </c>
      <c r="M1054" s="18" t="s">
        <v>753</v>
      </c>
      <c r="N1054" s="18" t="s">
        <v>754</v>
      </c>
      <c r="O1054" s="18" t="s">
        <v>569</v>
      </c>
      <c r="P1054" s="24" t="s">
        <v>755</v>
      </c>
      <c r="S1054" s="13" t="s">
        <v>775</v>
      </c>
    </row>
    <row r="1055" spans="10:19" x14ac:dyDescent="0.35">
      <c r="J1055" s="22" t="s">
        <v>776</v>
      </c>
      <c r="K1055" s="18" t="s">
        <v>765</v>
      </c>
      <c r="L1055" s="18" t="s">
        <v>766</v>
      </c>
      <c r="M1055" s="18" t="s">
        <v>767</v>
      </c>
      <c r="N1055" s="18" t="s">
        <v>754</v>
      </c>
      <c r="O1055" s="18" t="s">
        <v>569</v>
      </c>
      <c r="P1055" s="24" t="s">
        <v>768</v>
      </c>
      <c r="S1055" s="13" t="s">
        <v>776</v>
      </c>
    </row>
    <row r="1056" spans="10:19" x14ac:dyDescent="0.35">
      <c r="J1056" s="22" t="s">
        <v>777</v>
      </c>
      <c r="K1056" s="18" t="s">
        <v>751</v>
      </c>
      <c r="L1056" s="18" t="s">
        <v>752</v>
      </c>
      <c r="M1056" s="18" t="s">
        <v>753</v>
      </c>
      <c r="N1056" s="18" t="s">
        <v>754</v>
      </c>
      <c r="O1056" s="18" t="s">
        <v>569</v>
      </c>
      <c r="P1056" s="24" t="s">
        <v>755</v>
      </c>
      <c r="S1056" s="13" t="s">
        <v>777</v>
      </c>
    </row>
    <row r="1057" spans="10:19" x14ac:dyDescent="0.35">
      <c r="J1057" s="22" t="s">
        <v>778</v>
      </c>
      <c r="K1057" s="18" t="s">
        <v>751</v>
      </c>
      <c r="L1057" s="18" t="s">
        <v>752</v>
      </c>
      <c r="M1057" s="18" t="s">
        <v>753</v>
      </c>
      <c r="N1057" s="18" t="s">
        <v>754</v>
      </c>
      <c r="O1057" s="18" t="s">
        <v>569</v>
      </c>
      <c r="P1057" s="24" t="s">
        <v>755</v>
      </c>
      <c r="S1057" s="13" t="s">
        <v>778</v>
      </c>
    </row>
    <row r="1058" spans="10:19" x14ac:dyDescent="0.35">
      <c r="J1058" s="22" t="s">
        <v>779</v>
      </c>
      <c r="K1058" s="18" t="s">
        <v>751</v>
      </c>
      <c r="L1058" s="18" t="s">
        <v>752</v>
      </c>
      <c r="M1058" s="18" t="s">
        <v>753</v>
      </c>
      <c r="N1058" s="18" t="s">
        <v>754</v>
      </c>
      <c r="O1058" s="18" t="s">
        <v>569</v>
      </c>
      <c r="P1058" s="24" t="s">
        <v>755</v>
      </c>
      <c r="S1058" s="13" t="s">
        <v>779</v>
      </c>
    </row>
    <row r="1059" spans="10:19" x14ac:dyDescent="0.35">
      <c r="J1059" s="22" t="s">
        <v>780</v>
      </c>
      <c r="K1059" s="18" t="s">
        <v>751</v>
      </c>
      <c r="L1059" s="18" t="s">
        <v>752</v>
      </c>
      <c r="M1059" s="18" t="s">
        <v>753</v>
      </c>
      <c r="N1059" s="18" t="s">
        <v>754</v>
      </c>
      <c r="O1059" s="18" t="s">
        <v>569</v>
      </c>
      <c r="P1059" s="24" t="s">
        <v>755</v>
      </c>
      <c r="S1059" s="13" t="s">
        <v>780</v>
      </c>
    </row>
    <row r="1060" spans="10:19" x14ac:dyDescent="0.35">
      <c r="J1060" s="22" t="s">
        <v>781</v>
      </c>
      <c r="K1060" s="18" t="s">
        <v>751</v>
      </c>
      <c r="L1060" s="18" t="s">
        <v>752</v>
      </c>
      <c r="M1060" s="18" t="s">
        <v>753</v>
      </c>
      <c r="N1060" s="18" t="s">
        <v>754</v>
      </c>
      <c r="O1060" s="18" t="s">
        <v>569</v>
      </c>
      <c r="P1060" s="24" t="s">
        <v>755</v>
      </c>
      <c r="S1060" s="13" t="s">
        <v>781</v>
      </c>
    </row>
    <row r="1061" spans="10:19" x14ac:dyDescent="0.35">
      <c r="J1061" s="22" t="s">
        <v>782</v>
      </c>
      <c r="K1061" s="18" t="s">
        <v>751</v>
      </c>
      <c r="L1061" s="18" t="s">
        <v>752</v>
      </c>
      <c r="M1061" s="18" t="s">
        <v>753</v>
      </c>
      <c r="N1061" s="18" t="s">
        <v>754</v>
      </c>
      <c r="O1061" s="18" t="s">
        <v>569</v>
      </c>
      <c r="P1061" s="24" t="s">
        <v>755</v>
      </c>
      <c r="S1061" s="13" t="s">
        <v>782</v>
      </c>
    </row>
    <row r="1062" spans="10:19" x14ac:dyDescent="0.35">
      <c r="J1062" s="22" t="s">
        <v>783</v>
      </c>
      <c r="K1062" s="18" t="s">
        <v>751</v>
      </c>
      <c r="L1062" s="18" t="s">
        <v>752</v>
      </c>
      <c r="M1062" s="18" t="s">
        <v>753</v>
      </c>
      <c r="N1062" s="18" t="s">
        <v>754</v>
      </c>
      <c r="O1062" s="18" t="s">
        <v>569</v>
      </c>
      <c r="P1062" s="24" t="s">
        <v>755</v>
      </c>
      <c r="S1062" s="13" t="s">
        <v>783</v>
      </c>
    </row>
    <row r="1063" spans="10:19" x14ac:dyDescent="0.35">
      <c r="J1063" s="22" t="s">
        <v>784</v>
      </c>
      <c r="K1063" s="18" t="s">
        <v>751</v>
      </c>
      <c r="L1063" s="18" t="s">
        <v>752</v>
      </c>
      <c r="M1063" s="18" t="s">
        <v>753</v>
      </c>
      <c r="N1063" s="18" t="s">
        <v>754</v>
      </c>
      <c r="O1063" s="18" t="s">
        <v>569</v>
      </c>
      <c r="P1063" s="24" t="s">
        <v>755</v>
      </c>
      <c r="S1063" s="13" t="s">
        <v>784</v>
      </c>
    </row>
    <row r="1064" spans="10:19" x14ac:dyDescent="0.35">
      <c r="J1064" s="22" t="s">
        <v>785</v>
      </c>
      <c r="K1064" s="18" t="s">
        <v>751</v>
      </c>
      <c r="L1064" s="18" t="s">
        <v>752</v>
      </c>
      <c r="M1064" s="18" t="s">
        <v>753</v>
      </c>
      <c r="N1064" s="18" t="s">
        <v>754</v>
      </c>
      <c r="O1064" s="18" t="s">
        <v>569</v>
      </c>
      <c r="P1064" s="24" t="s">
        <v>755</v>
      </c>
      <c r="S1064" s="13" t="s">
        <v>785</v>
      </c>
    </row>
    <row r="1065" spans="10:19" x14ac:dyDescent="0.35">
      <c r="J1065" s="22" t="s">
        <v>786</v>
      </c>
      <c r="K1065" s="18" t="s">
        <v>765</v>
      </c>
      <c r="L1065" s="18" t="s">
        <v>766</v>
      </c>
      <c r="M1065" s="18" t="s">
        <v>767</v>
      </c>
      <c r="N1065" s="18" t="s">
        <v>754</v>
      </c>
      <c r="O1065" s="18" t="s">
        <v>569</v>
      </c>
      <c r="P1065" s="24" t="s">
        <v>768</v>
      </c>
      <c r="S1065" s="13" t="s">
        <v>786</v>
      </c>
    </row>
    <row r="1066" spans="10:19" x14ac:dyDescent="0.35">
      <c r="J1066" s="22" t="s">
        <v>787</v>
      </c>
      <c r="K1066" s="18" t="s">
        <v>751</v>
      </c>
      <c r="L1066" s="18" t="s">
        <v>752</v>
      </c>
      <c r="M1066" s="18" t="s">
        <v>753</v>
      </c>
      <c r="N1066" s="18" t="s">
        <v>754</v>
      </c>
      <c r="O1066" s="18" t="s">
        <v>569</v>
      </c>
      <c r="P1066" s="24" t="s">
        <v>755</v>
      </c>
      <c r="S1066" s="13" t="s">
        <v>787</v>
      </c>
    </row>
    <row r="1067" spans="10:19" x14ac:dyDescent="0.35">
      <c r="J1067" s="22" t="s">
        <v>788</v>
      </c>
      <c r="K1067" s="18" t="s">
        <v>751</v>
      </c>
      <c r="L1067" s="18" t="s">
        <v>752</v>
      </c>
      <c r="M1067" s="18" t="s">
        <v>753</v>
      </c>
      <c r="N1067" s="18" t="s">
        <v>754</v>
      </c>
      <c r="O1067" s="18" t="s">
        <v>569</v>
      </c>
      <c r="P1067" s="24" t="s">
        <v>755</v>
      </c>
      <c r="S1067" s="13" t="s">
        <v>788</v>
      </c>
    </row>
    <row r="1068" spans="10:19" x14ac:dyDescent="0.35">
      <c r="J1068" s="22" t="s">
        <v>789</v>
      </c>
      <c r="K1068" s="18" t="s">
        <v>751</v>
      </c>
      <c r="L1068" s="18" t="s">
        <v>752</v>
      </c>
      <c r="M1068" s="18" t="s">
        <v>753</v>
      </c>
      <c r="N1068" s="18" t="s">
        <v>754</v>
      </c>
      <c r="O1068" s="18" t="s">
        <v>569</v>
      </c>
      <c r="P1068" s="24" t="s">
        <v>755</v>
      </c>
      <c r="S1068" s="13" t="s">
        <v>789</v>
      </c>
    </row>
    <row r="1069" spans="10:19" x14ac:dyDescent="0.35">
      <c r="J1069" s="22" t="s">
        <v>790</v>
      </c>
      <c r="K1069" s="18" t="s">
        <v>751</v>
      </c>
      <c r="L1069" s="18" t="s">
        <v>752</v>
      </c>
      <c r="M1069" s="18" t="s">
        <v>753</v>
      </c>
      <c r="N1069" s="18" t="s">
        <v>754</v>
      </c>
      <c r="O1069" s="18" t="s">
        <v>569</v>
      </c>
      <c r="P1069" s="24" t="s">
        <v>755</v>
      </c>
      <c r="S1069" s="13" t="s">
        <v>790</v>
      </c>
    </row>
    <row r="1070" spans="10:19" x14ac:dyDescent="0.35">
      <c r="J1070" s="22" t="s">
        <v>791</v>
      </c>
      <c r="K1070" s="18" t="s">
        <v>751</v>
      </c>
      <c r="L1070" s="18" t="s">
        <v>752</v>
      </c>
      <c r="M1070" s="18" t="s">
        <v>753</v>
      </c>
      <c r="N1070" s="18" t="s">
        <v>754</v>
      </c>
      <c r="O1070" s="18" t="s">
        <v>569</v>
      </c>
      <c r="P1070" s="24" t="s">
        <v>755</v>
      </c>
      <c r="S1070" s="13" t="s">
        <v>791</v>
      </c>
    </row>
    <row r="1071" spans="10:19" x14ac:dyDescent="0.35">
      <c r="J1071" s="22" t="s">
        <v>792</v>
      </c>
      <c r="K1071" s="18" t="s">
        <v>751</v>
      </c>
      <c r="L1071" s="18" t="s">
        <v>752</v>
      </c>
      <c r="M1071" s="18" t="s">
        <v>753</v>
      </c>
      <c r="N1071" s="18" t="s">
        <v>754</v>
      </c>
      <c r="O1071" s="18" t="s">
        <v>569</v>
      </c>
      <c r="P1071" s="24" t="s">
        <v>755</v>
      </c>
      <c r="S1071" s="13" t="s">
        <v>792</v>
      </c>
    </row>
    <row r="1072" spans="10:19" x14ac:dyDescent="0.35">
      <c r="J1072" s="22" t="s">
        <v>793</v>
      </c>
      <c r="K1072" s="18" t="s">
        <v>751</v>
      </c>
      <c r="L1072" s="18" t="s">
        <v>752</v>
      </c>
      <c r="M1072" s="18" t="s">
        <v>753</v>
      </c>
      <c r="N1072" s="18" t="s">
        <v>754</v>
      </c>
      <c r="O1072" s="18" t="s">
        <v>569</v>
      </c>
      <c r="P1072" s="24" t="s">
        <v>755</v>
      </c>
      <c r="S1072" s="13" t="s">
        <v>793</v>
      </c>
    </row>
    <row r="1073" spans="10:19" x14ac:dyDescent="0.35">
      <c r="J1073" s="22" t="s">
        <v>794</v>
      </c>
      <c r="K1073" s="18" t="s">
        <v>751</v>
      </c>
      <c r="L1073" s="18" t="s">
        <v>752</v>
      </c>
      <c r="M1073" s="18" t="s">
        <v>753</v>
      </c>
      <c r="N1073" s="18" t="s">
        <v>754</v>
      </c>
      <c r="O1073" s="18" t="s">
        <v>569</v>
      </c>
      <c r="P1073" s="24" t="s">
        <v>755</v>
      </c>
      <c r="S1073" s="13" t="s">
        <v>794</v>
      </c>
    </row>
    <row r="1074" spans="10:19" x14ac:dyDescent="0.35">
      <c r="J1074" s="22" t="s">
        <v>795</v>
      </c>
      <c r="K1074" s="18" t="s">
        <v>751</v>
      </c>
      <c r="L1074" s="18" t="s">
        <v>752</v>
      </c>
      <c r="M1074" s="18" t="s">
        <v>753</v>
      </c>
      <c r="N1074" s="18" t="s">
        <v>754</v>
      </c>
      <c r="O1074" s="18" t="s">
        <v>569</v>
      </c>
      <c r="P1074" s="24" t="s">
        <v>755</v>
      </c>
      <c r="S1074" s="13" t="s">
        <v>795</v>
      </c>
    </row>
    <row r="1075" spans="10:19" x14ac:dyDescent="0.35">
      <c r="J1075" s="22" t="s">
        <v>796</v>
      </c>
      <c r="K1075" s="18" t="s">
        <v>751</v>
      </c>
      <c r="L1075" s="18" t="s">
        <v>752</v>
      </c>
      <c r="M1075" s="18" t="s">
        <v>753</v>
      </c>
      <c r="N1075" s="18" t="s">
        <v>754</v>
      </c>
      <c r="O1075" s="18" t="s">
        <v>569</v>
      </c>
      <c r="P1075" s="24" t="s">
        <v>755</v>
      </c>
      <c r="S1075" s="13" t="s">
        <v>796</v>
      </c>
    </row>
    <row r="1076" spans="10:19" x14ac:dyDescent="0.35">
      <c r="J1076" s="22" t="s">
        <v>797</v>
      </c>
      <c r="K1076" s="18" t="s">
        <v>751</v>
      </c>
      <c r="L1076" s="18" t="s">
        <v>752</v>
      </c>
      <c r="M1076" s="18" t="s">
        <v>753</v>
      </c>
      <c r="N1076" s="18" t="s">
        <v>754</v>
      </c>
      <c r="O1076" s="18" t="s">
        <v>569</v>
      </c>
      <c r="P1076" s="24" t="s">
        <v>755</v>
      </c>
      <c r="S1076" s="13" t="s">
        <v>797</v>
      </c>
    </row>
    <row r="1077" spans="10:19" x14ac:dyDescent="0.35">
      <c r="J1077" s="22" t="s">
        <v>798</v>
      </c>
      <c r="K1077" s="18" t="s">
        <v>751</v>
      </c>
      <c r="L1077" s="18" t="s">
        <v>752</v>
      </c>
      <c r="M1077" s="18" t="s">
        <v>753</v>
      </c>
      <c r="N1077" s="18" t="s">
        <v>754</v>
      </c>
      <c r="O1077" s="18" t="s">
        <v>569</v>
      </c>
      <c r="P1077" s="24" t="s">
        <v>755</v>
      </c>
      <c r="S1077" s="13" t="s">
        <v>798</v>
      </c>
    </row>
    <row r="1078" spans="10:19" x14ac:dyDescent="0.35">
      <c r="J1078" s="22" t="s">
        <v>799</v>
      </c>
      <c r="K1078" s="18" t="s">
        <v>751</v>
      </c>
      <c r="L1078" s="18" t="s">
        <v>752</v>
      </c>
      <c r="M1078" s="18" t="s">
        <v>753</v>
      </c>
      <c r="N1078" s="18" t="s">
        <v>754</v>
      </c>
      <c r="O1078" s="18" t="s">
        <v>569</v>
      </c>
      <c r="P1078" s="24" t="s">
        <v>755</v>
      </c>
      <c r="S1078" s="13" t="s">
        <v>799</v>
      </c>
    </row>
    <row r="1079" spans="10:19" x14ac:dyDescent="0.35">
      <c r="J1079" s="22" t="s">
        <v>800</v>
      </c>
      <c r="K1079" s="18" t="s">
        <v>751</v>
      </c>
      <c r="L1079" s="18" t="s">
        <v>752</v>
      </c>
      <c r="M1079" s="18" t="s">
        <v>753</v>
      </c>
      <c r="N1079" s="18" t="s">
        <v>754</v>
      </c>
      <c r="O1079" s="18" t="s">
        <v>569</v>
      </c>
      <c r="P1079" s="24" t="s">
        <v>755</v>
      </c>
      <c r="S1079" s="13" t="s">
        <v>800</v>
      </c>
    </row>
    <row r="1080" spans="10:19" x14ac:dyDescent="0.35">
      <c r="J1080" s="22" t="s">
        <v>801</v>
      </c>
      <c r="K1080" s="18" t="s">
        <v>751</v>
      </c>
      <c r="L1080" s="18" t="s">
        <v>752</v>
      </c>
      <c r="M1080" s="18" t="s">
        <v>753</v>
      </c>
      <c r="N1080" s="18" t="s">
        <v>754</v>
      </c>
      <c r="O1080" s="18" t="s">
        <v>569</v>
      </c>
      <c r="P1080" s="24" t="s">
        <v>755</v>
      </c>
      <c r="S1080" s="13" t="s">
        <v>801</v>
      </c>
    </row>
    <row r="1081" spans="10:19" x14ac:dyDescent="0.35">
      <c r="J1081" s="22" t="s">
        <v>802</v>
      </c>
      <c r="K1081" s="18" t="s">
        <v>751</v>
      </c>
      <c r="L1081" s="18" t="s">
        <v>752</v>
      </c>
      <c r="M1081" s="18" t="s">
        <v>753</v>
      </c>
      <c r="N1081" s="18" t="s">
        <v>754</v>
      </c>
      <c r="O1081" s="18" t="s">
        <v>569</v>
      </c>
      <c r="P1081" s="24" t="s">
        <v>755</v>
      </c>
      <c r="S1081" s="13" t="s">
        <v>802</v>
      </c>
    </row>
    <row r="1082" spans="10:19" x14ac:dyDescent="0.35">
      <c r="J1082" s="22" t="s">
        <v>803</v>
      </c>
      <c r="K1082" s="18" t="s">
        <v>751</v>
      </c>
      <c r="L1082" s="18" t="s">
        <v>752</v>
      </c>
      <c r="M1082" s="18" t="s">
        <v>753</v>
      </c>
      <c r="N1082" s="18" t="s">
        <v>754</v>
      </c>
      <c r="O1082" s="18" t="s">
        <v>569</v>
      </c>
      <c r="P1082" s="24" t="s">
        <v>755</v>
      </c>
      <c r="S1082" s="13" t="s">
        <v>803</v>
      </c>
    </row>
    <row r="1083" spans="10:19" x14ac:dyDescent="0.35">
      <c r="J1083" s="22" t="s">
        <v>804</v>
      </c>
      <c r="K1083" s="18" t="s">
        <v>751</v>
      </c>
      <c r="L1083" s="18" t="s">
        <v>752</v>
      </c>
      <c r="M1083" s="18" t="s">
        <v>753</v>
      </c>
      <c r="N1083" s="18" t="s">
        <v>754</v>
      </c>
      <c r="O1083" s="18" t="s">
        <v>569</v>
      </c>
      <c r="P1083" s="24" t="s">
        <v>755</v>
      </c>
      <c r="S1083" s="13" t="s">
        <v>804</v>
      </c>
    </row>
    <row r="1084" spans="10:19" x14ac:dyDescent="0.35">
      <c r="J1084" s="22" t="s">
        <v>805</v>
      </c>
      <c r="K1084" s="18" t="s">
        <v>751</v>
      </c>
      <c r="L1084" s="18" t="s">
        <v>752</v>
      </c>
      <c r="M1084" s="18" t="s">
        <v>753</v>
      </c>
      <c r="N1084" s="18" t="s">
        <v>754</v>
      </c>
      <c r="O1084" s="18" t="s">
        <v>569</v>
      </c>
      <c r="P1084" s="24" t="s">
        <v>755</v>
      </c>
      <c r="S1084" s="13" t="s">
        <v>805</v>
      </c>
    </row>
    <row r="1085" spans="10:19" x14ac:dyDescent="0.35">
      <c r="J1085" s="22" t="s">
        <v>806</v>
      </c>
      <c r="K1085" s="18" t="s">
        <v>751</v>
      </c>
      <c r="L1085" s="18" t="s">
        <v>752</v>
      </c>
      <c r="M1085" s="18" t="s">
        <v>753</v>
      </c>
      <c r="N1085" s="18" t="s">
        <v>754</v>
      </c>
      <c r="O1085" s="18" t="s">
        <v>569</v>
      </c>
      <c r="P1085" s="24" t="s">
        <v>755</v>
      </c>
      <c r="S1085" s="13" t="s">
        <v>806</v>
      </c>
    </row>
    <row r="1086" spans="10:19" x14ac:dyDescent="0.35">
      <c r="J1086" s="22" t="s">
        <v>807</v>
      </c>
      <c r="K1086" s="18" t="s">
        <v>751</v>
      </c>
      <c r="L1086" s="18" t="s">
        <v>752</v>
      </c>
      <c r="M1086" s="18" t="s">
        <v>753</v>
      </c>
      <c r="N1086" s="18" t="s">
        <v>754</v>
      </c>
      <c r="O1086" s="18" t="s">
        <v>569</v>
      </c>
      <c r="P1086" s="24" t="s">
        <v>755</v>
      </c>
      <c r="S1086" s="13" t="s">
        <v>807</v>
      </c>
    </row>
    <row r="1087" spans="10:19" x14ac:dyDescent="0.35">
      <c r="J1087" s="22" t="s">
        <v>808</v>
      </c>
      <c r="K1087" s="18" t="s">
        <v>765</v>
      </c>
      <c r="L1087" s="18" t="s">
        <v>766</v>
      </c>
      <c r="M1087" s="18" t="s">
        <v>767</v>
      </c>
      <c r="N1087" s="18" t="s">
        <v>754</v>
      </c>
      <c r="O1087" s="18" t="s">
        <v>569</v>
      </c>
      <c r="P1087" s="24" t="s">
        <v>768</v>
      </c>
      <c r="S1087" s="13" t="s">
        <v>808</v>
      </c>
    </row>
    <row r="1088" spans="10:19" x14ac:dyDescent="0.35">
      <c r="J1088" s="22" t="s">
        <v>809</v>
      </c>
      <c r="K1088" s="18" t="s">
        <v>765</v>
      </c>
      <c r="L1088" s="18" t="s">
        <v>766</v>
      </c>
      <c r="M1088" s="18" t="s">
        <v>767</v>
      </c>
      <c r="N1088" s="18" t="s">
        <v>754</v>
      </c>
      <c r="O1088" s="18" t="s">
        <v>569</v>
      </c>
      <c r="P1088" s="24" t="s">
        <v>768</v>
      </c>
      <c r="S1088" s="13" t="s">
        <v>809</v>
      </c>
    </row>
    <row r="1089" spans="10:19" x14ac:dyDescent="0.35">
      <c r="J1089" s="22" t="s">
        <v>810</v>
      </c>
      <c r="K1089" s="18" t="s">
        <v>765</v>
      </c>
      <c r="L1089" s="18" t="s">
        <v>766</v>
      </c>
      <c r="M1089" s="18" t="s">
        <v>767</v>
      </c>
      <c r="N1089" s="18" t="s">
        <v>754</v>
      </c>
      <c r="O1089" s="18" t="s">
        <v>569</v>
      </c>
      <c r="P1089" s="24" t="s">
        <v>768</v>
      </c>
      <c r="S1089" s="13" t="s">
        <v>810</v>
      </c>
    </row>
    <row r="1090" spans="10:19" x14ac:dyDescent="0.35">
      <c r="J1090" s="22" t="s">
        <v>811</v>
      </c>
      <c r="K1090" s="18" t="s">
        <v>765</v>
      </c>
      <c r="L1090" s="18" t="s">
        <v>766</v>
      </c>
      <c r="M1090" s="18" t="s">
        <v>767</v>
      </c>
      <c r="N1090" s="18" t="s">
        <v>754</v>
      </c>
      <c r="O1090" s="18" t="s">
        <v>569</v>
      </c>
      <c r="P1090" s="24" t="s">
        <v>768</v>
      </c>
      <c r="S1090" s="13" t="s">
        <v>811</v>
      </c>
    </row>
    <row r="1091" spans="10:19" x14ac:dyDescent="0.35">
      <c r="J1091" s="22" t="s">
        <v>812</v>
      </c>
      <c r="K1091" s="18" t="s">
        <v>765</v>
      </c>
      <c r="L1091" s="18" t="s">
        <v>766</v>
      </c>
      <c r="M1091" s="18" t="s">
        <v>767</v>
      </c>
      <c r="N1091" s="18" t="s">
        <v>754</v>
      </c>
      <c r="O1091" s="18" t="s">
        <v>569</v>
      </c>
      <c r="P1091" s="24" t="s">
        <v>768</v>
      </c>
      <c r="S1091" s="13" t="s">
        <v>812</v>
      </c>
    </row>
    <row r="1092" spans="10:19" x14ac:dyDescent="0.35">
      <c r="J1092" s="22" t="s">
        <v>813</v>
      </c>
      <c r="K1092" s="18" t="s">
        <v>765</v>
      </c>
      <c r="L1092" s="18" t="s">
        <v>766</v>
      </c>
      <c r="M1092" s="18" t="s">
        <v>767</v>
      </c>
      <c r="N1092" s="18" t="s">
        <v>754</v>
      </c>
      <c r="O1092" s="18" t="s">
        <v>569</v>
      </c>
      <c r="P1092" s="24" t="s">
        <v>768</v>
      </c>
      <c r="S1092" s="13" t="s">
        <v>813</v>
      </c>
    </row>
    <row r="1093" spans="10:19" x14ac:dyDescent="0.35">
      <c r="J1093" s="22" t="s">
        <v>814</v>
      </c>
      <c r="K1093" s="18" t="s">
        <v>765</v>
      </c>
      <c r="L1093" s="18" t="s">
        <v>766</v>
      </c>
      <c r="M1093" s="18" t="s">
        <v>767</v>
      </c>
      <c r="N1093" s="18" t="s">
        <v>754</v>
      </c>
      <c r="O1093" s="18" t="s">
        <v>569</v>
      </c>
      <c r="P1093" s="24" t="s">
        <v>768</v>
      </c>
      <c r="S1093" s="13" t="s">
        <v>814</v>
      </c>
    </row>
    <row r="1094" spans="10:19" x14ac:dyDescent="0.35">
      <c r="J1094" s="22" t="s">
        <v>815</v>
      </c>
      <c r="K1094" s="18" t="s">
        <v>765</v>
      </c>
      <c r="L1094" s="18" t="s">
        <v>766</v>
      </c>
      <c r="M1094" s="18" t="s">
        <v>767</v>
      </c>
      <c r="N1094" s="18" t="s">
        <v>754</v>
      </c>
      <c r="O1094" s="18" t="s">
        <v>569</v>
      </c>
      <c r="P1094" s="24" t="s">
        <v>768</v>
      </c>
      <c r="S1094" s="13" t="s">
        <v>815</v>
      </c>
    </row>
    <row r="1095" spans="10:19" x14ac:dyDescent="0.35">
      <c r="J1095" s="22" t="s">
        <v>816</v>
      </c>
      <c r="K1095" s="18" t="s">
        <v>765</v>
      </c>
      <c r="L1095" s="18" t="s">
        <v>766</v>
      </c>
      <c r="M1095" s="18" t="s">
        <v>767</v>
      </c>
      <c r="N1095" s="18" t="s">
        <v>754</v>
      </c>
      <c r="O1095" s="18" t="s">
        <v>569</v>
      </c>
      <c r="P1095" s="24" t="s">
        <v>768</v>
      </c>
      <c r="S1095" s="13" t="s">
        <v>816</v>
      </c>
    </row>
    <row r="1096" spans="10:19" x14ac:dyDescent="0.35">
      <c r="J1096" s="22" t="s">
        <v>817</v>
      </c>
      <c r="K1096" s="18" t="s">
        <v>765</v>
      </c>
      <c r="L1096" s="18" t="s">
        <v>766</v>
      </c>
      <c r="M1096" s="18" t="s">
        <v>767</v>
      </c>
      <c r="N1096" s="18" t="s">
        <v>754</v>
      </c>
      <c r="O1096" s="18" t="s">
        <v>569</v>
      </c>
      <c r="P1096" s="24" t="s">
        <v>768</v>
      </c>
      <c r="S1096" s="13" t="s">
        <v>817</v>
      </c>
    </row>
    <row r="1097" spans="10:19" x14ac:dyDescent="0.35">
      <c r="J1097" s="22" t="s">
        <v>818</v>
      </c>
      <c r="K1097" s="18" t="s">
        <v>765</v>
      </c>
      <c r="L1097" s="18" t="s">
        <v>766</v>
      </c>
      <c r="M1097" s="18" t="s">
        <v>767</v>
      </c>
      <c r="N1097" s="18" t="s">
        <v>754</v>
      </c>
      <c r="O1097" s="18" t="s">
        <v>569</v>
      </c>
      <c r="P1097" s="24" t="s">
        <v>768</v>
      </c>
      <c r="S1097" s="13" t="s">
        <v>818</v>
      </c>
    </row>
    <row r="1098" spans="10:19" x14ac:dyDescent="0.35">
      <c r="J1098" s="22" t="s">
        <v>819</v>
      </c>
      <c r="K1098" s="18" t="s">
        <v>765</v>
      </c>
      <c r="L1098" s="18" t="s">
        <v>766</v>
      </c>
      <c r="M1098" s="18" t="s">
        <v>767</v>
      </c>
      <c r="N1098" s="18" t="s">
        <v>754</v>
      </c>
      <c r="O1098" s="18" t="s">
        <v>569</v>
      </c>
      <c r="P1098" s="24" t="s">
        <v>768</v>
      </c>
      <c r="S1098" s="13" t="s">
        <v>819</v>
      </c>
    </row>
    <row r="1099" spans="10:19" x14ac:dyDescent="0.35">
      <c r="J1099" s="22" t="s">
        <v>820</v>
      </c>
      <c r="K1099" s="18" t="s">
        <v>765</v>
      </c>
      <c r="L1099" s="18" t="s">
        <v>766</v>
      </c>
      <c r="M1099" s="18" t="s">
        <v>767</v>
      </c>
      <c r="N1099" s="18" t="s">
        <v>754</v>
      </c>
      <c r="O1099" s="18" t="s">
        <v>569</v>
      </c>
      <c r="P1099" s="24" t="s">
        <v>768</v>
      </c>
      <c r="S1099" s="13" t="s">
        <v>820</v>
      </c>
    </row>
    <row r="1100" spans="10:19" x14ac:dyDescent="0.35">
      <c r="J1100" s="22" t="s">
        <v>821</v>
      </c>
      <c r="K1100" s="18" t="s">
        <v>765</v>
      </c>
      <c r="L1100" s="18" t="s">
        <v>766</v>
      </c>
      <c r="M1100" s="18" t="s">
        <v>767</v>
      </c>
      <c r="N1100" s="18" t="s">
        <v>754</v>
      </c>
      <c r="O1100" s="18" t="s">
        <v>569</v>
      </c>
      <c r="P1100" s="24" t="s">
        <v>768</v>
      </c>
      <c r="S1100" s="13" t="s">
        <v>821</v>
      </c>
    </row>
    <row r="1101" spans="10:19" x14ac:dyDescent="0.35">
      <c r="J1101" s="22" t="s">
        <v>822</v>
      </c>
      <c r="K1101" s="18" t="s">
        <v>765</v>
      </c>
      <c r="L1101" s="18" t="s">
        <v>766</v>
      </c>
      <c r="M1101" s="18" t="s">
        <v>767</v>
      </c>
      <c r="N1101" s="18" t="s">
        <v>754</v>
      </c>
      <c r="O1101" s="18" t="s">
        <v>569</v>
      </c>
      <c r="P1101" s="24" t="s">
        <v>768</v>
      </c>
      <c r="S1101" s="13" t="s">
        <v>822</v>
      </c>
    </row>
    <row r="1102" spans="10:19" x14ac:dyDescent="0.35">
      <c r="J1102" s="22" t="s">
        <v>823</v>
      </c>
      <c r="K1102" s="18" t="s">
        <v>765</v>
      </c>
      <c r="L1102" s="18" t="s">
        <v>766</v>
      </c>
      <c r="M1102" s="18" t="s">
        <v>767</v>
      </c>
      <c r="N1102" s="18" t="s">
        <v>754</v>
      </c>
      <c r="O1102" s="18" t="s">
        <v>569</v>
      </c>
      <c r="P1102" s="24" t="s">
        <v>768</v>
      </c>
      <c r="S1102" s="13" t="s">
        <v>823</v>
      </c>
    </row>
    <row r="1103" spans="10:19" x14ac:dyDescent="0.35">
      <c r="J1103" s="22" t="s">
        <v>824</v>
      </c>
      <c r="K1103" s="18" t="s">
        <v>765</v>
      </c>
      <c r="L1103" s="18" t="s">
        <v>766</v>
      </c>
      <c r="M1103" s="18" t="s">
        <v>767</v>
      </c>
      <c r="N1103" s="18" t="s">
        <v>754</v>
      </c>
      <c r="O1103" s="18" t="s">
        <v>569</v>
      </c>
      <c r="P1103" s="24" t="s">
        <v>768</v>
      </c>
      <c r="S1103" s="13" t="s">
        <v>824</v>
      </c>
    </row>
    <row r="1104" spans="10:19" x14ac:dyDescent="0.35">
      <c r="J1104" s="22" t="s">
        <v>825</v>
      </c>
      <c r="K1104" s="18" t="s">
        <v>765</v>
      </c>
      <c r="L1104" s="18" t="s">
        <v>766</v>
      </c>
      <c r="M1104" s="18" t="s">
        <v>767</v>
      </c>
      <c r="N1104" s="18" t="s">
        <v>754</v>
      </c>
      <c r="O1104" s="18" t="s">
        <v>569</v>
      </c>
      <c r="P1104" s="24" t="s">
        <v>768</v>
      </c>
      <c r="S1104" s="13" t="s">
        <v>825</v>
      </c>
    </row>
    <row r="1105" spans="10:19" x14ac:dyDescent="0.35">
      <c r="J1105" s="22" t="s">
        <v>826</v>
      </c>
      <c r="K1105" s="18" t="s">
        <v>765</v>
      </c>
      <c r="L1105" s="18" t="s">
        <v>766</v>
      </c>
      <c r="M1105" s="18" t="s">
        <v>767</v>
      </c>
      <c r="N1105" s="18" t="s">
        <v>754</v>
      </c>
      <c r="O1105" s="18" t="s">
        <v>569</v>
      </c>
      <c r="P1105" s="24" t="s">
        <v>768</v>
      </c>
      <c r="S1105" s="13" t="s">
        <v>826</v>
      </c>
    </row>
    <row r="1106" spans="10:19" x14ac:dyDescent="0.35">
      <c r="J1106" s="22" t="s">
        <v>827</v>
      </c>
      <c r="K1106" s="18" t="s">
        <v>765</v>
      </c>
      <c r="L1106" s="18" t="s">
        <v>766</v>
      </c>
      <c r="M1106" s="18" t="s">
        <v>767</v>
      </c>
      <c r="N1106" s="18" t="s">
        <v>754</v>
      </c>
      <c r="O1106" s="18" t="s">
        <v>569</v>
      </c>
      <c r="P1106" s="24" t="s">
        <v>768</v>
      </c>
      <c r="S1106" s="13" t="s">
        <v>827</v>
      </c>
    </row>
    <row r="1107" spans="10:19" x14ac:dyDescent="0.35">
      <c r="J1107" s="22" t="s">
        <v>828</v>
      </c>
      <c r="K1107" s="18" t="s">
        <v>765</v>
      </c>
      <c r="L1107" s="18" t="s">
        <v>766</v>
      </c>
      <c r="M1107" s="18" t="s">
        <v>767</v>
      </c>
      <c r="N1107" s="18" t="s">
        <v>754</v>
      </c>
      <c r="O1107" s="18" t="s">
        <v>569</v>
      </c>
      <c r="P1107" s="24" t="s">
        <v>768</v>
      </c>
      <c r="S1107" s="13" t="s">
        <v>828</v>
      </c>
    </row>
    <row r="1108" spans="10:19" x14ac:dyDescent="0.35">
      <c r="J1108" s="22" t="s">
        <v>829</v>
      </c>
      <c r="K1108" s="18" t="s">
        <v>765</v>
      </c>
      <c r="L1108" s="18" t="s">
        <v>766</v>
      </c>
      <c r="M1108" s="18" t="s">
        <v>767</v>
      </c>
      <c r="N1108" s="18" t="s">
        <v>754</v>
      </c>
      <c r="O1108" s="18" t="s">
        <v>569</v>
      </c>
      <c r="P1108" s="24" t="s">
        <v>768</v>
      </c>
      <c r="S1108" s="13" t="s">
        <v>829</v>
      </c>
    </row>
    <row r="1109" spans="10:19" x14ac:dyDescent="0.35">
      <c r="J1109" s="22" t="s">
        <v>830</v>
      </c>
      <c r="K1109" s="18" t="s">
        <v>751</v>
      </c>
      <c r="L1109" s="18" t="s">
        <v>752</v>
      </c>
      <c r="M1109" s="18" t="s">
        <v>753</v>
      </c>
      <c r="N1109" s="18" t="s">
        <v>754</v>
      </c>
      <c r="O1109" s="18" t="s">
        <v>569</v>
      </c>
      <c r="P1109" s="24" t="s">
        <v>755</v>
      </c>
      <c r="S1109" s="13" t="s">
        <v>830</v>
      </c>
    </row>
    <row r="1110" spans="10:19" x14ac:dyDescent="0.35">
      <c r="J1110" s="22" t="s">
        <v>831</v>
      </c>
      <c r="K1110" s="18" t="s">
        <v>751</v>
      </c>
      <c r="L1110" s="18" t="s">
        <v>752</v>
      </c>
      <c r="M1110" s="18" t="s">
        <v>753</v>
      </c>
      <c r="N1110" s="18" t="s">
        <v>754</v>
      </c>
      <c r="O1110" s="18" t="s">
        <v>569</v>
      </c>
      <c r="P1110" s="24" t="s">
        <v>755</v>
      </c>
      <c r="S1110" s="13" t="s">
        <v>831</v>
      </c>
    </row>
    <row r="1111" spans="10:19" x14ac:dyDescent="0.35">
      <c r="J1111" s="22" t="s">
        <v>832</v>
      </c>
      <c r="K1111" s="18" t="s">
        <v>765</v>
      </c>
      <c r="L1111" s="18" t="s">
        <v>766</v>
      </c>
      <c r="M1111" s="18" t="s">
        <v>767</v>
      </c>
      <c r="N1111" s="18" t="s">
        <v>754</v>
      </c>
      <c r="O1111" s="18" t="s">
        <v>569</v>
      </c>
      <c r="P1111" s="24" t="s">
        <v>768</v>
      </c>
      <c r="S1111" s="13" t="s">
        <v>832</v>
      </c>
    </row>
    <row r="1112" spans="10:19" x14ac:dyDescent="0.35">
      <c r="J1112" s="22" t="s">
        <v>833</v>
      </c>
      <c r="K1112" s="18" t="s">
        <v>765</v>
      </c>
      <c r="L1112" s="18" t="s">
        <v>766</v>
      </c>
      <c r="M1112" s="18" t="s">
        <v>767</v>
      </c>
      <c r="N1112" s="18" t="s">
        <v>754</v>
      </c>
      <c r="O1112" s="18" t="s">
        <v>569</v>
      </c>
      <c r="P1112" s="24" t="s">
        <v>768</v>
      </c>
      <c r="S1112" s="13" t="s">
        <v>833</v>
      </c>
    </row>
    <row r="1113" spans="10:19" x14ac:dyDescent="0.35">
      <c r="J1113" s="22" t="s">
        <v>834</v>
      </c>
      <c r="K1113" s="18" t="s">
        <v>765</v>
      </c>
      <c r="L1113" s="18" t="s">
        <v>766</v>
      </c>
      <c r="M1113" s="18" t="s">
        <v>767</v>
      </c>
      <c r="N1113" s="18" t="s">
        <v>754</v>
      </c>
      <c r="O1113" s="18" t="s">
        <v>569</v>
      </c>
      <c r="P1113" s="24" t="s">
        <v>768</v>
      </c>
      <c r="S1113" s="13" t="s">
        <v>834</v>
      </c>
    </row>
    <row r="1114" spans="10:19" x14ac:dyDescent="0.35">
      <c r="J1114" s="22" t="s">
        <v>835</v>
      </c>
      <c r="K1114" s="18" t="s">
        <v>765</v>
      </c>
      <c r="L1114" s="18" t="s">
        <v>766</v>
      </c>
      <c r="M1114" s="18" t="s">
        <v>767</v>
      </c>
      <c r="N1114" s="18" t="s">
        <v>754</v>
      </c>
      <c r="O1114" s="18" t="s">
        <v>569</v>
      </c>
      <c r="P1114" s="24" t="s">
        <v>768</v>
      </c>
      <c r="S1114" s="13" t="s">
        <v>835</v>
      </c>
    </row>
    <row r="1115" spans="10:19" x14ac:dyDescent="0.35">
      <c r="J1115" s="22" t="s">
        <v>836</v>
      </c>
      <c r="K1115" s="18" t="s">
        <v>765</v>
      </c>
      <c r="L1115" s="18" t="s">
        <v>766</v>
      </c>
      <c r="M1115" s="18" t="s">
        <v>767</v>
      </c>
      <c r="N1115" s="18" t="s">
        <v>754</v>
      </c>
      <c r="O1115" s="18" t="s">
        <v>569</v>
      </c>
      <c r="P1115" s="24" t="s">
        <v>768</v>
      </c>
      <c r="S1115" s="13" t="s">
        <v>836</v>
      </c>
    </row>
    <row r="1116" spans="10:19" x14ac:dyDescent="0.35">
      <c r="J1116" s="22" t="s">
        <v>837</v>
      </c>
      <c r="K1116" s="18" t="s">
        <v>765</v>
      </c>
      <c r="L1116" s="18" t="s">
        <v>766</v>
      </c>
      <c r="M1116" s="18" t="s">
        <v>767</v>
      </c>
      <c r="N1116" s="18" t="s">
        <v>754</v>
      </c>
      <c r="O1116" s="18" t="s">
        <v>569</v>
      </c>
      <c r="P1116" s="24" t="s">
        <v>768</v>
      </c>
      <c r="S1116" s="13" t="s">
        <v>837</v>
      </c>
    </row>
    <row r="1117" spans="10:19" x14ac:dyDescent="0.35">
      <c r="J1117" s="22" t="s">
        <v>838</v>
      </c>
      <c r="K1117" s="18" t="s">
        <v>765</v>
      </c>
      <c r="L1117" s="18" t="s">
        <v>766</v>
      </c>
      <c r="M1117" s="18" t="s">
        <v>767</v>
      </c>
      <c r="N1117" s="18" t="s">
        <v>754</v>
      </c>
      <c r="O1117" s="18" t="s">
        <v>569</v>
      </c>
      <c r="P1117" s="24" t="s">
        <v>768</v>
      </c>
      <c r="S1117" s="13" t="s">
        <v>838</v>
      </c>
    </row>
    <row r="1118" spans="10:19" x14ac:dyDescent="0.35">
      <c r="J1118" s="22" t="s">
        <v>839</v>
      </c>
      <c r="K1118" s="18" t="s">
        <v>765</v>
      </c>
      <c r="L1118" s="18" t="s">
        <v>766</v>
      </c>
      <c r="M1118" s="18" t="s">
        <v>767</v>
      </c>
      <c r="N1118" s="18" t="s">
        <v>754</v>
      </c>
      <c r="O1118" s="18" t="s">
        <v>569</v>
      </c>
      <c r="P1118" s="24" t="s">
        <v>768</v>
      </c>
      <c r="S1118" s="13" t="s">
        <v>839</v>
      </c>
    </row>
    <row r="1119" spans="10:19" x14ac:dyDescent="0.35">
      <c r="J1119" s="22" t="s">
        <v>840</v>
      </c>
      <c r="K1119" s="18" t="s">
        <v>765</v>
      </c>
      <c r="L1119" s="18" t="s">
        <v>766</v>
      </c>
      <c r="M1119" s="18" t="s">
        <v>767</v>
      </c>
      <c r="N1119" s="18" t="s">
        <v>754</v>
      </c>
      <c r="O1119" s="18" t="s">
        <v>569</v>
      </c>
      <c r="P1119" s="24" t="s">
        <v>768</v>
      </c>
      <c r="S1119" s="13" t="s">
        <v>840</v>
      </c>
    </row>
    <row r="1120" spans="10:19" x14ac:dyDescent="0.35">
      <c r="J1120" s="22" t="s">
        <v>841</v>
      </c>
      <c r="K1120" s="18" t="s">
        <v>751</v>
      </c>
      <c r="L1120" s="18" t="s">
        <v>752</v>
      </c>
      <c r="M1120" s="18" t="s">
        <v>753</v>
      </c>
      <c r="N1120" s="18" t="s">
        <v>754</v>
      </c>
      <c r="O1120" s="18" t="s">
        <v>569</v>
      </c>
      <c r="P1120" s="24" t="s">
        <v>755</v>
      </c>
      <c r="S1120" s="13" t="s">
        <v>841</v>
      </c>
    </row>
    <row r="1121" spans="10:19" x14ac:dyDescent="0.35">
      <c r="J1121" s="22" t="s">
        <v>842</v>
      </c>
      <c r="K1121" s="18" t="s">
        <v>751</v>
      </c>
      <c r="L1121" s="18" t="s">
        <v>752</v>
      </c>
      <c r="M1121" s="18" t="s">
        <v>753</v>
      </c>
      <c r="N1121" s="18" t="s">
        <v>754</v>
      </c>
      <c r="O1121" s="18" t="s">
        <v>569</v>
      </c>
      <c r="P1121" s="24" t="s">
        <v>755</v>
      </c>
      <c r="S1121" s="13" t="s">
        <v>842</v>
      </c>
    </row>
    <row r="1122" spans="10:19" x14ac:dyDescent="0.35">
      <c r="J1122" s="22" t="s">
        <v>843</v>
      </c>
      <c r="K1122" s="18" t="s">
        <v>765</v>
      </c>
      <c r="L1122" s="18" t="s">
        <v>766</v>
      </c>
      <c r="M1122" s="18" t="s">
        <v>767</v>
      </c>
      <c r="N1122" s="18" t="s">
        <v>754</v>
      </c>
      <c r="O1122" s="18" t="s">
        <v>569</v>
      </c>
      <c r="P1122" s="24" t="s">
        <v>768</v>
      </c>
      <c r="S1122" s="13" t="s">
        <v>843</v>
      </c>
    </row>
    <row r="1123" spans="10:19" x14ac:dyDescent="0.35">
      <c r="J1123" s="22" t="s">
        <v>844</v>
      </c>
      <c r="K1123" s="18" t="s">
        <v>765</v>
      </c>
      <c r="L1123" s="18" t="s">
        <v>766</v>
      </c>
      <c r="M1123" s="18" t="s">
        <v>767</v>
      </c>
      <c r="N1123" s="18" t="s">
        <v>754</v>
      </c>
      <c r="O1123" s="18" t="s">
        <v>569</v>
      </c>
      <c r="P1123" s="24" t="s">
        <v>768</v>
      </c>
      <c r="S1123" s="13" t="s">
        <v>844</v>
      </c>
    </row>
    <row r="1124" spans="10:19" x14ac:dyDescent="0.35">
      <c r="J1124" s="22" t="s">
        <v>845</v>
      </c>
      <c r="K1124" s="18" t="s">
        <v>765</v>
      </c>
      <c r="L1124" s="18" t="s">
        <v>766</v>
      </c>
      <c r="M1124" s="18" t="s">
        <v>767</v>
      </c>
      <c r="N1124" s="18" t="s">
        <v>754</v>
      </c>
      <c r="O1124" s="18" t="s">
        <v>569</v>
      </c>
      <c r="P1124" s="24" t="s">
        <v>768</v>
      </c>
      <c r="S1124" s="13" t="s">
        <v>845</v>
      </c>
    </row>
    <row r="1125" spans="10:19" x14ac:dyDescent="0.35">
      <c r="J1125" s="22" t="s">
        <v>846</v>
      </c>
      <c r="K1125" s="18" t="s">
        <v>765</v>
      </c>
      <c r="L1125" s="18" t="s">
        <v>766</v>
      </c>
      <c r="M1125" s="18" t="s">
        <v>767</v>
      </c>
      <c r="N1125" s="18" t="s">
        <v>754</v>
      </c>
      <c r="O1125" s="18" t="s">
        <v>569</v>
      </c>
      <c r="P1125" s="24" t="s">
        <v>768</v>
      </c>
      <c r="S1125" s="13" t="s">
        <v>846</v>
      </c>
    </row>
    <row r="1126" spans="10:19" x14ac:dyDescent="0.35">
      <c r="J1126" s="22" t="s">
        <v>847</v>
      </c>
      <c r="K1126" s="18" t="s">
        <v>765</v>
      </c>
      <c r="L1126" s="18" t="s">
        <v>766</v>
      </c>
      <c r="M1126" s="18" t="s">
        <v>767</v>
      </c>
      <c r="N1126" s="18" t="s">
        <v>754</v>
      </c>
      <c r="O1126" s="18" t="s">
        <v>569</v>
      </c>
      <c r="P1126" s="24" t="s">
        <v>768</v>
      </c>
      <c r="S1126" s="13" t="s">
        <v>847</v>
      </c>
    </row>
    <row r="1127" spans="10:19" x14ac:dyDescent="0.35">
      <c r="J1127" s="22" t="s">
        <v>848</v>
      </c>
      <c r="K1127" s="18" t="s">
        <v>765</v>
      </c>
      <c r="L1127" s="18" t="s">
        <v>766</v>
      </c>
      <c r="M1127" s="18" t="s">
        <v>767</v>
      </c>
      <c r="N1127" s="18" t="s">
        <v>754</v>
      </c>
      <c r="O1127" s="18" t="s">
        <v>569</v>
      </c>
      <c r="P1127" s="24" t="s">
        <v>768</v>
      </c>
      <c r="S1127" s="13" t="s">
        <v>848</v>
      </c>
    </row>
    <row r="1128" spans="10:19" x14ac:dyDescent="0.35">
      <c r="J1128" s="22" t="s">
        <v>849</v>
      </c>
      <c r="K1128" s="18" t="s">
        <v>765</v>
      </c>
      <c r="L1128" s="18" t="s">
        <v>766</v>
      </c>
      <c r="M1128" s="18" t="s">
        <v>767</v>
      </c>
      <c r="N1128" s="18" t="s">
        <v>754</v>
      </c>
      <c r="O1128" s="18" t="s">
        <v>569</v>
      </c>
      <c r="P1128" s="24" t="s">
        <v>768</v>
      </c>
      <c r="S1128" s="13" t="s">
        <v>849</v>
      </c>
    </row>
    <row r="1129" spans="10:19" x14ac:dyDescent="0.35">
      <c r="J1129" s="22" t="s">
        <v>850</v>
      </c>
      <c r="K1129" s="18" t="s">
        <v>765</v>
      </c>
      <c r="L1129" s="18" t="s">
        <v>766</v>
      </c>
      <c r="M1129" s="18" t="s">
        <v>767</v>
      </c>
      <c r="N1129" s="18" t="s">
        <v>754</v>
      </c>
      <c r="O1129" s="18" t="s">
        <v>569</v>
      </c>
      <c r="P1129" s="24" t="s">
        <v>768</v>
      </c>
      <c r="S1129" s="13" t="s">
        <v>850</v>
      </c>
    </row>
    <row r="1130" spans="10:19" x14ac:dyDescent="0.35">
      <c r="J1130" s="22" t="s">
        <v>851</v>
      </c>
      <c r="K1130" s="18" t="s">
        <v>765</v>
      </c>
      <c r="L1130" s="18" t="s">
        <v>766</v>
      </c>
      <c r="M1130" s="18" t="s">
        <v>767</v>
      </c>
      <c r="N1130" s="18" t="s">
        <v>754</v>
      </c>
      <c r="O1130" s="18" t="s">
        <v>569</v>
      </c>
      <c r="P1130" s="24" t="s">
        <v>768</v>
      </c>
      <c r="S1130" s="13" t="s">
        <v>851</v>
      </c>
    </row>
    <row r="1131" spans="10:19" x14ac:dyDescent="0.35">
      <c r="J1131" s="22" t="s">
        <v>852</v>
      </c>
      <c r="K1131" s="18" t="s">
        <v>765</v>
      </c>
      <c r="L1131" s="18" t="s">
        <v>766</v>
      </c>
      <c r="M1131" s="18" t="s">
        <v>767</v>
      </c>
      <c r="N1131" s="18" t="s">
        <v>754</v>
      </c>
      <c r="O1131" s="18" t="s">
        <v>569</v>
      </c>
      <c r="P1131" s="24" t="s">
        <v>768</v>
      </c>
      <c r="S1131" s="13" t="s">
        <v>852</v>
      </c>
    </row>
    <row r="1132" spans="10:19" x14ac:dyDescent="0.35">
      <c r="J1132" s="22" t="s">
        <v>853</v>
      </c>
      <c r="K1132" s="18" t="s">
        <v>765</v>
      </c>
      <c r="L1132" s="18" t="s">
        <v>766</v>
      </c>
      <c r="M1132" s="18" t="s">
        <v>767</v>
      </c>
      <c r="N1132" s="18" t="s">
        <v>754</v>
      </c>
      <c r="O1132" s="18" t="s">
        <v>569</v>
      </c>
      <c r="P1132" s="24" t="s">
        <v>768</v>
      </c>
      <c r="S1132" s="13" t="s">
        <v>853</v>
      </c>
    </row>
    <row r="1133" spans="10:19" x14ac:dyDescent="0.35">
      <c r="J1133" s="22" t="s">
        <v>854</v>
      </c>
      <c r="K1133" s="18" t="s">
        <v>765</v>
      </c>
      <c r="L1133" s="18" t="s">
        <v>766</v>
      </c>
      <c r="M1133" s="18" t="s">
        <v>767</v>
      </c>
      <c r="N1133" s="18" t="s">
        <v>754</v>
      </c>
      <c r="O1133" s="18" t="s">
        <v>569</v>
      </c>
      <c r="P1133" s="24" t="s">
        <v>768</v>
      </c>
      <c r="S1133" s="13" t="s">
        <v>854</v>
      </c>
    </row>
    <row r="1134" spans="10:19" x14ac:dyDescent="0.35">
      <c r="J1134" s="22" t="s">
        <v>855</v>
      </c>
      <c r="K1134" s="18" t="s">
        <v>765</v>
      </c>
      <c r="L1134" s="18" t="s">
        <v>766</v>
      </c>
      <c r="M1134" s="18" t="s">
        <v>767</v>
      </c>
      <c r="N1134" s="18" t="s">
        <v>754</v>
      </c>
      <c r="O1134" s="18" t="s">
        <v>569</v>
      </c>
      <c r="P1134" s="24" t="s">
        <v>768</v>
      </c>
      <c r="S1134" s="13" t="s">
        <v>855</v>
      </c>
    </row>
    <row r="1135" spans="10:19" x14ac:dyDescent="0.35">
      <c r="J1135" s="22" t="s">
        <v>856</v>
      </c>
      <c r="K1135" s="18" t="s">
        <v>765</v>
      </c>
      <c r="L1135" s="18" t="s">
        <v>766</v>
      </c>
      <c r="M1135" s="18" t="s">
        <v>767</v>
      </c>
      <c r="N1135" s="18" t="s">
        <v>754</v>
      </c>
      <c r="O1135" s="18" t="s">
        <v>569</v>
      </c>
      <c r="P1135" s="24" t="s">
        <v>768</v>
      </c>
      <c r="S1135" s="13" t="s">
        <v>856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Target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Nicholas.Bergeland</dc:creator>
  <cp:lastModifiedBy>Nicholas.Bergeland</cp:lastModifiedBy>
  <dcterms:created xsi:type="dcterms:W3CDTF">2023-03-27T16:53:15Z</dcterms:created>
  <dcterms:modified xsi:type="dcterms:W3CDTF">2023-05-02T19:27:13Z</dcterms:modified>
</cp:coreProperties>
</file>